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825" windowWidth="14235" windowHeight="6705" tabRatio="656"/>
  </bookViews>
  <sheets>
    <sheet name="Front Page" sheetId="24" r:id="rId1"/>
    <sheet name="LA drop-down" sheetId="3" r:id="rId2"/>
    <sheet name="RO4 LA Data 2015-16" sheetId="1" r:id="rId3"/>
  </sheets>
  <externalReferences>
    <externalReference r:id="rId4"/>
  </externalReferences>
  <definedNames>
    <definedName name="_xlnm._FilterDatabase" localSheetId="1" hidden="1">'LA drop-down'!$Z$64:$AA$90</definedName>
    <definedName name="_xlnm._FilterDatabase" localSheetId="2" hidden="1">'RO4 LA Data 2015-16'!$A$7:$GP$7</definedName>
    <definedName name="col_first">'RO4 LA Data 2015-16'!#REF!</definedName>
    <definedName name="LA_List" localSheetId="0">'LA drop-down'!$AI$173:$AI$626</definedName>
    <definedName name="LA_List">'LA drop-down'!$AI$173:$AI$626</definedName>
    <definedName name="_xlnm.Print_Area" localSheetId="0">'Front Page'!$B$2:$O$29</definedName>
    <definedName name="_xlnm.Print_Area" localSheetId="1">'LA drop-down'!$C$1:$L$94</definedName>
    <definedName name="_xlnm.Print_Titles" localSheetId="1">'LA drop-down'!$1:$15</definedName>
    <definedName name="RO4_data">'[1]RO4 LA Data 2015-16'!$C$6:$GQ$463</definedName>
    <definedName name="RSX_data">'RO4 LA Data 2015-16'!$C$8:$GQ$465</definedName>
  </definedNames>
  <calcPr calcId="145621"/>
</workbook>
</file>

<file path=xl/calcChain.xml><?xml version="1.0" encoding="utf-8"?>
<calcChain xmlns="http://schemas.openxmlformats.org/spreadsheetml/2006/main">
  <c r="B1" i="3" l="1"/>
  <c r="N20" i="3"/>
  <c r="N23" i="3"/>
  <c r="N24" i="3" l="1"/>
  <c r="N27" i="3" l="1"/>
  <c r="N28" i="3" l="1"/>
  <c r="N29" i="3" l="1"/>
  <c r="N30" i="3" l="1"/>
  <c r="N31" i="3" l="1"/>
  <c r="E31" i="3" l="1"/>
  <c r="I31" i="3"/>
  <c r="G31" i="3"/>
  <c r="K31" i="3"/>
  <c r="N32" i="3"/>
  <c r="H31" i="3"/>
  <c r="F31" i="3"/>
  <c r="J31" i="3"/>
  <c r="P31" i="3" l="1"/>
  <c r="Q31" i="3"/>
  <c r="R31" i="3"/>
  <c r="F32" i="3"/>
  <c r="J32" i="3"/>
  <c r="H32" i="3"/>
  <c r="E32" i="3"/>
  <c r="K32" i="3"/>
  <c r="G32" i="3"/>
  <c r="N33" i="3"/>
  <c r="I32" i="3"/>
  <c r="P32" i="3" l="1"/>
  <c r="Q32" i="3"/>
  <c r="R32" i="3"/>
  <c r="G33" i="3"/>
  <c r="K33" i="3"/>
  <c r="N34" i="3"/>
  <c r="E33" i="3"/>
  <c r="I33" i="3"/>
  <c r="J33" i="3"/>
  <c r="F33" i="3"/>
  <c r="H33" i="3"/>
  <c r="Q33" i="3" l="1"/>
  <c r="R33" i="3"/>
  <c r="P33" i="3"/>
  <c r="H34" i="3"/>
  <c r="F34" i="3"/>
  <c r="J34" i="3"/>
  <c r="G34" i="3"/>
  <c r="N35" i="3"/>
  <c r="E34" i="3"/>
  <c r="I34" i="3"/>
  <c r="K34" i="3"/>
  <c r="R34" i="3" s="1"/>
  <c r="P34" i="3" l="1"/>
  <c r="Q34" i="3"/>
  <c r="E35" i="3"/>
  <c r="I35" i="3"/>
  <c r="G35" i="3"/>
  <c r="K35" i="3"/>
  <c r="N36" i="3"/>
  <c r="H35" i="3"/>
  <c r="J35" i="3"/>
  <c r="F35" i="3"/>
  <c r="R35" i="3" l="1"/>
  <c r="Q35" i="3"/>
  <c r="P35" i="3"/>
  <c r="F36" i="3"/>
  <c r="J36" i="3"/>
  <c r="H36" i="3"/>
  <c r="I36" i="3"/>
  <c r="G36" i="3"/>
  <c r="P36" i="3" s="1"/>
  <c r="N37" i="3"/>
  <c r="K36" i="3"/>
  <c r="E36" i="3"/>
  <c r="R36" i="3" l="1"/>
  <c r="Q36" i="3"/>
  <c r="G37" i="3"/>
  <c r="K37" i="3"/>
  <c r="R37" i="3" s="1"/>
  <c r="N38" i="3"/>
  <c r="E37" i="3"/>
  <c r="I37" i="3"/>
  <c r="F37" i="3"/>
  <c r="H37" i="3"/>
  <c r="J37" i="3"/>
  <c r="P37" i="3" l="1"/>
  <c r="Q37" i="3"/>
  <c r="H38" i="3"/>
  <c r="F38" i="3"/>
  <c r="J38" i="3"/>
  <c r="K38" i="3"/>
  <c r="G38" i="3"/>
  <c r="N41" i="3"/>
  <c r="I38" i="3"/>
  <c r="E38" i="3"/>
  <c r="R38" i="3" l="1"/>
  <c r="P38" i="3"/>
  <c r="Q38" i="3"/>
  <c r="E41" i="3"/>
  <c r="I41" i="3"/>
  <c r="G41" i="3"/>
  <c r="K41" i="3"/>
  <c r="N42" i="3"/>
  <c r="H41" i="3"/>
  <c r="F41" i="3"/>
  <c r="J41" i="3"/>
  <c r="Q41" i="3" s="1"/>
  <c r="P41" i="3" l="1"/>
  <c r="R41" i="3"/>
  <c r="F42" i="3"/>
  <c r="J42" i="3"/>
  <c r="Q42" i="3" s="1"/>
  <c r="H42" i="3"/>
  <c r="E42" i="3"/>
  <c r="K42" i="3"/>
  <c r="G42" i="3"/>
  <c r="P42" i="3" s="1"/>
  <c r="N43" i="3"/>
  <c r="I42" i="3"/>
  <c r="R42" i="3" l="1"/>
  <c r="G43" i="3"/>
  <c r="K43" i="3"/>
  <c r="N44" i="3"/>
  <c r="E43" i="3"/>
  <c r="I43" i="3"/>
  <c r="J43" i="3"/>
  <c r="Q43" i="3" s="1"/>
  <c r="F43" i="3"/>
  <c r="H43" i="3"/>
  <c r="R43" i="3" l="1"/>
  <c r="P43" i="3"/>
  <c r="H44" i="3"/>
  <c r="F44" i="3"/>
  <c r="J44" i="3"/>
  <c r="G44" i="3"/>
  <c r="N46" i="3"/>
  <c r="E44" i="3"/>
  <c r="I44" i="3"/>
  <c r="K44" i="3"/>
  <c r="R44" i="3" s="1"/>
  <c r="P44" i="3" l="1"/>
  <c r="Q44" i="3"/>
  <c r="E46" i="3"/>
  <c r="I46" i="3"/>
  <c r="G46" i="3"/>
  <c r="K46" i="3"/>
  <c r="N49" i="3"/>
  <c r="H46" i="3"/>
  <c r="J46" i="3"/>
  <c r="F46" i="3"/>
  <c r="R46" i="3" l="1"/>
  <c r="Q46" i="3"/>
  <c r="P46" i="3"/>
  <c r="F49" i="3"/>
  <c r="J49" i="3"/>
  <c r="H49" i="3"/>
  <c r="I49" i="3"/>
  <c r="G49" i="3"/>
  <c r="P49" i="3" s="1"/>
  <c r="N50" i="3"/>
  <c r="K49" i="3"/>
  <c r="E49" i="3"/>
  <c r="R49" i="3" l="1"/>
  <c r="Q49" i="3"/>
  <c r="G50" i="3"/>
  <c r="K50" i="3"/>
  <c r="R50" i="3" s="1"/>
  <c r="N52" i="3"/>
  <c r="E50" i="3"/>
  <c r="I50" i="3"/>
  <c r="F50" i="3"/>
  <c r="J50" i="3"/>
  <c r="H50" i="3"/>
  <c r="P50" i="3" l="1"/>
  <c r="Q50" i="3"/>
  <c r="H52" i="3"/>
  <c r="N59" i="3"/>
  <c r="F52" i="3"/>
  <c r="J52" i="3"/>
  <c r="K52" i="3"/>
  <c r="I52" i="3"/>
  <c r="E52" i="3"/>
  <c r="G52" i="3"/>
  <c r="P52" i="3" l="1"/>
  <c r="R52" i="3"/>
  <c r="Q52" i="3"/>
  <c r="N60" i="3"/>
  <c r="E59" i="3"/>
  <c r="N61" i="3" l="1"/>
  <c r="E60" i="3"/>
  <c r="N62" i="3" l="1"/>
  <c r="E61" i="3"/>
  <c r="N63" i="3" l="1"/>
  <c r="E62" i="3"/>
  <c r="N64" i="3" l="1"/>
  <c r="E63" i="3"/>
  <c r="N65" i="3" l="1"/>
  <c r="E64" i="3"/>
  <c r="N66" i="3" l="1"/>
  <c r="E65" i="3"/>
  <c r="N67" i="3" l="1"/>
  <c r="E66" i="3"/>
  <c r="N68" i="3" l="1"/>
  <c r="E67" i="3"/>
  <c r="N71" i="3" l="1"/>
  <c r="E68" i="3"/>
  <c r="N72" i="3" l="1"/>
  <c r="E71" i="3"/>
  <c r="N73" i="3" l="1"/>
  <c r="E72" i="3"/>
  <c r="N74" i="3" l="1"/>
  <c r="E73" i="3"/>
  <c r="N75" i="3" l="1"/>
  <c r="E74" i="3"/>
  <c r="N76" i="3" l="1"/>
  <c r="E75" i="3"/>
  <c r="N77" i="3" l="1"/>
  <c r="E76" i="3"/>
  <c r="N78" i="3" l="1"/>
  <c r="E77" i="3"/>
  <c r="N79" i="3" l="1"/>
  <c r="E78" i="3"/>
  <c r="N80" i="3" l="1"/>
  <c r="E79" i="3"/>
  <c r="N81" i="3" l="1"/>
  <c r="E80" i="3"/>
  <c r="N82" i="3" l="1"/>
  <c r="E81" i="3"/>
  <c r="N84" i="3" l="1"/>
  <c r="E82" i="3"/>
  <c r="N88" i="3" l="1"/>
  <c r="E84" i="3"/>
  <c r="F88" i="3" l="1"/>
  <c r="E88" i="3"/>
  <c r="K27" i="3" l="1"/>
  <c r="I29" i="3"/>
  <c r="H28" i="3"/>
  <c r="G30" i="3"/>
  <c r="G20" i="3"/>
  <c r="E27" i="3"/>
  <c r="K30" i="3"/>
  <c r="R30" i="3" s="1"/>
  <c r="E24" i="3"/>
  <c r="I28" i="3"/>
  <c r="F29" i="3"/>
  <c r="E20" i="3"/>
  <c r="G18" i="3"/>
  <c r="E28" i="3"/>
  <c r="J24" i="3"/>
  <c r="H20" i="3"/>
  <c r="G27" i="3"/>
  <c r="E23" i="3"/>
  <c r="I18" i="3"/>
  <c r="J20" i="3"/>
  <c r="J29" i="3"/>
  <c r="H30" i="3"/>
  <c r="G24" i="3"/>
  <c r="J27" i="3"/>
  <c r="Q27" i="3" s="1"/>
  <c r="F20" i="3"/>
  <c r="F18" i="3"/>
  <c r="J28" i="3"/>
  <c r="G23" i="3"/>
  <c r="F28" i="3"/>
  <c r="J30" i="3"/>
  <c r="K28" i="3"/>
  <c r="F30" i="3"/>
  <c r="H29" i="3"/>
  <c r="K29" i="3"/>
  <c r="E30" i="3"/>
  <c r="H18" i="3"/>
  <c r="H27" i="3"/>
  <c r="H24" i="3"/>
  <c r="G29" i="3"/>
  <c r="P29" i="3" s="1"/>
  <c r="K20" i="3"/>
  <c r="R20" i="3" s="1"/>
  <c r="E29" i="3"/>
  <c r="I30" i="3"/>
  <c r="J18" i="3"/>
  <c r="F27" i="3"/>
  <c r="F24" i="3"/>
  <c r="G28" i="3"/>
  <c r="P28" i="3" s="1"/>
  <c r="I23" i="3"/>
  <c r="H23" i="3"/>
  <c r="K18" i="3"/>
  <c r="K23" i="3"/>
  <c r="I24" i="3"/>
  <c r="F23" i="3"/>
  <c r="I20" i="3"/>
  <c r="I27" i="3"/>
  <c r="J23" i="3"/>
  <c r="K24" i="3"/>
  <c r="R24" i="3" s="1"/>
  <c r="E18" i="3"/>
  <c r="Q20" i="3" l="1"/>
  <c r="R23" i="3"/>
  <c r="R18" i="3"/>
  <c r="R53" i="3"/>
  <c r="Q29" i="3"/>
  <c r="P27" i="3"/>
  <c r="P18" i="3"/>
  <c r="P53" i="3"/>
  <c r="P30" i="3"/>
  <c r="P23" i="3"/>
  <c r="Q23" i="3"/>
  <c r="Q18" i="3"/>
  <c r="Q53" i="3"/>
  <c r="R28" i="3"/>
  <c r="Q28" i="3"/>
  <c r="P24" i="3"/>
  <c r="Q24" i="3"/>
  <c r="R29" i="3"/>
  <c r="Q30" i="3"/>
  <c r="P20" i="3"/>
  <c r="R27" i="3"/>
</calcChain>
</file>

<file path=xl/sharedStrings.xml><?xml version="1.0" encoding="utf-8"?>
<sst xmlns="http://schemas.openxmlformats.org/spreadsheetml/2006/main" count="2582" uniqueCount="1462">
  <si>
    <t>CHECKS</t>
  </si>
  <si>
    <t>E6161</t>
  </si>
  <si>
    <t>E6409</t>
  </si>
  <si>
    <t>ENGLAND</t>
  </si>
  <si>
    <t>LONDON BOROUGHS</t>
  </si>
  <si>
    <t>METROPOLITAN DISTRICTS</t>
  </si>
  <si>
    <t>UNITARY AUTHORITIES</t>
  </si>
  <si>
    <t>SHIRE COUNTIES</t>
  </si>
  <si>
    <t>SHIRE DISTRICTS</t>
  </si>
  <si>
    <t>OTHER AUTHORITIES</t>
  </si>
  <si>
    <t>=======================================</t>
  </si>
  <si>
    <t>E6348</t>
  </si>
  <si>
    <t>Greater Manchester Combined Authority</t>
  </si>
  <si>
    <t>E6410</t>
  </si>
  <si>
    <t>South Downs National Park Authority</t>
  </si>
  <si>
    <t>Durham UA</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</si>
  <si>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</si>
  <si>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</si>
  <si>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</si>
  <si>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</si>
  <si>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</si>
  <si>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</si>
  <si>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</si>
  <si>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</si>
  <si>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</si>
  <si>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</si>
  <si>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</si>
  <si>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</si>
  <si>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</si>
  <si>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</si>
  <si>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</si>
  <si>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</si>
  <si>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</si>
  <si>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</si>
  <si>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</si>
  <si>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</si>
  <si>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</si>
  <si>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</si>
  <si>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</si>
  <si>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</si>
  <si>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</si>
  <si>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</si>
  <si>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</si>
  <si>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</si>
  <si>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</si>
  <si>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</si>
  <si>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</si>
  <si>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</si>
  <si>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</si>
  <si>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</si>
  <si>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</si>
  <si>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</si>
  <si>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</si>
  <si>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</si>
  <si>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</si>
  <si>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</si>
  <si>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</si>
  <si>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</si>
  <si>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</si>
  <si>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</si>
  <si>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</si>
  <si>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</si>
  <si>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</si>
  <si>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</si>
  <si>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</si>
  <si>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</si>
  <si>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</si>
  <si>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</si>
  <si>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</si>
  <si>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</si>
  <si>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</si>
  <si>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</si>
  <si>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</si>
  <si>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</si>
  <si>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</si>
  <si>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</si>
  <si>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</si>
  <si>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</si>
  <si>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</si>
  <si>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</si>
  <si>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</si>
  <si>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</si>
  <si>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</si>
  <si>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</si>
  <si>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</si>
  <si>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</si>
  <si>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</si>
  <si>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</si>
  <si>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</si>
  <si>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</si>
  <si>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</si>
  <si>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</si>
  <si>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</si>
  <si>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</si>
  <si>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</si>
  <si>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</si>
  <si>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</si>
  <si>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</si>
  <si>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</si>
  <si>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</si>
  <si>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</si>
  <si>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</si>
  <si>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</si>
  <si>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</si>
  <si>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</si>
  <si>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</si>
  <si>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</si>
  <si>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</si>
  <si>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</si>
  <si>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</si>
  <si>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</si>
  <si>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</si>
  <si>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</si>
  <si>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</si>
  <si>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</si>
  <si>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</si>
  <si>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</si>
  <si>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</si>
  <si>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</si>
  <si>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</si>
  <si>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</si>
  <si>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</si>
  <si>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</si>
  <si>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</si>
  <si>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</si>
  <si>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</si>
  <si>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</si>
  <si>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</si>
  <si>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</si>
  <si>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</si>
  <si>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</si>
  <si>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</si>
  <si>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</si>
  <si>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</si>
  <si>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</si>
  <si>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</si>
  <si>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</si>
  <si>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</si>
  <si>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</si>
  <si>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</si>
  <si>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</si>
  <si>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</si>
  <si>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</si>
  <si>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</si>
  <si>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</si>
  <si>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</si>
  <si>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</si>
  <si>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</si>
  <si>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</si>
  <si>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</si>
  <si>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</si>
  <si>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</si>
  <si>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</si>
  <si>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</si>
  <si>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</si>
  <si>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</si>
  <si>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</si>
  <si>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</si>
  <si>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</si>
  <si>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</si>
  <si>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</si>
  <si>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</si>
  <si>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</si>
  <si>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</si>
  <si>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</si>
  <si>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</si>
  <si>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</si>
  <si>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</si>
  <si>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</si>
  <si>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</si>
  <si>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</si>
  <si>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</si>
  <si>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</si>
  <si>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</si>
  <si>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</si>
  <si>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</si>
  <si>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</si>
  <si>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</si>
  <si>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</si>
  <si>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</si>
  <si>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</si>
  <si>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</si>
  <si>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</si>
  <si>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</si>
  <si>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</si>
  <si>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</si>
  <si>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</si>
  <si>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</si>
  <si>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</si>
  <si>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</si>
  <si>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</si>
  <si>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</si>
  <si>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</si>
  <si>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</si>
  <si>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</si>
  <si>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</si>
  <si>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</si>
  <si>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</si>
  <si>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</si>
  <si>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</si>
  <si>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</si>
  <si>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</si>
  <si>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</si>
  <si>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</si>
  <si>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</si>
  <si>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</si>
  <si>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</si>
  <si>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</si>
  <si>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</si>
  <si>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</si>
  <si>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</si>
  <si>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</si>
  <si>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</si>
  <si>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</si>
  <si>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</si>
  <si>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</si>
  <si>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</si>
  <si>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</si>
  <si>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</si>
  <si>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</si>
  <si>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</si>
  <si>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</si>
  <si>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</si>
  <si>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</si>
  <si>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</si>
  <si>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</si>
  <si>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</si>
  <si>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</si>
  <si>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</si>
  <si>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</si>
  <si>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</si>
  <si>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</si>
  <si>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</si>
  <si>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</si>
  <si>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</si>
  <si>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</si>
  <si>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</si>
  <si>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</si>
  <si>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</si>
  <si>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</si>
  <si>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</si>
  <si>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</si>
  <si>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</si>
  <si>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</si>
  <si>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</si>
  <si>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</si>
  <si>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</si>
  <si>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</si>
  <si>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</si>
  <si>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</si>
  <si>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</si>
  <si>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</si>
  <si>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</si>
  <si>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</si>
  <si>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</si>
  <si>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</si>
  <si>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</si>
  <si>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</si>
  <si>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</si>
  <si>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</si>
  <si>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</si>
  <si>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</si>
  <si>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</si>
  <si>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</si>
  <si>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</si>
  <si>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</si>
  <si>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</si>
  <si>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</si>
  <si>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</si>
  <si>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</si>
  <si>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</si>
  <si>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</si>
  <si>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</si>
  <si>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</si>
  <si>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</si>
  <si>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</si>
  <si>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</si>
  <si>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</si>
  <si>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</si>
  <si>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</si>
  <si>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</si>
  <si>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</si>
  <si>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</si>
  <si>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</si>
  <si>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</si>
  <si>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</si>
  <si>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</si>
  <si>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</si>
  <si>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</si>
  <si>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</si>
  <si>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</si>
  <si>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</si>
  <si>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</si>
  <si>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</si>
  <si>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</si>
  <si>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</si>
  <si>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</si>
  <si>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</si>
  <si>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</si>
  <si>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</si>
  <si>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</si>
  <si>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</si>
  <si>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</si>
  <si>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</si>
  <si>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</si>
  <si>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</si>
  <si>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</si>
  <si>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</si>
  <si>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</si>
  <si>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</si>
  <si>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</si>
  <si>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</si>
  <si>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</si>
  <si>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</si>
  <si>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</si>
  <si>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</si>
  <si>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</si>
  <si>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</si>
  <si>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</si>
  <si>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</si>
  <si>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</si>
  <si>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</si>
  <si>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</si>
  <si>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</si>
  <si>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</si>
  <si>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</si>
  <si>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</si>
  <si>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</si>
  <si>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</si>
  <si>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</si>
  <si>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</si>
  <si>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</si>
  <si>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</si>
  <si>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</si>
  <si>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</si>
  <si>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</si>
  <si>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</si>
  <si>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</si>
  <si>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</si>
  <si>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</si>
  <si>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</si>
  <si>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</si>
  <si>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</si>
  <si>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</si>
  <si>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</si>
  <si>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</si>
  <si>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</si>
  <si>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</si>
  <si>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</si>
  <si>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</si>
  <si>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</si>
  <si>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</si>
  <si>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</si>
  <si>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</si>
  <si>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</si>
  <si>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</si>
  <si>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</si>
  <si>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</si>
  <si>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</si>
  <si>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</si>
  <si>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</si>
  <si>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</si>
  <si>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</si>
  <si>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</si>
  <si>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</si>
  <si>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</si>
  <si>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</si>
  <si>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</si>
  <si>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</si>
  <si>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</si>
  <si>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</si>
  <si>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</si>
  <si>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</si>
  <si>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</si>
  <si>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</si>
  <si>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</si>
  <si>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</si>
  <si>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</si>
  <si>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</si>
  <si>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</si>
  <si>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</si>
  <si>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</si>
  <si>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</si>
  <si>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</si>
  <si>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</si>
  <si>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</si>
  <si>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</si>
  <si>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</si>
  <si>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</si>
  <si>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</si>
  <si>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</si>
  <si>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</si>
  <si>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</si>
  <si>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</si>
  <si>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</si>
  <si>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</si>
  <si>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</si>
  <si>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</si>
  <si>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</si>
  <si>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</si>
  <si>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</si>
  <si>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</si>
  <si>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</si>
  <si>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</si>
  <si>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</si>
  <si>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</si>
  <si>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</si>
  <si>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</si>
  <si>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</si>
  <si>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</si>
  <si>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</si>
  <si>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</si>
  <si>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</si>
  <si>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</si>
  <si>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</si>
  <si>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</si>
  <si>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</si>
  <si>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</si>
  <si>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</si>
  <si>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</si>
  <si>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</si>
  <si>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</si>
  <si>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</si>
  <si>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</si>
  <si>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</si>
  <si>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</si>
  <si>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</si>
  <si>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</si>
  <si>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</si>
  <si>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</si>
  <si>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</si>
  <si>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</si>
  <si>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</si>
  <si>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</si>
  <si>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</si>
  <si>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</si>
  <si>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</si>
  <si>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</si>
  <si>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</si>
  <si>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</si>
  <si>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</si>
  <si>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</si>
  <si>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</si>
  <si>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</si>
  <si>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</si>
  <si>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</si>
  <si>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</si>
  <si>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</si>
  <si>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</si>
  <si>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</si>
  <si>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</si>
  <si>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</si>
  <si>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</si>
  <si>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</si>
  <si>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</si>
  <si>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</si>
  <si>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</si>
  <si>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</si>
  <si>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</si>
  <si>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</si>
  <si>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</si>
  <si>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</si>
  <si>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</si>
  <si>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</si>
  <si>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</si>
  <si>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</si>
  <si>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</si>
  <si>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</si>
  <si>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</si>
  <si>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</si>
  <si>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</si>
  <si>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</si>
  <si>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</si>
  <si>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</si>
  <si>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</si>
  <si>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</si>
  <si>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</si>
  <si>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</si>
  <si>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</si>
  <si>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</si>
  <si>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</si>
  <si>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</si>
  <si>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</si>
  <si>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</si>
  <si>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</si>
  <si>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</si>
  <si>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</si>
  <si>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</si>
  <si>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</si>
  <si>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</si>
  <si>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</si>
  <si>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</si>
  <si>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</si>
  <si>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</si>
  <si>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</si>
  <si>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</si>
  <si>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</si>
  <si>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</si>
  <si>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</si>
  <si>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</si>
  <si>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</si>
  <si>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</si>
  <si>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</si>
  <si>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</si>
  <si>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</si>
  <si>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</si>
  <si>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</si>
  <si>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</si>
  <si>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</si>
  <si>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</si>
  <si>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</si>
  <si>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</si>
  <si>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</si>
  <si>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</si>
  <si>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</si>
  <si>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</si>
  <si>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</si>
  <si>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</si>
  <si>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</si>
  <si>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</si>
  <si>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</si>
  <si>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</si>
  <si>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</si>
  <si>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</si>
  <si>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</si>
  <si>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</si>
  <si>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</si>
  <si>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</si>
  <si>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</si>
  <si>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</si>
  <si>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</si>
  <si>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</si>
  <si>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</si>
  <si>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</si>
  <si>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</si>
  <si>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</si>
  <si>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</si>
  <si>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</si>
  <si>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</si>
  <si>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</si>
  <si>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</si>
  <si>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</si>
  <si>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</si>
  <si>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</si>
  <si>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</si>
  <si>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</si>
  <si>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</si>
  <si>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</si>
  <si>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</si>
  <si>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</si>
  <si>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</si>
  <si>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</si>
  <si>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</si>
  <si>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</si>
  <si>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</si>
  <si>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</si>
  <si>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</si>
  <si>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</si>
  <si>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</si>
  <si>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</si>
  <si>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</si>
  <si>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</si>
  <si>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</si>
  <si>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</si>
  <si>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</si>
  <si>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</si>
  <si>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</si>
  <si>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</si>
  <si>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</si>
  <si>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</si>
  <si>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</si>
  <si>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</si>
  <si>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</si>
  <si>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</si>
  <si>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</si>
  <si>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</si>
  <si>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</si>
  <si>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</si>
  <si>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</si>
  <si>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</si>
  <si>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</si>
  <si>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</si>
  <si>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</si>
  <si>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</si>
  <si>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</si>
  <si>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</si>
  <si>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</si>
  <si>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</si>
  <si>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</si>
  <si>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</si>
  <si>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</si>
  <si>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</si>
  <si>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</si>
  <si>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</si>
  <si>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</si>
  <si>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</si>
  <si>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</si>
  <si>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</si>
  <si>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</si>
  <si>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</si>
  <si>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</si>
  <si>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</si>
  <si>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</si>
  <si>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</si>
  <si>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</si>
  <si>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</si>
  <si>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</si>
  <si>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</si>
  <si>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</si>
  <si>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</si>
  <si>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</si>
  <si>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</si>
  <si>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</si>
  <si>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</si>
  <si>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</si>
  <si>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</si>
  <si>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</si>
  <si>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</si>
  <si>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</si>
  <si>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</si>
  <si>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</si>
  <si>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</si>
  <si>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</si>
  <si>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</si>
  <si>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</si>
  <si>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</si>
  <si>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</si>
  <si>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</si>
  <si>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</si>
  <si>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</si>
  <si>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</si>
  <si>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</si>
  <si>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</si>
  <si>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</si>
  <si>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</si>
  <si>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</si>
  <si>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</si>
  <si>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</si>
  <si>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</si>
  <si>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</si>
  <si>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</si>
  <si>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</si>
  <si>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</si>
  <si>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</si>
  <si>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</si>
  <si>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</si>
  <si>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</si>
  <si>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</si>
  <si>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</si>
  <si>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</si>
  <si>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</si>
  <si>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</si>
  <si>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</si>
  <si>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</si>
  <si>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</si>
  <si>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</si>
  <si>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</si>
  <si>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</si>
  <si>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</si>
  <si>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</si>
  <si>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</si>
  <si>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</si>
  <si>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</si>
  <si>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</si>
  <si>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</si>
  <si>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</si>
  <si>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</si>
  <si>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</si>
  <si>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</si>
  <si>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</si>
  <si>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</si>
  <si>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</si>
  <si>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</si>
  <si>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</si>
  <si>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</si>
  <si>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</si>
  <si>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</si>
  <si>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</si>
  <si>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</si>
  <si>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</si>
  <si>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</si>
  <si>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</si>
  <si>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</si>
  <si>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</si>
  <si>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</si>
  <si>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</si>
  <si>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</si>
  <si>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</si>
  <si>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</si>
  <si>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</si>
  <si>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</si>
  <si>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</si>
  <si>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</si>
  <si>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</si>
  <si>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</si>
  <si>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</si>
  <si>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</si>
  <si>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</si>
  <si>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</si>
  <si>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</si>
  <si>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</si>
  <si>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</si>
  <si>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</si>
  <si>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</si>
  <si>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</si>
  <si>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</si>
  <si>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</si>
  <si>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</si>
  <si>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</si>
  <si>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</si>
  <si>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</si>
  <si>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</si>
  <si>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</si>
  <si>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</si>
  <si>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</si>
  <si>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</si>
  <si>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</si>
  <si>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</si>
  <si>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</si>
  <si>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</si>
  <si>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</si>
  <si>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</si>
  <si>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</si>
  <si>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</si>
  <si>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</si>
  <si>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</si>
  <si>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</si>
  <si>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</si>
  <si>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</si>
  <si>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</si>
  <si>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</si>
  <si>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</si>
  <si>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</si>
  <si>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</si>
  <si>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</si>
  <si>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</si>
  <si>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</si>
  <si>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</si>
  <si>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</si>
  <si>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</si>
  <si>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</si>
  <si>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</si>
  <si>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</si>
  <si>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</si>
  <si>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</si>
  <si>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E6142</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</si>
  <si>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</si>
  <si>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</si>
  <si>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</si>
  <si>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</si>
  <si>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</si>
  <si>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</si>
  <si>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</si>
  <si>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</si>
  <si>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</si>
  <si>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</si>
  <si>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</si>
  <si>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</si>
  <si>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</si>
  <si>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</si>
  <si>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</si>
  <si>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</si>
  <si>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</si>
  <si>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</si>
  <si>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</si>
  <si>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</si>
  <si>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</si>
  <si>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</si>
  <si>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</si>
  <si>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</si>
  <si>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</si>
  <si>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</si>
  <si>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</si>
  <si>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</si>
  <si>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</si>
  <si>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</si>
  <si>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</si>
  <si>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</si>
  <si>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</si>
  <si>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</si>
  <si>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</si>
  <si>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</si>
  <si>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E-code</t>
  </si>
  <si>
    <t>Class</t>
  </si>
  <si>
    <t>CLASS BREAKDOWN</t>
  </si>
  <si>
    <t>Local authority</t>
  </si>
  <si>
    <t>L</t>
  </si>
  <si>
    <t>UA</t>
  </si>
  <si>
    <t>SC</t>
  </si>
  <si>
    <t>SD</t>
  </si>
  <si>
    <t>MD</t>
  </si>
  <si>
    <t>O</t>
  </si>
  <si>
    <t>Net Current Expenditure</t>
  </si>
  <si>
    <t>Net current expenditure (£ thousand)</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</si>
  <si>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</si>
  <si>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</si>
  <si>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</si>
  <si>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</si>
  <si>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</si>
  <si>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</si>
  <si>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</si>
  <si>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</si>
  <si>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</si>
  <si>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</si>
  <si>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</si>
  <si>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</si>
  <si>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</si>
  <si>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</si>
  <si>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</si>
  <si>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</si>
  <si>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</si>
  <si>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</si>
  <si>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</si>
  <si>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</si>
  <si>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</si>
  <si>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</si>
  <si>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</si>
  <si>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</si>
  <si>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</si>
  <si>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</si>
  <si>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</si>
  <si>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</si>
  <si>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</si>
  <si>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</si>
  <si>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</si>
  <si>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</si>
  <si>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</si>
  <si>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</si>
  <si>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</si>
  <si>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</si>
  <si>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</si>
  <si>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</si>
  <si>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</si>
  <si>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</si>
  <si>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</si>
  <si>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</si>
  <si>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</si>
  <si>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</si>
  <si>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</si>
  <si>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</si>
  <si>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</si>
  <si>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</si>
  <si>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</si>
  <si>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</si>
  <si>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</si>
  <si>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</si>
  <si>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</si>
  <si>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</si>
  <si>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</si>
  <si>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</si>
  <si>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</si>
  <si>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</si>
  <si>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</si>
  <si>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</si>
  <si>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</si>
  <si>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</si>
  <si>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</si>
  <si>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</si>
  <si>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</si>
  <si>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</si>
  <si>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</si>
  <si>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</si>
  <si>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</si>
  <si>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</si>
  <si>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</si>
  <si>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</si>
  <si>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</si>
  <si>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</si>
  <si>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</si>
  <si>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</si>
  <si>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</si>
  <si>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</si>
  <si>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</si>
  <si>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</si>
  <si>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</si>
  <si>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</si>
  <si>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</si>
  <si>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</si>
  <si>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</si>
  <si>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</si>
  <si>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</si>
  <si>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</si>
  <si>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</si>
  <si>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</si>
  <si>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</si>
  <si>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</si>
  <si>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</si>
  <si>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</si>
  <si>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</si>
  <si>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</si>
  <si>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</si>
  <si>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</si>
  <si>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</si>
  <si>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</si>
  <si>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</si>
  <si>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</si>
  <si>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</si>
  <si>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</si>
  <si>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</si>
  <si>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</si>
  <si>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</si>
  <si>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</si>
  <si>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The Durham, Gateshead, Newcastle, North Tyneside, Northumberland, South Tyneside and Sunderland Combined Authority</t>
  </si>
  <si>
    <t>E6351</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</si>
  <si>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</si>
  <si>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</si>
  <si>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</si>
  <si>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lgf1.revenue@communities.gsi.gov.uk</t>
  </si>
  <si>
    <t>Select local authority by clicking on the box below and using the drop-down button:</t>
  </si>
  <si>
    <t>1. Produced on a non-IAS19 and PFI "Off Balance Sheet" basis unless stated otherwise</t>
  </si>
  <si>
    <t>Notes</t>
  </si>
  <si>
    <t>West Midlands Combined Authority</t>
  </si>
  <si>
    <r>
      <t xml:space="preserve">Employees
 </t>
    </r>
    <r>
      <rPr>
        <b/>
        <sz val="8"/>
        <color theme="5"/>
        <rFont val="Arial"/>
        <family val="2"/>
      </rPr>
      <t>(C1)</t>
    </r>
  </si>
  <si>
    <r>
      <t xml:space="preserve">Running Expenses
 </t>
    </r>
    <r>
      <rPr>
        <b/>
        <sz val="8"/>
        <color theme="5"/>
        <rFont val="Arial"/>
        <family val="2"/>
      </rPr>
      <t>(C2)</t>
    </r>
  </si>
  <si>
    <r>
      <t xml:space="preserve">Total Expenditure
 </t>
    </r>
    <r>
      <rPr>
        <b/>
        <sz val="8"/>
        <color theme="5"/>
        <rFont val="Arial"/>
        <family val="2"/>
      </rPr>
      <t>(C3 = C1 + C2)</t>
    </r>
  </si>
  <si>
    <r>
      <t xml:space="preserve">Sales, Fees and Charges
 </t>
    </r>
    <r>
      <rPr>
        <b/>
        <sz val="8"/>
        <color theme="5"/>
        <rFont val="Arial"/>
        <family val="2"/>
      </rPr>
      <t>(C4)</t>
    </r>
  </si>
  <si>
    <r>
      <t xml:space="preserve">Other Income
 </t>
    </r>
    <r>
      <rPr>
        <b/>
        <sz val="8"/>
        <color theme="5"/>
        <rFont val="Arial"/>
        <family val="2"/>
      </rPr>
      <t>(C5)</t>
    </r>
  </si>
  <si>
    <r>
      <t xml:space="preserve">Total Income
 </t>
    </r>
    <r>
      <rPr>
        <b/>
        <sz val="8"/>
        <color theme="5"/>
        <rFont val="Arial"/>
        <family val="2"/>
      </rPr>
      <t>(C6 = C4 + C5)</t>
    </r>
  </si>
  <si>
    <r>
      <t xml:space="preserve">Net Current Expenditure
 </t>
    </r>
    <r>
      <rPr>
        <b/>
        <sz val="8"/>
        <color theme="5"/>
        <rFont val="Arial"/>
        <family val="2"/>
      </rPr>
      <t>(C7 = C3 - C6)</t>
    </r>
  </si>
  <si>
    <t>Row_no</t>
  </si>
  <si>
    <t>Col_no</t>
  </si>
  <si>
    <t>Employees</t>
  </si>
  <si>
    <t>Running Expenses</t>
  </si>
  <si>
    <t>Total Expenditure</t>
  </si>
  <si>
    <t>Sales, Fees and Charges</t>
  </si>
  <si>
    <t>Other Income</t>
  </si>
  <si>
    <t>Total Income</t>
  </si>
  <si>
    <t>(C1)</t>
  </si>
  <si>
    <t>(C2)</t>
  </si>
  <si>
    <t>(C3 = C1 + C2)</t>
  </si>
  <si>
    <t>(C4)</t>
  </si>
  <si>
    <t>(C5)</t>
  </si>
  <si>
    <t>(C6 = C4 + C5)</t>
  </si>
  <si>
    <t>(C7 = C6 - C3)</t>
  </si>
  <si>
    <t>ExpTotal</t>
  </si>
  <si>
    <t>IncTotal</t>
  </si>
  <si>
    <t>NetCurrTotal</t>
  </si>
  <si>
    <t>General Fund Revenue Account Outturn</t>
  </si>
  <si>
    <t>The workbook contains revenue outturn data of local authority revenue expenditure and financing for the financial year April 2015 to March 2016. These estimates are on a non-International Accounting Standard 19 (IAS19) and PFI “Off Balance Sheet” basis except where stated otherwise.</t>
  </si>
  <si>
    <t>E6112</t>
  </si>
  <si>
    <t>E6139</t>
  </si>
  <si>
    <t>Hide or delete</t>
  </si>
  <si>
    <t>Dorset Combined Fire and Rescue Authority</t>
  </si>
  <si>
    <t>Wiltshire Combined Fire and Rescue Authority</t>
  </si>
  <si>
    <t>Supporting People</t>
  </si>
  <si>
    <t>Housing strategy, advice and enabling</t>
  </si>
  <si>
    <t/>
  </si>
  <si>
    <t>Housing advances</t>
  </si>
  <si>
    <t>Private sector housing renewal</t>
  </si>
  <si>
    <t>Administration of financial support for repairs and improvements</t>
  </si>
  <si>
    <t>Other private sector housing renewal</t>
  </si>
  <si>
    <t>Homelessness</t>
  </si>
  <si>
    <t>Other nightly paid, privately managed accommodation</t>
  </si>
  <si>
    <t>Private managed accommodation leased by the authority</t>
  </si>
  <si>
    <t>Hostels (non-HRA support)</t>
  </si>
  <si>
    <t>Bed/breakfast accommodation</t>
  </si>
  <si>
    <t>Private managed accommodation leased by RSLs</t>
  </si>
  <si>
    <t>Directly with a private sector landlord</t>
  </si>
  <si>
    <t>Accommodation within the authority’s own stock (non-HRA)</t>
  </si>
  <si>
    <t>Other temporary accommodation</t>
  </si>
  <si>
    <t>Homelessness: Administration</t>
  </si>
  <si>
    <t>Accommodation within RSL stock</t>
  </si>
  <si>
    <t>Homelessness: Prevention</t>
  </si>
  <si>
    <t>Homelessness: Support</t>
  </si>
  <si>
    <t>Housing benefits</t>
  </si>
  <si>
    <t>Rent allowances - discretionary payments</t>
  </si>
  <si>
    <t>Non-HRA rent rebates - discretionary payments</t>
  </si>
  <si>
    <t>Rent rebates to HRA tenants - discretionary payments</t>
  </si>
  <si>
    <t>Housing benefits administration</t>
  </si>
  <si>
    <t>Other council property (Non-HRA)</t>
  </si>
  <si>
    <t>Housing welfare</t>
  </si>
  <si>
    <t>Other welfare services</t>
  </si>
  <si>
    <t>TOTAL HOUSING SERVICES (GFRA only)</t>
  </si>
  <si>
    <t>Revenue Outturn (RO) 2015-16: Housing Services (RO4) data</t>
  </si>
  <si>
    <t>RO4 - HOUSING SERVICES 2015-16</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</si>
  <si>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</si>
  <si>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</si>
  <si>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</si>
  <si>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</si>
  <si>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</si>
  <si>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</si>
  <si>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</si>
  <si>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</si>
  <si>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</si>
  <si>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</si>
  <si>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</si>
  <si>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</si>
  <si>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</si>
  <si>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</si>
  <si>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</si>
  <si>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</si>
  <si>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</si>
  <si>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</si>
  <si>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</si>
  <si>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</si>
  <si>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</si>
  <si>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</si>
  <si>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</si>
  <si>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</si>
  <si>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</si>
  <si>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</si>
  <si>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</si>
  <si>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</si>
  <si>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</si>
  <si>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</si>
  <si>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</si>
  <si>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</si>
  <si>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</si>
  <si>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</si>
  <si>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</si>
  <si>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</si>
  <si>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</si>
  <si>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</si>
  <si>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</si>
  <si>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</si>
  <si>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</si>
  <si>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</si>
  <si>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</si>
  <si>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</si>
  <si>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</si>
  <si>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</si>
  <si>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</si>
  <si>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</si>
  <si>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</si>
  <si>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</si>
  <si>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</si>
  <si>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</si>
  <si>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</si>
  <si>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</si>
  <si>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</si>
  <si>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</si>
  <si>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</si>
  <si>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</si>
  <si>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</si>
  <si>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</si>
  <si>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</si>
  <si>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</si>
  <si>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</si>
  <si>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</si>
  <si>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</si>
  <si>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</si>
  <si>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</si>
  <si>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</si>
  <si>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</si>
  <si>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</si>
  <si>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</si>
  <si>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</si>
  <si>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</si>
  <si>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</si>
  <si>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</si>
  <si>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</si>
  <si>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</si>
  <si>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</si>
  <si>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</si>
  <si>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</si>
  <si>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</si>
  <si>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</si>
  <si>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</si>
  <si>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</si>
  <si>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</si>
  <si>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</si>
  <si>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</si>
  <si>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</si>
  <si>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</si>
  <si>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</si>
  <si>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</si>
  <si>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</si>
  <si>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</si>
  <si>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</si>
  <si>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</si>
  <si>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</si>
  <si>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</si>
  <si>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</si>
  <si>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</si>
  <si>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</si>
  <si>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</si>
  <si>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</si>
  <si>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</si>
  <si>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</si>
  <si>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</si>
  <si>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</si>
  <si>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</si>
  <si>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</si>
  <si>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</si>
  <si>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</si>
  <si>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</si>
  <si>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</si>
  <si>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</si>
  <si>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</si>
  <si>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</si>
  <si>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</si>
  <si>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</si>
  <si>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</si>
  <si>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</si>
  <si>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</si>
  <si>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</si>
  <si>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</si>
  <si>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</si>
  <si>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</si>
  <si>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</si>
  <si>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</si>
  <si>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</si>
  <si>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</si>
  <si>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</si>
  <si>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</si>
  <si>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</si>
  <si>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</si>
  <si>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</si>
  <si>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</si>
  <si>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</si>
  <si>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</si>
  <si>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</si>
  <si>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</si>
  <si>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</si>
  <si>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</si>
  <si>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</si>
  <si>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</si>
  <si>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</si>
  <si>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</si>
  <si>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</si>
  <si>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</si>
  <si>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</si>
  <si>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</si>
  <si>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</si>
  <si>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</si>
  <si>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</si>
  <si>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</si>
  <si>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</si>
  <si>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</si>
  <si>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</si>
  <si>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</si>
  <si>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</si>
  <si>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</si>
  <si>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</si>
  <si>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</si>
  <si>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</si>
  <si>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</si>
  <si>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</si>
  <si>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</si>
  <si>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</si>
  <si>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</si>
  <si>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</si>
  <si>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</si>
  <si>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</si>
  <si>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</si>
  <si>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</si>
  <si>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</si>
  <si>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</si>
  <si>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</si>
  <si>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</si>
  <si>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</si>
  <si>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</si>
  <si>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</si>
  <si>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</si>
  <si>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</si>
  <si>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</si>
  <si>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</si>
  <si>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</si>
  <si>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</si>
  <si>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</si>
  <si>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</si>
  <si>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</si>
  <si>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</si>
  <si>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</si>
  <si>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</si>
  <si>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</si>
  <si>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</si>
  <si>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</si>
  <si>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</si>
  <si>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</si>
  <si>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</si>
  <si>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</si>
  <si>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</si>
  <si>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E10000022</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</si>
  <si>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</si>
  <si>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</si>
  <si>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</si>
  <si>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</si>
  <si>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</si>
  <si>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</si>
  <si>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</si>
  <si>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</si>
  <si>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</si>
  <si>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</si>
  <si>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</si>
  <si>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</si>
  <si>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</si>
  <si>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</si>
  <si>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</si>
  <si>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</si>
  <si>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</si>
  <si>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</si>
  <si>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</si>
  <si>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</si>
  <si>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</si>
  <si>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</si>
  <si>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</si>
  <si>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</si>
  <si>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</si>
  <si>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</si>
  <si>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</si>
  <si>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</si>
  <si>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</si>
  <si>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</si>
  <si>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</si>
  <si>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</si>
  <si>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</si>
  <si>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</si>
  <si>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</si>
  <si>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</si>
  <si>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</si>
  <si>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</si>
  <si>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</si>
  <si>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</si>
  <si>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</si>
  <si>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</si>
  <si>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</si>
  <si>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</si>
  <si>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</si>
  <si>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</si>
  <si>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</si>
  <si>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</si>
  <si>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</si>
  <si>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</si>
  <si>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</si>
  <si>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</si>
  <si>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</si>
  <si>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</si>
  <si>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</si>
  <si>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</si>
  <si>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</si>
  <si>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</si>
  <si>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</si>
  <si>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</si>
  <si>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</si>
  <si>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</si>
  <si>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</si>
  <si>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</si>
  <si>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</si>
  <si>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</si>
  <si>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</si>
  <si>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</si>
  <si>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</si>
  <si>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</si>
  <si>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</si>
  <si>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</si>
  <si>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</si>
  <si>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</si>
  <si>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</si>
  <si>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</si>
  <si>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</si>
  <si>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</si>
  <si>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</si>
  <si>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</si>
  <si>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</si>
  <si>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</si>
  <si>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</si>
  <si>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</si>
  <si>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</si>
  <si>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</si>
  <si>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</si>
  <si>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</si>
  <si>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</si>
  <si>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</si>
  <si>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</si>
  <si>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</si>
  <si>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</si>
  <si>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</si>
  <si>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</si>
  <si>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</si>
  <si>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</si>
  <si>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</si>
  <si>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</si>
  <si>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</si>
  <si>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</si>
  <si>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</si>
  <si>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</si>
  <si>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</si>
  <si>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</si>
  <si>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</si>
  <si>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</si>
  <si>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</si>
  <si>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</si>
  <si>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</si>
  <si>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</si>
  <si>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</si>
  <si>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</si>
  <si>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</si>
  <si>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</si>
  <si>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</si>
  <si>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</si>
  <si>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</si>
  <si>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</si>
  <si>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</si>
  <si>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</si>
  <si>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</si>
  <si>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</si>
  <si>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</si>
  <si>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</si>
  <si>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</si>
  <si>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</si>
  <si>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</si>
  <si>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</si>
  <si>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</si>
  <si>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</si>
  <si>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</si>
  <si>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</si>
  <si>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</si>
  <si>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</si>
  <si>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</si>
  <si>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</si>
  <si>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</si>
  <si>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</si>
  <si>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</si>
  <si>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</si>
  <si>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</si>
  <si>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</si>
  <si>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</si>
  <si>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</si>
  <si>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</si>
  <si>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</si>
  <si>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</si>
  <si>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</si>
  <si>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</si>
  <si>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</si>
  <si>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</si>
  <si>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</si>
  <si>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</si>
  <si>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</si>
  <si>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</si>
  <si>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</si>
  <si>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</si>
  <si>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</si>
  <si>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</si>
  <si>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</si>
  <si>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</si>
  <si>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</si>
  <si>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</si>
  <si>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E31000012</t>
  </si>
  <si>
    <t>E31000013</t>
  </si>
  <si>
    <t>E31000014</t>
  </si>
  <si>
    <t>E31000015</t>
  </si>
  <si>
    <t>E31000017</t>
  </si>
  <si>
    <t>E31000018</t>
  </si>
  <si>
    <t>E31000020</t>
  </si>
  <si>
    <t>E31000022</t>
  </si>
  <si>
    <t>E31000023</t>
  </si>
  <si>
    <t>E31000024</t>
  </si>
  <si>
    <t>E31000027</t>
  </si>
  <si>
    <t>E31000030</t>
  </si>
  <si>
    <t>E31000032</t>
  </si>
  <si>
    <t>E31000033</t>
  </si>
  <si>
    <t>E31000038</t>
  </si>
  <si>
    <t>E31000040</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</si>
  <si>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</si>
  <si>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</si>
  <si>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</si>
  <si>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</si>
  <si>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</si>
  <si>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</si>
  <si>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</si>
  <si>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</si>
  <si>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</si>
  <si>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</si>
  <si>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</si>
  <si>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</si>
  <si>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</si>
  <si>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</si>
  <si>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</si>
  <si>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</si>
  <si>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</si>
  <si>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</si>
  <si>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</si>
  <si>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</si>
  <si>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</si>
  <si>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</si>
  <si>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</si>
  <si>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</si>
  <si>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</si>
  <si>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</si>
  <si>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</si>
  <si>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</si>
  <si>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</si>
  <si>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</si>
  <si>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</si>
  <si>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</si>
  <si>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</si>
  <si>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</si>
  <si>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</si>
  <si>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</si>
  <si>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</si>
  <si>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</si>
  <si>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</si>
  <si>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</si>
  <si>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</si>
  <si>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</si>
  <si>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</si>
  <si>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</si>
  <si>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</si>
  <si>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</si>
  <si>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</si>
  <si>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</si>
  <si>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</si>
  <si>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</si>
  <si>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</si>
  <si>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</si>
  <si>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</si>
  <si>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</si>
  <si>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</si>
  <si>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</si>
  <si>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</si>
  <si>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</si>
  <si>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</si>
  <si>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</si>
  <si>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</si>
  <si>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</si>
  <si>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</si>
  <si>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</si>
  <si>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</si>
  <si>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Net total cost</t>
  </si>
  <si>
    <t>Income</t>
  </si>
  <si>
    <t>Dwelling rents (gross)</t>
  </si>
  <si>
    <t>Non-dwelling rents (gross)</t>
  </si>
  <si>
    <t>Tenants’ leaseholders’ and other charges for services and facilities</t>
  </si>
  <si>
    <t>Contributions towards expenditure (other than government grants and assistance)</t>
  </si>
  <si>
    <t>Government grants and assistance (including downward adjustments)</t>
  </si>
  <si>
    <t>Interest on investments credited direct to the HRA</t>
  </si>
  <si>
    <t>Transfers from GF only</t>
  </si>
  <si>
    <t>Transfers from MRR and other transfers permitted or required by legislation</t>
  </si>
  <si>
    <t>HRA - Appropriation to/from Accumulated Absences Account</t>
  </si>
  <si>
    <t>TOTAL HOUSING REVENUE ACCOUNT (HRA) INCOME* 
(total of lines 101 to 111)</t>
  </si>
  <si>
    <t xml:space="preserve">Expenditure </t>
  </si>
  <si>
    <t>Repairs and maintenance</t>
  </si>
  <si>
    <t>Supervision and management (including CDC)</t>
  </si>
  <si>
    <t>Special services</t>
  </si>
  <si>
    <t>Rents, rates, taxes and other charges</t>
  </si>
  <si>
    <t>Direct charges to the HRA - Interest payable and similar charges including amortisation of premiums and discounts</t>
  </si>
  <si>
    <t>Charges to the HRA for debt repayment or non-interest charges in respect of credit arrangements (including on balance sheet PFI schemes)</t>
  </si>
  <si>
    <t>HRA - Capital expenditure charged to the GF Revenue Account (CERA)</t>
  </si>
  <si>
    <t>Debt management costs</t>
  </si>
  <si>
    <t>Transfers to GF only</t>
  </si>
  <si>
    <t>Transfers to MRR and other transfers permitted or required by legislation</t>
  </si>
  <si>
    <t>HRA - Provision for bad debts (+/-)</t>
  </si>
  <si>
    <t>TOTAL HOUSING REVENUE ACCOUNT (HRA) EXPENDITURE* (total of lines 121 to 133)</t>
  </si>
  <si>
    <t>SURPLUS OR DEFICIT FOR THE YEAR ON HRA SERVICES*    (line 115 minus 135)</t>
  </si>
  <si>
    <t>Housing Revenue Account (HRA) Reserves*</t>
  </si>
  <si>
    <t>Housing Revenue Account Income</t>
  </si>
  <si>
    <t>Housing Revenue Account Expenditure</t>
  </si>
  <si>
    <t>HRA Surplus or Deficit</t>
  </si>
  <si>
    <t>HRA Reserves</t>
  </si>
  <si>
    <t>Housing Revenue Account (HRA) Reserves
1 April 2015</t>
  </si>
  <si>
    <t>Housing Revenue Account (HRA) Reserves
31 March 2016</t>
  </si>
  <si>
    <t>Housing Revenue Account (HRA) - 2015-16</t>
  </si>
  <si>
    <t>Source: Department for Communities and Local Government Revenue Outturn (RO) returns 2015-16 - RO4 data</t>
  </si>
  <si>
    <t>Source: Department for Communities and Local Government Revenue Outturn (RO) returns 2015-16</t>
  </si>
  <si>
    <t>1. These data are consistent with the data used to produce the Statistical Release "Local Authority Revenue Expenditure and Financing: 2015-16 Final Outturn, England" which can be found at:</t>
  </si>
  <si>
    <t>The spreadsheet has been compiled by the Data, Analytics and Statistics division of the Department for Communities and Local Government.</t>
  </si>
  <si>
    <t>This table provides a summary of local authority expenditure on Housing service spend in England for 2015-16. This includes detail on specific Housing services and details local authority Housing Revenue Account totals.</t>
  </si>
  <si>
    <t>Housing Strategy</t>
  </si>
  <si>
    <t>£ thousand</t>
  </si>
  <si>
    <t>Data from this workbook have been used to compile the National Statistics release "Local Authority Revenue Expenditure and Financing: 2015-16 Final Outturn, England" which was originally published on 17 November 2016. This is found at:</t>
  </si>
  <si>
    <t>Last Updated: 16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</si>
</sst>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46" x14ac:knownFonts="1">
    <font>
      <sz val="10"/>
      <name val="Arial"/>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sz val="12"/>
      <name val="Arial"/>
      <family val="2"/>
    </font>
    <font>
      <i/>
      <sz val="12"/>
      <color indexed="10"/>
      <name val="Arial"/>
      <family val="2"/>
    </font>
    <font>
      <b/>
      <sz val="12"/>
      <color indexed="10"/>
      <name val="Arial"/>
      <family val="2"/>
    </font>
    <font>
      <b/>
      <sz val="12"/>
      <color indexed="12"/>
      <name val="Arial"/>
      <family val="2"/>
    </font>
    <font>
      <b/>
      <sz val="10"/>
      <color indexed="12"/>
      <name val="Arial"/>
      <family val="2"/>
    </font>
    <font>
      <i/>
      <sz val="12"/>
      <name val="Arial"/>
      <family val="2"/>
    </font>
    <font>
      <sz val="10"/>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b/>
      <sz val="10"/>
      <color theme="0"/>
      <name val="Arial"/>
      <family val="2"/>
    </font>
    <font>
      <sz val="10"/>
      <color theme="0"/>
      <name val="Arial"/>
      <family val="2"/>
    </font>
    <font>
      <b/>
      <sz val="10"/>
      <color theme="4"/>
      <name val="Arial"/>
      <family val="2"/>
    </font>
    <font>
      <b/>
      <sz val="10"/>
      <color theme="5"/>
      <name val="Arial"/>
      <family val="2"/>
    </font>
    <font>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u/>
      <sz val="10"/>
      <color theme="4"/>
      <name val="Arial"/>
      <family val="2"/>
    </font>
    <font>
      <b/>
      <sz val="12"/>
      <color theme="0"/>
      <name val="Arial"/>
      <family val="2"/>
    </font>
    <font>
      <b/>
      <sz val="8"/>
      <color theme="5"/>
      <name val="Arial"/>
      <family val="2"/>
    </font>
    <font>
      <b/>
      <sz val="11"/>
      <color theme="5"/>
      <name val="Arial"/>
      <family val="2"/>
    </font>
    <font>
      <b/>
      <sz val="14"/>
      <name val="Arial"/>
      <family val="2"/>
    </font>
    <font>
      <b/>
      <sz val="12"/>
      <color theme="1"/>
      <name val="Arial"/>
      <family val="2"/>
    </font>
    <font>
      <sz val="8"/>
      <color theme="1"/>
      <name val="Arial"/>
      <family val="2"/>
    </font>
    <font>
      <b/>
      <sz val="18"/>
      <name val="Arial"/>
      <family val="2"/>
    </font>
    <font>
      <sz val="11"/>
      <name val="Arial"/>
      <family val="2"/>
    </font>
    <font>
      <b/>
      <i/>
      <sz val="11"/>
      <color theme="0"/>
      <name val="Arial"/>
      <family val="2"/>
    </font>
  </fonts>
  <fills count="11">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0"/>
        <bgColor auto="1"/>
      </patternFill>
    </fill>
    <fill>
      <patternFill patternType="solid">
        <fgColor theme="6" tint="0.79998168889431442"/>
        <bgColor indexed="64"/>
      </patternFill>
    </fill>
    <fill>
      <patternFill patternType="solid">
        <fgColor theme="6" tint="0.59999389629810485"/>
        <bgColor indexed="64"/>
      </patternFill>
    </fill>
  </fills>
  <borders count="14">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5">
    <xf numFmtId="0" fontId="0" fillId="0" borderId="0"/>
    <xf numFmtId="0" fontId="16" fillId="0" borderId="0"/>
    <xf numFmtId="164" fontId="6" fillId="0" borderId="0"/>
    <xf numFmtId="0" fontId="1" fillId="0" borderId="0"/>
    <xf numFmtId="0" fontId="31" fillId="0" borderId="0" applyNumberFormat="0" applyFill="0" applyBorder="0" applyAlignment="0" applyProtection="0">
      <alignment vertical="top"/>
      <protection locked="0"/>
    </xf>
  </cellStyleXfs>
  <cellXfs count="200">
    <xf numFmtId="0" fontId="0" fillId="0" borderId="0" xfId="0"/>
    <xf numFmtId="164" fontId="5" fillId="0" borderId="0" xfId="2" applyFont="1"/>
    <xf numFmtId="164" fontId="2" fillId="2" borderId="0" xfId="2" applyFont="1" applyFill="1" applyBorder="1" applyAlignment="1" applyProtection="1">
      <alignment horizontal="left"/>
    </xf>
    <xf numFmtId="164" fontId="5" fillId="2" borderId="0" xfId="2" applyFont="1" applyFill="1" applyBorder="1" applyAlignment="1" applyProtection="1">
      <alignment horizontal="left"/>
    </xf>
    <xf numFmtId="164" fontId="5" fillId="2" borderId="0" xfId="2" applyFont="1" applyFill="1" applyBorder="1"/>
    <xf numFmtId="164" fontId="2" fillId="0" borderId="0" xfId="2" applyFont="1"/>
    <xf numFmtId="164" fontId="5" fillId="0" borderId="0" xfId="2" applyFont="1" applyBorder="1"/>
    <xf numFmtId="164" fontId="9" fillId="0" borderId="0" xfId="2" applyFont="1"/>
    <xf numFmtId="0" fontId="0" fillId="0" borderId="0" xfId="1" applyFont="1" applyBorder="1" applyAlignment="1"/>
    <xf numFmtId="0" fontId="0" fillId="0" borderId="0" xfId="1" applyFont="1" applyBorder="1" applyAlignment="1">
      <alignment horizontal="center"/>
    </xf>
    <xf numFmtId="164" fontId="5" fillId="2" borderId="0" xfId="2" applyFont="1" applyFill="1"/>
    <xf numFmtId="164" fontId="8" fillId="2" borderId="0" xfId="1" applyNumberFormat="1" applyFont="1" applyFill="1" applyBorder="1" applyAlignment="1">
      <alignment horizontal="right" wrapText="1"/>
    </xf>
    <xf numFmtId="164" fontId="10" fillId="2" borderId="0" xfId="2" applyFont="1" applyFill="1" applyBorder="1"/>
    <xf numFmtId="164" fontId="8" fillId="2" borderId="0" xfId="2" applyFont="1" applyFill="1" applyBorder="1" applyAlignment="1" applyProtection="1">
      <alignment horizontal="center"/>
      <protection locked="0"/>
    </xf>
    <xf numFmtId="3" fontId="13" fillId="0" borderId="0" xfId="1" applyNumberFormat="1" applyFont="1" applyBorder="1" applyAlignment="1" applyProtection="1">
      <alignment horizontal="right"/>
      <protection hidden="1"/>
    </xf>
    <xf numFmtId="0" fontId="2" fillId="2" borderId="0" xfId="1" applyFont="1" applyFill="1" applyBorder="1"/>
    <xf numFmtId="0" fontId="5" fillId="2" borderId="0" xfId="1" applyFont="1" applyFill="1" applyBorder="1"/>
    <xf numFmtId="0" fontId="2" fillId="2" borderId="0" xfId="1" applyFont="1" applyFill="1" applyBorder="1" applyAlignment="1">
      <alignment horizontal="left"/>
    </xf>
    <xf numFmtId="164" fontId="8" fillId="2" borderId="0" xfId="2" applyFont="1" applyFill="1" applyBorder="1"/>
    <xf numFmtId="0" fontId="10" fillId="2" borderId="1" xfId="1" applyFont="1" applyFill="1" applyBorder="1"/>
    <xf numFmtId="0" fontId="10" fillId="0" borderId="0" xfId="1" applyFont="1" applyFill="1" applyBorder="1"/>
    <xf numFmtId="164" fontId="2" fillId="0" borderId="0" xfId="2" applyFont="1" applyBorder="1"/>
    <xf numFmtId="164" fontId="8" fillId="2" borderId="0" xfId="2" applyFont="1" applyFill="1" applyBorder="1" applyAlignment="1" applyProtection="1">
      <alignment horizontal="right"/>
    </xf>
    <xf numFmtId="0" fontId="12" fillId="0" borderId="0" xfId="1" applyFont="1" applyBorder="1" applyAlignment="1">
      <alignment horizontal="left"/>
    </xf>
    <xf numFmtId="164" fontId="2" fillId="2" borderId="0" xfId="1" applyNumberFormat="1" applyFont="1" applyFill="1" applyBorder="1" applyAlignment="1">
      <alignment horizontal="right" wrapText="1"/>
    </xf>
    <xf numFmtId="164" fontId="14" fillId="0" borderId="0" xfId="2" applyFont="1" applyBorder="1"/>
    <xf numFmtId="164" fontId="2" fillId="0" borderId="3" xfId="2" applyFont="1" applyBorder="1"/>
    <xf numFmtId="164" fontId="8" fillId="2" borderId="3" xfId="2" applyFont="1" applyFill="1" applyBorder="1" applyAlignment="1" applyProtection="1">
      <alignment horizontal="right"/>
    </xf>
    <xf numFmtId="0" fontId="12" fillId="0" borderId="3" xfId="1" applyFont="1" applyBorder="1" applyAlignment="1">
      <alignment horizontal="left"/>
    </xf>
    <xf numFmtId="164" fontId="2" fillId="2" borderId="3" xfId="1" applyNumberFormat="1" applyFont="1" applyFill="1" applyBorder="1" applyAlignment="1">
      <alignment horizontal="right" wrapText="1"/>
    </xf>
    <xf numFmtId="164" fontId="8" fillId="2" borderId="3" xfId="1" applyNumberFormat="1" applyFont="1" applyFill="1" applyBorder="1" applyAlignment="1">
      <alignment horizontal="right" wrapText="1"/>
    </xf>
    <xf numFmtId="164" fontId="2" fillId="2" borderId="3" xfId="2" applyFont="1" applyFill="1" applyBorder="1" applyAlignment="1" applyProtection="1">
      <alignment horizontal="left"/>
    </xf>
    <xf numFmtId="164" fontId="14" fillId="0" borderId="3" xfId="2" applyFont="1" applyBorder="1"/>
    <xf numFmtId="3" fontId="13" fillId="0" borderId="3" xfId="1" applyNumberFormat="1" applyFont="1" applyBorder="1" applyAlignment="1" applyProtection="1">
      <alignment horizontal="right"/>
      <protection hidden="1"/>
    </xf>
    <xf numFmtId="164" fontId="11" fillId="0" borderId="4" xfId="1" quotePrefix="1" applyNumberFormat="1" applyFont="1" applyBorder="1" applyAlignment="1" applyProtection="1">
      <alignment horizontal="left"/>
    </xf>
    <xf numFmtId="0" fontId="10" fillId="2" borderId="4" xfId="1" applyFont="1" applyFill="1" applyBorder="1"/>
    <xf numFmtId="0" fontId="10" fillId="2" borderId="4" xfId="1" applyFont="1" applyFill="1" applyBorder="1" applyAlignment="1">
      <alignment horizontal="right"/>
    </xf>
    <xf numFmtId="164" fontId="2" fillId="0" borderId="5" xfId="2" applyFont="1" applyBorder="1"/>
    <xf numFmtId="0" fontId="10" fillId="2" borderId="1" xfId="1" applyFont="1" applyFill="1" applyBorder="1" applyAlignment="1">
      <alignment horizontal="right"/>
    </xf>
    <xf numFmtId="164" fontId="2" fillId="0" borderId="6" xfId="2" applyFont="1" applyBorder="1"/>
    <xf numFmtId="164" fontId="5" fillId="0" borderId="2" xfId="2" applyFont="1" applyBorder="1"/>
    <xf numFmtId="0" fontId="0" fillId="0" borderId="0" xfId="1" applyFont="1" applyBorder="1" applyAlignment="1">
      <alignment horizontal="left" vertical="center" wrapText="1"/>
    </xf>
    <xf numFmtId="0" fontId="18" fillId="2" borderId="0" xfId="1" applyFont="1" applyFill="1" applyBorder="1"/>
    <xf numFmtId="0" fontId="19" fillId="2" borderId="0" xfId="1" applyFont="1" applyFill="1" applyBorder="1"/>
    <xf numFmtId="0" fontId="18" fillId="0" borderId="0" xfId="1" applyFont="1" applyFill="1" applyBorder="1"/>
    <xf numFmtId="3" fontId="18" fillId="0" borderId="0" xfId="1" applyNumberFormat="1" applyFont="1" applyFill="1" applyBorder="1" applyAlignment="1">
      <alignment horizontal="right"/>
    </xf>
    <xf numFmtId="164" fontId="17" fillId="0" borderId="2" xfId="1" applyNumberFormat="1" applyFont="1" applyFill="1" applyBorder="1" applyAlignment="1" applyProtection="1">
      <alignment horizontal="left"/>
    </xf>
    <xf numFmtId="0" fontId="21" fillId="2" borderId="0" xfId="1" quotePrefix="1" applyFont="1" applyFill="1" applyBorder="1" applyAlignment="1">
      <alignment horizontal="left"/>
    </xf>
    <xf numFmtId="0" fontId="21" fillId="2" borderId="0" xfId="1" applyFont="1" applyFill="1" applyBorder="1"/>
    <xf numFmtId="0" fontId="22" fillId="2" borderId="0" xfId="1" applyFont="1" applyFill="1" applyBorder="1"/>
    <xf numFmtId="164" fontId="8" fillId="0" borderId="4" xfId="1" quotePrefix="1" applyNumberFormat="1" applyFont="1" applyFill="1" applyBorder="1" applyAlignment="1" applyProtection="1">
      <alignment horizontal="left"/>
    </xf>
    <xf numFmtId="164" fontId="15" fillId="0" borderId="1" xfId="1" quotePrefix="1" applyNumberFormat="1" applyFont="1" applyBorder="1" applyAlignment="1" applyProtection="1">
      <alignment horizontal="left"/>
    </xf>
    <xf numFmtId="164" fontId="5" fillId="2" borderId="1" xfId="2" applyFont="1" applyFill="1" applyBorder="1"/>
    <xf numFmtId="164" fontId="2" fillId="2" borderId="1" xfId="2" applyFont="1" applyFill="1" applyBorder="1" applyAlignment="1" applyProtection="1">
      <alignment horizontal="left"/>
    </xf>
    <xf numFmtId="0" fontId="21" fillId="2" borderId="0" xfId="0" quotePrefix="1" applyFont="1" applyFill="1" applyBorder="1" applyAlignment="1">
      <alignment horizontal="left"/>
    </xf>
    <xf numFmtId="0" fontId="21" fillId="2" borderId="0" xfId="0" applyFont="1" applyFill="1" applyBorder="1"/>
    <xf numFmtId="0" fontId="21" fillId="2" borderId="0" xfId="0" applyFont="1" applyFill="1" applyBorder="1" applyAlignment="1">
      <alignment horizontal="left"/>
    </xf>
    <xf numFmtId="0" fontId="24" fillId="2" borderId="0" xfId="1" applyFont="1" applyFill="1" applyBorder="1" applyAlignment="1">
      <alignment horizontal="left" vertical="center"/>
    </xf>
    <xf numFmtId="0" fontId="24" fillId="2" borderId="0" xfId="1" applyFont="1" applyFill="1" applyBorder="1" applyAlignment="1">
      <alignment vertical="center"/>
    </xf>
    <xf numFmtId="164" fontId="25" fillId="0" borderId="0" xfId="2" applyFont="1" applyAlignment="1">
      <alignment horizontal="right" vertical="center"/>
    </xf>
    <xf numFmtId="164" fontId="24" fillId="0" borderId="0" xfId="2" applyFont="1" applyAlignment="1">
      <alignment horizontal="right" vertical="center"/>
    </xf>
    <xf numFmtId="0" fontId="29" fillId="4" borderId="9" xfId="1" applyFont="1" applyFill="1" applyBorder="1" applyAlignment="1">
      <alignment horizontal="left" vertical="center"/>
    </xf>
    <xf numFmtId="0" fontId="7" fillId="4" borderId="10" xfId="1" applyFont="1" applyFill="1" applyBorder="1"/>
    <xf numFmtId="0" fontId="4" fillId="4" borderId="10" xfId="1" applyFont="1" applyFill="1" applyBorder="1"/>
    <xf numFmtId="0" fontId="3" fillId="4" borderId="10" xfId="1" applyFont="1" applyFill="1" applyBorder="1"/>
    <xf numFmtId="0" fontId="4" fillId="4" borderId="11" xfId="1" applyFont="1" applyFill="1" applyBorder="1"/>
    <xf numFmtId="0" fontId="10" fillId="3" borderId="0" xfId="3" applyFont="1" applyFill="1" applyProtection="1">
      <protection hidden="1"/>
    </xf>
    <xf numFmtId="0" fontId="10" fillId="5" borderId="7" xfId="3" applyFont="1" applyFill="1" applyBorder="1" applyProtection="1">
      <protection hidden="1"/>
    </xf>
    <xf numFmtId="0" fontId="10" fillId="5" borderId="1" xfId="3" applyFont="1" applyFill="1" applyBorder="1" applyProtection="1">
      <protection hidden="1"/>
    </xf>
    <xf numFmtId="0" fontId="10" fillId="5" borderId="6" xfId="3" applyFont="1" applyFill="1" applyBorder="1" applyProtection="1">
      <protection hidden="1"/>
    </xf>
    <xf numFmtId="0" fontId="10" fillId="5" borderId="2" xfId="3" applyFont="1" applyFill="1" applyBorder="1" applyProtection="1">
      <protection hidden="1"/>
    </xf>
    <xf numFmtId="0" fontId="10" fillId="5" borderId="0" xfId="3" applyFont="1" applyFill="1" applyBorder="1" applyProtection="1">
      <protection hidden="1"/>
    </xf>
    <xf numFmtId="0" fontId="10" fillId="5" borderId="3" xfId="3" applyFont="1" applyFill="1" applyBorder="1" applyProtection="1">
      <protection hidden="1"/>
    </xf>
    <xf numFmtId="0" fontId="10" fillId="6" borderId="0" xfId="3" applyFont="1" applyFill="1" applyBorder="1" applyProtection="1">
      <protection hidden="1"/>
    </xf>
    <xf numFmtId="0" fontId="10" fillId="5" borderId="8" xfId="3" applyFont="1" applyFill="1" applyBorder="1" applyProtection="1">
      <protection hidden="1"/>
    </xf>
    <xf numFmtId="0" fontId="10" fillId="5" borderId="4" xfId="3" applyFont="1" applyFill="1" applyBorder="1" applyProtection="1">
      <protection hidden="1"/>
    </xf>
    <xf numFmtId="0" fontId="10" fillId="5" borderId="5" xfId="3" applyFont="1" applyFill="1" applyBorder="1" applyProtection="1">
      <protection hidden="1"/>
    </xf>
    <xf numFmtId="0" fontId="10" fillId="0" borderId="0" xfId="3" applyFont="1" applyProtection="1">
      <protection hidden="1"/>
    </xf>
    <xf numFmtId="0" fontId="4" fillId="2" borderId="0" xfId="3" applyFont="1" applyFill="1" applyBorder="1" applyAlignment="1">
      <alignment wrapText="1"/>
    </xf>
    <xf numFmtId="164" fontId="3" fillId="2" borderId="0" xfId="2" applyFont="1" applyFill="1" applyBorder="1" applyAlignment="1" applyProtection="1">
      <alignment horizontal="left"/>
    </xf>
    <xf numFmtId="164" fontId="7" fillId="2" borderId="0" xfId="2" applyFont="1" applyFill="1" applyBorder="1" applyAlignment="1" applyProtection="1">
      <alignment horizontal="right"/>
    </xf>
    <xf numFmtId="164" fontId="4" fillId="2" borderId="0" xfId="2" applyFont="1" applyFill="1" applyBorder="1" applyAlignment="1" applyProtection="1">
      <alignment horizontal="left"/>
    </xf>
    <xf numFmtId="0" fontId="33" fillId="2" borderId="0" xfId="3" applyFont="1" applyFill="1" applyBorder="1" applyAlignment="1">
      <alignment horizontal="center"/>
    </xf>
    <xf numFmtId="0" fontId="4" fillId="2" borderId="0" xfId="3" applyFont="1" applyFill="1" applyBorder="1" applyAlignment="1"/>
    <xf numFmtId="0" fontId="4" fillId="2" borderId="0" xfId="3" applyFont="1" applyFill="1" applyBorder="1"/>
    <xf numFmtId="0" fontId="23" fillId="2" borderId="0" xfId="3" applyFont="1" applyFill="1" applyBorder="1"/>
    <xf numFmtId="0" fontId="22" fillId="2" borderId="0" xfId="3" applyFont="1" applyFill="1" applyBorder="1"/>
    <xf numFmtId="0" fontId="4" fillId="2" borderId="0" xfId="3" applyFont="1" applyFill="1"/>
    <xf numFmtId="0" fontId="34" fillId="7" borderId="0" xfId="1" applyFont="1" applyFill="1" applyBorder="1" applyAlignment="1">
      <alignment horizontal="left" vertical="center"/>
    </xf>
    <xf numFmtId="0" fontId="34" fillId="3" borderId="0" xfId="1" applyFont="1" applyFill="1" applyBorder="1" applyAlignment="1">
      <alignment horizontal="left" vertical="center"/>
    </xf>
    <xf numFmtId="0" fontId="30" fillId="5" borderId="0" xfId="1" quotePrefix="1" applyFont="1" applyFill="1" applyBorder="1" applyAlignment="1">
      <alignment horizontal="right" vertical="top" wrapText="1"/>
    </xf>
    <xf numFmtId="0" fontId="30" fillId="5" borderId="0" xfId="1" applyFont="1" applyFill="1" applyBorder="1" applyAlignment="1">
      <alignment horizontal="right" vertical="top" wrapText="1"/>
    </xf>
    <xf numFmtId="0" fontId="5" fillId="5" borderId="0" xfId="1" applyFont="1" applyFill="1" applyBorder="1"/>
    <xf numFmtId="164" fontId="27" fillId="2" borderId="0" xfId="2" applyFont="1" applyFill="1" applyBorder="1"/>
    <xf numFmtId="164" fontId="8" fillId="0" borderId="4" xfId="1" applyNumberFormat="1" applyFont="1" applyFill="1" applyBorder="1" applyAlignment="1" applyProtection="1">
      <alignment horizontal="left"/>
    </xf>
    <xf numFmtId="0" fontId="8" fillId="2" borderId="1" xfId="1" quotePrefix="1" applyFont="1" applyFill="1" applyBorder="1" applyAlignment="1">
      <alignment horizontal="left"/>
    </xf>
    <xf numFmtId="0" fontId="20" fillId="0" borderId="2" xfId="1" applyFont="1" applyFill="1" applyBorder="1" applyAlignment="1" applyProtection="1">
      <alignment horizontal="left"/>
    </xf>
    <xf numFmtId="164" fontId="5" fillId="0" borderId="8" xfId="2" applyFont="1" applyBorder="1"/>
    <xf numFmtId="164" fontId="27" fillId="2" borderId="0" xfId="2" applyFont="1" applyFill="1" applyBorder="1" applyAlignment="1">
      <alignment horizontal="left" vertical="center"/>
    </xf>
    <xf numFmtId="0" fontId="8" fillId="2" borderId="0" xfId="1" quotePrefix="1" applyFont="1" applyFill="1" applyBorder="1" applyAlignment="1">
      <alignment horizontal="left"/>
    </xf>
    <xf numFmtId="164" fontId="15" fillId="0" borderId="0" xfId="1" quotePrefix="1" applyNumberFormat="1" applyFont="1" applyBorder="1" applyAlignment="1" applyProtection="1">
      <alignment horizontal="left"/>
    </xf>
    <xf numFmtId="0" fontId="10" fillId="2" borderId="0" xfId="1" applyFont="1" applyFill="1" applyBorder="1"/>
    <xf numFmtId="0" fontId="10" fillId="2" borderId="0" xfId="1" applyFont="1" applyFill="1" applyBorder="1" applyAlignment="1">
      <alignment horizontal="right"/>
    </xf>
    <xf numFmtId="0" fontId="19" fillId="2" borderId="0" xfId="1" applyFont="1" applyFill="1" applyBorder="1" applyAlignment="1">
      <alignment horizontal="left"/>
    </xf>
    <xf numFmtId="0" fontId="19" fillId="0" borderId="0" xfId="0" applyFont="1" applyFill="1" applyBorder="1" applyAlignment="1">
      <alignment horizontal="left"/>
    </xf>
    <xf numFmtId="0" fontId="18" fillId="2" borderId="0" xfId="1" applyFont="1" applyFill="1" applyBorder="1" applyAlignment="1">
      <alignment vertical="center"/>
    </xf>
    <xf numFmtId="0" fontId="26" fillId="5" borderId="0" xfId="1" applyFont="1" applyFill="1" applyBorder="1"/>
    <xf numFmtId="0" fontId="7" fillId="5" borderId="0" xfId="1" applyFont="1" applyFill="1" applyBorder="1"/>
    <xf numFmtId="0" fontId="4" fillId="5" borderId="0" xfId="1" applyFont="1" applyFill="1" applyBorder="1"/>
    <xf numFmtId="0" fontId="9" fillId="5" borderId="0" xfId="1" applyFont="1" applyFill="1" applyBorder="1"/>
    <xf numFmtId="3" fontId="18" fillId="3" borderId="0" xfId="1" applyNumberFormat="1" applyFont="1" applyFill="1" applyAlignment="1">
      <alignment horizontal="right" vertical="center"/>
    </xf>
    <xf numFmtId="3" fontId="18" fillId="7" borderId="0" xfId="1" applyNumberFormat="1" applyFont="1" applyFill="1" applyAlignment="1">
      <alignment horizontal="right" vertical="center"/>
    </xf>
    <xf numFmtId="0" fontId="35" fillId="0" borderId="0" xfId="4" applyFont="1" applyFill="1" applyBorder="1" applyAlignment="1" applyProtection="1">
      <alignment horizontal="left"/>
    </xf>
    <xf numFmtId="3" fontId="19" fillId="3" borderId="0" xfId="1" applyNumberFormat="1" applyFont="1" applyFill="1" applyAlignment="1">
      <alignment horizontal="right" vertical="center"/>
    </xf>
    <xf numFmtId="3" fontId="19" fillId="7" borderId="0" xfId="1" applyNumberFormat="1" applyFont="1" applyFill="1" applyAlignment="1">
      <alignment horizontal="right" vertical="center"/>
    </xf>
    <xf numFmtId="0" fontId="1" fillId="0" borderId="0" xfId="3" applyFont="1"/>
    <xf numFmtId="0" fontId="2" fillId="0" borderId="0" xfId="3" applyFont="1"/>
    <xf numFmtId="0" fontId="36" fillId="0" borderId="0" xfId="4" applyFont="1" applyFill="1" applyAlignment="1" applyProtection="1"/>
    <xf numFmtId="0" fontId="0" fillId="0" borderId="0" xfId="3" applyFont="1" applyFill="1"/>
    <xf numFmtId="0" fontId="2" fillId="8" borderId="0" xfId="3" quotePrefix="1" applyFont="1" applyFill="1" applyBorder="1" applyAlignment="1">
      <alignment horizontal="left"/>
    </xf>
    <xf numFmtId="0" fontId="2" fillId="8" borderId="0" xfId="3" applyFont="1" applyFill="1" applyBorder="1"/>
    <xf numFmtId="3" fontId="2" fillId="8" borderId="0" xfId="3" applyNumberFormat="1" applyFont="1" applyFill="1" applyAlignment="1">
      <alignment horizontal="right"/>
    </xf>
    <xf numFmtId="0" fontId="1" fillId="8" borderId="0" xfId="3" applyFont="1" applyFill="1" applyBorder="1"/>
    <xf numFmtId="3" fontId="1" fillId="8" borderId="0" xfId="3" applyNumberFormat="1" applyFont="1" applyFill="1" applyAlignment="1">
      <alignment horizontal="right"/>
    </xf>
    <xf numFmtId="3" fontId="1" fillId="8" borderId="0" xfId="3" applyNumberFormat="1" applyFont="1" applyFill="1" applyBorder="1" applyAlignment="1">
      <alignment horizontal="right"/>
    </xf>
    <xf numFmtId="3" fontId="2" fillId="8" borderId="0" xfId="3" applyNumberFormat="1" applyFont="1" applyFill="1" applyBorder="1" applyAlignment="1">
      <alignment horizontal="right"/>
    </xf>
    <xf numFmtId="0" fontId="10" fillId="6" borderId="0" xfId="3" applyFont="1" applyFill="1" applyBorder="1" applyAlignment="1" applyProtection="1">
      <alignment vertical="center"/>
      <protection hidden="1"/>
    </xf>
    <xf numFmtId="164" fontId="8" fillId="2" borderId="0" xfId="1" applyNumberFormat="1" applyFont="1" applyFill="1" applyBorder="1" applyAlignment="1">
      <alignment horizontal="left" vertical="center" wrapText="1"/>
    </xf>
    <xf numFmtId="164" fontId="39" fillId="2" borderId="0" xfId="2" applyFont="1" applyFill="1" applyBorder="1" applyAlignment="1" applyProtection="1">
      <alignment horizontal="left" vertical="center"/>
    </xf>
    <xf numFmtId="3" fontId="27" fillId="3" borderId="0" xfId="1" applyNumberFormat="1" applyFont="1" applyFill="1" applyBorder="1" applyAlignment="1" applyProtection="1">
      <alignment horizontal="right"/>
      <protection hidden="1"/>
    </xf>
    <xf numFmtId="3" fontId="28" fillId="3" borderId="0" xfId="1" applyNumberFormat="1" applyFont="1" applyFill="1" applyBorder="1" applyAlignment="1" applyProtection="1">
      <alignment horizontal="right"/>
      <protection hidden="1"/>
    </xf>
    <xf numFmtId="0" fontId="37" fillId="2" borderId="0" xfId="1" applyFont="1" applyFill="1" applyBorder="1" applyAlignment="1" applyProtection="1">
      <alignment horizontal="right"/>
    </xf>
    <xf numFmtId="0" fontId="10" fillId="0" borderId="4" xfId="3" applyFont="1" applyFill="1" applyBorder="1" applyAlignment="1" applyProtection="1">
      <alignment horizontal="right"/>
    </xf>
    <xf numFmtId="164" fontId="1" fillId="2" borderId="0" xfId="2" applyFont="1" applyFill="1" applyBorder="1" applyAlignment="1" applyProtection="1">
      <alignment horizontal="left"/>
    </xf>
    <xf numFmtId="164" fontId="22" fillId="0" borderId="0" xfId="2" applyFont="1"/>
    <xf numFmtId="1" fontId="10" fillId="0" borderId="0" xfId="1" applyNumberFormat="1" applyFont="1" applyFill="1" applyBorder="1" applyAlignment="1" applyProtection="1">
      <alignment horizontal="right" vertical="center"/>
    </xf>
    <xf numFmtId="0" fontId="40" fillId="0" borderId="0" xfId="3" applyFont="1" applyBorder="1" applyAlignment="1" applyProtection="1">
      <alignment horizontal="left"/>
      <protection hidden="1"/>
    </xf>
    <xf numFmtId="164" fontId="10" fillId="0" borderId="0" xfId="3" quotePrefix="1" applyNumberFormat="1" applyFont="1" applyBorder="1" applyAlignment="1" applyProtection="1">
      <alignment horizontal="left"/>
      <protection hidden="1"/>
    </xf>
    <xf numFmtId="164" fontId="8" fillId="0" borderId="0" xfId="1" applyNumberFormat="1" applyFont="1" applyFill="1" applyBorder="1" applyAlignment="1" applyProtection="1">
      <alignment horizontal="left" vertical="center" wrapText="1"/>
    </xf>
    <xf numFmtId="0" fontId="29" fillId="4" borderId="10" xfId="1" applyFont="1" applyFill="1" applyBorder="1" applyAlignment="1">
      <alignment horizontal="left" vertical="center"/>
    </xf>
    <xf numFmtId="0" fontId="18" fillId="2" borderId="0" xfId="3" applyFont="1" applyFill="1" applyBorder="1" applyAlignment="1">
      <alignment vertical="center"/>
    </xf>
    <xf numFmtId="0" fontId="42" fillId="9" borderId="0" xfId="1" applyFont="1" applyFill="1" applyBorder="1" applyAlignment="1">
      <alignment horizontal="left" vertical="center" wrapText="1"/>
    </xf>
    <xf numFmtId="0" fontId="30" fillId="9" borderId="0" xfId="1" applyFont="1" applyFill="1" applyBorder="1" applyAlignment="1">
      <alignment horizontal="left" vertical="center" wrapText="1"/>
    </xf>
    <xf numFmtId="0" fontId="42" fillId="10" borderId="0" xfId="1" applyFont="1" applyFill="1" applyBorder="1" applyAlignment="1">
      <alignment horizontal="left" vertical="center" wrapText="1"/>
    </xf>
    <xf numFmtId="0" fontId="30" fillId="10" borderId="0" xfId="1" applyFont="1" applyFill="1" applyBorder="1" applyAlignment="1">
      <alignment horizontal="left" vertical="center" wrapText="1"/>
    </xf>
    <xf numFmtId="0" fontId="34" fillId="10" borderId="0" xfId="1" applyFont="1" applyFill="1" applyBorder="1" applyAlignment="1">
      <alignment horizontal="left" vertical="center"/>
    </xf>
    <xf numFmtId="0" fontId="34" fillId="9" borderId="0" xfId="1" applyFont="1" applyFill="1" applyBorder="1" applyAlignment="1">
      <alignment horizontal="left" vertical="center"/>
    </xf>
    <xf numFmtId="0" fontId="41" fillId="9" borderId="0" xfId="1" applyFont="1" applyFill="1" applyBorder="1" applyAlignment="1">
      <alignment horizontal="left" vertical="center" wrapText="1"/>
    </xf>
    <xf numFmtId="3" fontId="18" fillId="10" borderId="0" xfId="1" applyNumberFormat="1" applyFont="1" applyFill="1" applyAlignment="1">
      <alignment horizontal="right" vertical="center"/>
    </xf>
    <xf numFmtId="3" fontId="18" fillId="9" borderId="0" xfId="1" applyNumberFormat="1" applyFont="1" applyFill="1" applyAlignment="1">
      <alignment horizontal="right" vertical="center"/>
    </xf>
    <xf numFmtId="3" fontId="19" fillId="10" borderId="0" xfId="1" applyNumberFormat="1" applyFont="1" applyFill="1" applyAlignment="1">
      <alignment horizontal="right" vertical="center"/>
    </xf>
    <xf numFmtId="3" fontId="19" fillId="9" borderId="0" xfId="1" applyNumberFormat="1" applyFont="1" applyFill="1" applyAlignment="1">
      <alignment horizontal="right" vertical="center"/>
    </xf>
    <xf numFmtId="3" fontId="27" fillId="5" borderId="0" xfId="1" applyNumberFormat="1" applyFont="1" applyFill="1" applyBorder="1" applyAlignment="1" applyProtection="1">
      <alignment horizontal="right"/>
      <protection hidden="1"/>
    </xf>
    <xf numFmtId="3" fontId="28" fillId="5" borderId="0" xfId="1" applyNumberFormat="1" applyFont="1" applyFill="1" applyBorder="1" applyAlignment="1" applyProtection="1">
      <alignment horizontal="right"/>
      <protection hidden="1"/>
    </xf>
    <xf numFmtId="3" fontId="13" fillId="5" borderId="3" xfId="1" applyNumberFormat="1" applyFont="1" applyFill="1" applyBorder="1" applyAlignment="1" applyProtection="1">
      <alignment horizontal="right"/>
      <protection hidden="1"/>
    </xf>
    <xf numFmtId="3" fontId="27" fillId="3" borderId="0" xfId="1" applyNumberFormat="1" applyFont="1" applyFill="1" applyBorder="1" applyAlignment="1" applyProtection="1">
      <alignment horizontal="right" vertical="center"/>
      <protection hidden="1"/>
    </xf>
    <xf numFmtId="3" fontId="27" fillId="5" borderId="0" xfId="1" applyNumberFormat="1" applyFont="1" applyFill="1" applyBorder="1" applyAlignment="1" applyProtection="1">
      <alignment horizontal="right" vertical="center"/>
      <protection hidden="1"/>
    </xf>
    <xf numFmtId="3" fontId="28" fillId="3" borderId="0" xfId="1" applyNumberFormat="1" applyFont="1" applyFill="1" applyBorder="1" applyAlignment="1" applyProtection="1">
      <alignment horizontal="right" vertical="center"/>
      <protection hidden="1"/>
    </xf>
    <xf numFmtId="1" fontId="10" fillId="3" borderId="0" xfId="3" applyNumberFormat="1" applyFont="1" applyFill="1" applyBorder="1" applyAlignment="1" applyProtection="1">
      <alignment horizontal="right" vertical="center"/>
    </xf>
    <xf numFmtId="164" fontId="10" fillId="3" borderId="0" xfId="3" applyNumberFormat="1" applyFont="1" applyFill="1" applyBorder="1" applyAlignment="1" applyProtection="1">
      <alignment horizontal="left" vertical="center" wrapText="1"/>
    </xf>
    <xf numFmtId="164" fontId="8" fillId="3" borderId="0" xfId="3" applyNumberFormat="1" applyFont="1" applyFill="1" applyBorder="1" applyAlignment="1" applyProtection="1">
      <alignment horizontal="left" vertical="center" wrapText="1"/>
    </xf>
    <xf numFmtId="1" fontId="10" fillId="3" borderId="0" xfId="3" applyNumberFormat="1" applyFont="1" applyFill="1" applyBorder="1" applyAlignment="1" applyProtection="1">
      <alignment horizontal="left" vertical="center"/>
    </xf>
    <xf numFmtId="1" fontId="8" fillId="3" borderId="0" xfId="3" applyNumberFormat="1" applyFont="1" applyFill="1" applyBorder="1" applyAlignment="1" applyProtection="1">
      <alignment horizontal="right" vertical="center"/>
    </xf>
    <xf numFmtId="1" fontId="10" fillId="3" borderId="0" xfId="1" applyNumberFormat="1" applyFont="1" applyFill="1" applyBorder="1" applyAlignment="1" applyProtection="1">
      <alignment horizontal="right" vertical="center"/>
    </xf>
    <xf numFmtId="164" fontId="8" fillId="3" borderId="0" xfId="1" applyNumberFormat="1" applyFont="1" applyFill="1" applyBorder="1" applyAlignment="1" applyProtection="1">
      <alignment horizontal="left" vertical="center" wrapText="1"/>
    </xf>
    <xf numFmtId="1" fontId="43" fillId="7" borderId="0" xfId="1" applyNumberFormat="1" applyFont="1" applyFill="1" applyBorder="1" applyAlignment="1" applyProtection="1">
      <alignment horizontal="left" vertical="center"/>
    </xf>
    <xf numFmtId="164" fontId="8" fillId="7" borderId="0" xfId="1" applyNumberFormat="1" applyFont="1" applyFill="1" applyBorder="1" applyAlignment="1" applyProtection="1">
      <alignment horizontal="left" vertical="center" wrapText="1"/>
    </xf>
    <xf numFmtId="3" fontId="27" fillId="7" borderId="0" xfId="1" applyNumberFormat="1" applyFont="1" applyFill="1" applyBorder="1" applyAlignment="1" applyProtection="1">
      <alignment horizontal="right"/>
      <protection hidden="1"/>
    </xf>
    <xf numFmtId="3" fontId="28" fillId="7" borderId="0" xfId="1" applyNumberFormat="1" applyFont="1" applyFill="1" applyBorder="1" applyAlignment="1" applyProtection="1">
      <alignment horizontal="right"/>
      <protection hidden="1"/>
    </xf>
    <xf numFmtId="1" fontId="8" fillId="7" borderId="0" xfId="1" applyNumberFormat="1" applyFont="1" applyFill="1" applyBorder="1" applyAlignment="1" applyProtection="1">
      <alignment horizontal="left" vertical="center"/>
    </xf>
    <xf numFmtId="164" fontId="10" fillId="3" borderId="0" xfId="1" applyNumberFormat="1" applyFont="1" applyFill="1" applyBorder="1" applyAlignment="1" applyProtection="1">
      <alignment horizontal="left" vertical="center" wrapText="1"/>
    </xf>
    <xf numFmtId="3" fontId="27" fillId="7" borderId="0" xfId="1" applyNumberFormat="1" applyFont="1" applyFill="1" applyBorder="1" applyAlignment="1" applyProtection="1">
      <alignment horizontal="right" vertical="center"/>
      <protection hidden="1"/>
    </xf>
    <xf numFmtId="164" fontId="44" fillId="3" borderId="0" xfId="1" applyNumberFormat="1" applyFont="1" applyFill="1" applyBorder="1" applyAlignment="1" applyProtection="1">
      <alignment horizontal="left" vertical="center" wrapText="1"/>
    </xf>
    <xf numFmtId="1" fontId="8" fillId="3" borderId="0" xfId="1" applyNumberFormat="1" applyFont="1" applyFill="1" applyBorder="1" applyAlignment="1" applyProtection="1">
      <alignment horizontal="right" vertical="center"/>
    </xf>
    <xf numFmtId="1" fontId="40" fillId="7" borderId="0" xfId="3" applyNumberFormat="1" applyFont="1" applyFill="1" applyBorder="1" applyAlignment="1" applyProtection="1">
      <alignment horizontal="left" vertical="center"/>
    </xf>
    <xf numFmtId="164" fontId="8" fillId="7" borderId="0" xfId="3" applyNumberFormat="1" applyFont="1" applyFill="1" applyBorder="1" applyAlignment="1" applyProtection="1">
      <alignment horizontal="left" vertical="center" wrapText="1"/>
    </xf>
    <xf numFmtId="0" fontId="10" fillId="6" borderId="0" xfId="3" applyFont="1" applyFill="1" applyBorder="1" applyAlignment="1" applyProtection="1">
      <alignment vertical="center" wrapText="1"/>
      <protection hidden="1"/>
    </xf>
    <xf numFmtId="164" fontId="17" fillId="0" borderId="7" xfId="1" applyNumberFormat="1" applyFont="1" applyFill="1" applyBorder="1" applyAlignment="1" applyProtection="1">
      <alignment horizontal="left"/>
    </xf>
    <xf numFmtId="3" fontId="13" fillId="5" borderId="6" xfId="1" applyNumberFormat="1" applyFont="1" applyFill="1" applyBorder="1" applyAlignment="1" applyProtection="1">
      <alignment horizontal="right"/>
      <protection hidden="1"/>
    </xf>
    <xf numFmtId="1" fontId="10" fillId="5" borderId="1" xfId="1" applyNumberFormat="1" applyFont="1" applyFill="1" applyBorder="1" applyAlignment="1" applyProtection="1">
      <alignment horizontal="right" vertical="center"/>
    </xf>
    <xf numFmtId="164" fontId="8" fillId="5" borderId="1" xfId="1" applyNumberFormat="1" applyFont="1" applyFill="1" applyBorder="1" applyAlignment="1" applyProtection="1">
      <alignment horizontal="left" vertical="center" wrapText="1"/>
    </xf>
    <xf numFmtId="3" fontId="27" fillId="5" borderId="1" xfId="1" applyNumberFormat="1" applyFont="1" applyFill="1" applyBorder="1" applyAlignment="1" applyProtection="1">
      <alignment horizontal="right"/>
      <protection hidden="1"/>
    </xf>
    <xf numFmtId="3" fontId="28" fillId="5" borderId="1" xfId="1" applyNumberFormat="1" applyFont="1" applyFill="1" applyBorder="1" applyAlignment="1" applyProtection="1">
      <alignment horizontal="right"/>
      <protection hidden="1"/>
    </xf>
    <xf numFmtId="1" fontId="10" fillId="5" borderId="0" xfId="1" applyNumberFormat="1" applyFont="1" applyFill="1" applyBorder="1" applyAlignment="1" applyProtection="1">
      <alignment horizontal="right" vertical="center"/>
    </xf>
    <xf numFmtId="164" fontId="8" fillId="5" borderId="0" xfId="1" applyNumberFormat="1" applyFont="1" applyFill="1" applyBorder="1" applyAlignment="1" applyProtection="1">
      <alignment horizontal="left" vertical="center" wrapText="1"/>
    </xf>
    <xf numFmtId="164" fontId="5" fillId="5" borderId="0" xfId="2" applyFont="1" applyFill="1"/>
    <xf numFmtId="0" fontId="8" fillId="6" borderId="0" xfId="3" applyFont="1" applyFill="1" applyBorder="1" applyAlignment="1" applyProtection="1">
      <alignment horizontal="center" vertical="center"/>
      <protection hidden="1"/>
    </xf>
    <xf numFmtId="0" fontId="10" fillId="6" borderId="0" xfId="3" applyFont="1" applyFill="1" applyBorder="1" applyAlignment="1" applyProtection="1">
      <alignment vertical="center" wrapText="1"/>
      <protection hidden="1"/>
    </xf>
    <xf numFmtId="0" fontId="32" fillId="6" borderId="0" xfId="4" applyFont="1" applyFill="1" applyBorder="1" applyAlignment="1" applyProtection="1">
      <alignment horizontal="left" vertical="center"/>
      <protection hidden="1"/>
    </xf>
    <xf numFmtId="0" fontId="8" fillId="5" borderId="0" xfId="0" applyFont="1" applyFill="1" applyBorder="1" applyAlignment="1" applyProtection="1">
      <alignment horizontal="center"/>
      <protection hidden="1"/>
    </xf>
    <xf numFmtId="0" fontId="32" fillId="6" borderId="0" xfId="4" applyFont="1" applyFill="1" applyBorder="1" applyAlignment="1" applyProtection="1">
      <alignment horizontal="left" vertical="center" wrapText="1"/>
      <protection hidden="1"/>
    </xf>
    <xf numFmtId="164" fontId="29" fillId="4" borderId="7" xfId="2" applyFont="1" applyFill="1" applyBorder="1" applyAlignment="1" applyProtection="1">
      <alignment horizontal="left" vertical="center" wrapText="1"/>
      <protection hidden="1"/>
    </xf>
    <xf numFmtId="164" fontId="29" fillId="4" borderId="1" xfId="2" applyFont="1" applyFill="1" applyBorder="1" applyAlignment="1" applyProtection="1">
      <alignment horizontal="left" vertical="center" wrapText="1"/>
      <protection hidden="1"/>
    </xf>
    <xf numFmtId="164" fontId="29" fillId="4" borderId="6" xfId="2" applyFont="1" applyFill="1" applyBorder="1" applyAlignment="1" applyProtection="1">
      <alignment horizontal="left" vertical="center" wrapText="1"/>
      <protection hidden="1"/>
    </xf>
    <xf numFmtId="164" fontId="8" fillId="2" borderId="12" xfId="2" applyFont="1" applyFill="1" applyBorder="1" applyAlignment="1" applyProtection="1">
      <alignment horizontal="center" vertical="center" wrapText="1"/>
      <protection locked="0"/>
    </xf>
    <xf numFmtId="164" fontId="8" fillId="2" borderId="13" xfId="2" applyFont="1" applyFill="1" applyBorder="1" applyAlignment="1" applyProtection="1">
      <alignment horizontal="center" vertical="center" wrapText="1"/>
      <protection locked="0"/>
    </xf>
    <xf numFmtId="0" fontId="45" fillId="5" borderId="0" xfId="1" applyFont="1" applyFill="1" applyBorder="1"/>
    <xf numFmtId="0" fontId="37" fillId="5" borderId="0" xfId="1" applyFont="1" applyFill="1" applyBorder="1"/>
    <xf numFmtId="0" fontId="22" fillId="5" borderId="0" xfId="1" applyFont="1" applyFill="1" applyBorder="1"/>
    <xf numFmtId="0" fontId="21" fillId="5" borderId="0" xfId="1" applyFont="1" applyFill="1" applyBorder="1"/>
  </cellXfs>
  <cellStyles count="5">
    <cellStyle name="%" xfId="1"/>
    <cellStyle name="% 2" xfId="3"/>
    <cellStyle name="Hyperlink" xfId="4" builtinId="8"/>
    <cellStyle name="Normal" xfId="0" builtinId="0"/>
    <cellStyle name="Normal_TableA2_0304" xfId="2"/>
  </cellStyles>
  <dxfs count="21">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323850</xdr:colOff>
      <xdr:row>8</xdr:row>
      <xdr:rowOff>133350</xdr:rowOff>
    </xdr:to>
    <xdr:pic>
      <xdr:nvPicPr>
        <xdr:cNvPr id="2" name="Picture 3" descr="DCLG_CMYK_AW try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5717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3" name="Picture 2"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990600</xdr:colOff>
      <xdr:row>8</xdr:row>
      <xdr:rowOff>6163</xdr:rowOff>
    </xdr:to>
    <xdr:pic>
      <xdr:nvPicPr>
        <xdr:cNvPr id="10" name="Picture 9"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2118" y="918882"/>
          <a:ext cx="990600" cy="992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0</xdr:rowOff>
    </xdr:from>
    <xdr:to>
      <xdr:col>3</xdr:col>
      <xdr:colOff>1704975</xdr:colOff>
      <xdr:row>9</xdr:row>
      <xdr:rowOff>76200</xdr:rowOff>
    </xdr:to>
    <xdr:pic>
      <xdr:nvPicPr>
        <xdr:cNvPr id="13" name="Picture 12" descr="DCLG_CMYK_AW try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7029" y="918882"/>
          <a:ext cx="2153211" cy="1252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569810/RO4_2015-16_data_by_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LA drop-down pub"/>
      <sheetName val="RO4 LA Data 2015-16"/>
    </sheetNames>
    <sheetDataSet>
      <sheetData sheetId="0"/>
      <sheetData sheetId="1"/>
      <sheetData sheetId="2">
        <row r="6">
          <cell r="C6" t="str">
            <v>Bath &amp; North East Somerset UA</v>
          </cell>
          <cell r="E6" t="str">
            <v>UA</v>
          </cell>
          <cell r="F6">
            <v>435.20811346217369</v>
          </cell>
          <cell r="G6">
            <v>615.33169117823172</v>
          </cell>
          <cell r="H6">
            <v>1050.5398046404055</v>
          </cell>
          <cell r="I6">
            <v>330.42729539181806</v>
          </cell>
          <cell r="J6">
            <v>108.3655889307319</v>
          </cell>
          <cell r="K6">
            <v>438.79288432254998</v>
          </cell>
          <cell r="L6">
            <v>611.74692031785548</v>
          </cell>
          <cell r="M6">
            <v>0</v>
          </cell>
          <cell r="N6">
            <v>0</v>
          </cell>
          <cell r="O6">
            <v>0</v>
          </cell>
          <cell r="P6">
            <v>0</v>
          </cell>
          <cell r="Q6">
            <v>0</v>
          </cell>
          <cell r="R6">
            <v>0</v>
          </cell>
          <cell r="S6">
            <v>0</v>
          </cell>
          <cell r="T6">
            <v>0</v>
          </cell>
          <cell r="U6">
            <v>3.8012420729659215</v>
          </cell>
          <cell r="V6">
            <v>3.8012420729659215</v>
          </cell>
          <cell r="W6">
            <v>0</v>
          </cell>
          <cell r="X6">
            <v>0</v>
          </cell>
          <cell r="Y6">
            <v>0</v>
          </cell>
          <cell r="Z6">
            <v>3.8012420729659215</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159.00175425016576</v>
          </cell>
          <cell r="CM6">
            <v>96.090925326124335</v>
          </cell>
          <cell r="CN6">
            <v>255.0926795762901</v>
          </cell>
          <cell r="CO6">
            <v>1.0069724364563601</v>
          </cell>
          <cell r="CP6">
            <v>21.778200191148791</v>
          </cell>
          <cell r="CQ6">
            <v>22.785172627605149</v>
          </cell>
          <cell r="CR6">
            <v>232.30750694868493</v>
          </cell>
          <cell r="CS6">
            <v>0</v>
          </cell>
          <cell r="CT6">
            <v>0</v>
          </cell>
          <cell r="CU6">
            <v>0</v>
          </cell>
          <cell r="CV6">
            <v>0</v>
          </cell>
          <cell r="CW6">
            <v>0</v>
          </cell>
          <cell r="CX6">
            <v>0</v>
          </cell>
          <cell r="CY6">
            <v>0</v>
          </cell>
          <cell r="CZ6">
            <v>0</v>
          </cell>
          <cell r="DA6">
            <v>182.2458963983529</v>
          </cell>
          <cell r="DB6">
            <v>182.2458963983529</v>
          </cell>
          <cell r="DC6">
            <v>80.617380489731246</v>
          </cell>
          <cell r="DD6">
            <v>-29.852468366181512</v>
          </cell>
          <cell r="DE6">
            <v>50.764912123549735</v>
          </cell>
          <cell r="DF6">
            <v>131.48098427480318</v>
          </cell>
          <cell r="DG6">
            <v>154.94714635370195</v>
          </cell>
          <cell r="DH6">
            <v>94.294810773640535</v>
          </cell>
          <cell r="DI6">
            <v>249.24195712734249</v>
          </cell>
          <cell r="DJ6">
            <v>0.9814176335012903</v>
          </cell>
          <cell r="DK6">
            <v>21.264570528191914</v>
          </cell>
          <cell r="DL6">
            <v>22.245988161693205</v>
          </cell>
          <cell r="DM6">
            <v>226.9959689656493</v>
          </cell>
          <cell r="DN6">
            <v>0</v>
          </cell>
          <cell r="DO6">
            <v>168.018</v>
          </cell>
          <cell r="DP6">
            <v>168.018</v>
          </cell>
          <cell r="DQ6">
            <v>0</v>
          </cell>
          <cell r="DR6">
            <v>0</v>
          </cell>
          <cell r="DS6">
            <v>0</v>
          </cell>
          <cell r="DT6">
            <v>168.018</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976.14913912019585</v>
          </cell>
          <cell r="EJ6">
            <v>948.91937769564811</v>
          </cell>
          <cell r="EK6">
            <v>1925.0685168158439</v>
          </cell>
          <cell r="EL6">
            <v>7.1181981619653243</v>
          </cell>
          <cell r="EM6">
            <v>1085.2858469630387</v>
          </cell>
          <cell r="EN6">
            <v>1092.4040451250039</v>
          </cell>
          <cell r="EO6">
            <v>832.66447169083995</v>
          </cell>
          <cell r="EP6">
            <v>0</v>
          </cell>
          <cell r="EQ6">
            <v>0</v>
          </cell>
          <cell r="ER6">
            <v>0</v>
          </cell>
          <cell r="ES6">
            <v>0</v>
          </cell>
          <cell r="ET6">
            <v>0</v>
          </cell>
          <cell r="EU6">
            <v>0</v>
          </cell>
          <cell r="EV6">
            <v>0</v>
          </cell>
          <cell r="EW6">
            <v>136</v>
          </cell>
          <cell r="EX6">
            <v>5306</v>
          </cell>
          <cell r="EY6">
            <v>5442</v>
          </cell>
          <cell r="EZ6">
            <v>74</v>
          </cell>
          <cell r="FA6">
            <v>2734</v>
          </cell>
          <cell r="FB6">
            <v>2808</v>
          </cell>
          <cell r="FC6">
            <v>2634</v>
          </cell>
          <cell r="FD6">
            <v>0</v>
          </cell>
          <cell r="FE6">
            <v>0</v>
          </cell>
          <cell r="FF6">
            <v>0</v>
          </cell>
          <cell r="FG6">
            <v>0</v>
          </cell>
          <cell r="FH6">
            <v>0</v>
          </cell>
          <cell r="FI6">
            <v>0</v>
          </cell>
          <cell r="FJ6">
            <v>0</v>
          </cell>
          <cell r="FK6">
            <v>1861.3061531862372</v>
          </cell>
          <cell r="FL6">
            <v>7414.701943444963</v>
          </cell>
          <cell r="FM6">
            <v>9276.0080966312016</v>
          </cell>
          <cell r="FN6">
            <v>494.15126411347228</v>
          </cell>
          <cell r="FO6">
            <v>3940.8417382469297</v>
          </cell>
          <cell r="FP6">
            <v>4434.993002360402</v>
          </cell>
          <cell r="FQ6">
            <v>4841.0150942707987</v>
          </cell>
          <cell r="FR6">
            <v>0</v>
          </cell>
          <cell r="FS6">
            <v>0</v>
          </cell>
          <cell r="FT6">
            <v>0</v>
          </cell>
          <cell r="FU6">
            <v>0</v>
          </cell>
          <cell r="FV6">
            <v>0</v>
          </cell>
          <cell r="FW6">
            <v>0</v>
          </cell>
          <cell r="FX6">
            <v>0</v>
          </cell>
          <cell r="FY6">
            <v>0</v>
          </cell>
          <cell r="FZ6">
            <v>0</v>
          </cell>
          <cell r="GA6">
            <v>0</v>
          </cell>
          <cell r="GB6">
            <v>0</v>
          </cell>
          <cell r="GC6">
            <v>0</v>
          </cell>
          <cell r="GD6">
            <v>0</v>
          </cell>
          <cell r="GE6">
            <v>0</v>
          </cell>
          <cell r="GF6">
            <v>0</v>
          </cell>
          <cell r="GG6">
            <v>0</v>
          </cell>
          <cell r="GH6">
            <v>0</v>
          </cell>
          <cell r="GI6">
            <v>0</v>
          </cell>
          <cell r="GJ6">
            <v>0</v>
          </cell>
          <cell r="GK6">
            <v>0</v>
          </cell>
          <cell r="GL6">
            <v>0</v>
          </cell>
          <cell r="GM6">
            <v>0</v>
          </cell>
          <cell r="GN6">
            <v>0</v>
          </cell>
          <cell r="GO6">
            <v>0</v>
          </cell>
          <cell r="GP6">
            <v>0</v>
          </cell>
        </row>
        <row r="7">
          <cell r="C7" t="str">
            <v>Bristol UA</v>
          </cell>
          <cell r="E7" t="str">
            <v>UA</v>
          </cell>
          <cell r="F7">
            <v>3199</v>
          </cell>
          <cell r="G7">
            <v>3101</v>
          </cell>
          <cell r="H7">
            <v>6300</v>
          </cell>
          <cell r="I7">
            <v>2887</v>
          </cell>
          <cell r="J7">
            <v>0</v>
          </cell>
          <cell r="K7">
            <v>2887</v>
          </cell>
          <cell r="L7">
            <v>3413</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313</v>
          </cell>
          <cell r="AP7">
            <v>389</v>
          </cell>
          <cell r="AQ7">
            <v>702</v>
          </cell>
          <cell r="AR7">
            <v>45</v>
          </cell>
          <cell r="AS7">
            <v>0</v>
          </cell>
          <cell r="AT7">
            <v>45</v>
          </cell>
          <cell r="AU7">
            <v>657</v>
          </cell>
          <cell r="AV7">
            <v>296</v>
          </cell>
          <cell r="AW7">
            <v>42</v>
          </cell>
          <cell r="AX7">
            <v>338</v>
          </cell>
          <cell r="AY7">
            <v>0</v>
          </cell>
          <cell r="AZ7">
            <v>315</v>
          </cell>
          <cell r="BA7">
            <v>315</v>
          </cell>
          <cell r="BB7">
            <v>23</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223</v>
          </cell>
          <cell r="CM7">
            <v>1988</v>
          </cell>
          <cell r="CN7">
            <v>2211</v>
          </cell>
          <cell r="CO7">
            <v>31</v>
          </cell>
          <cell r="CP7">
            <v>0</v>
          </cell>
          <cell r="CQ7">
            <v>31</v>
          </cell>
          <cell r="CR7">
            <v>2180</v>
          </cell>
          <cell r="CS7">
            <v>0</v>
          </cell>
          <cell r="CT7">
            <v>0</v>
          </cell>
          <cell r="CU7">
            <v>0</v>
          </cell>
          <cell r="CV7">
            <v>0</v>
          </cell>
          <cell r="CW7">
            <v>0</v>
          </cell>
          <cell r="CX7">
            <v>0</v>
          </cell>
          <cell r="CY7">
            <v>0</v>
          </cell>
          <cell r="CZ7">
            <v>1290</v>
          </cell>
          <cell r="DA7">
            <v>1591</v>
          </cell>
          <cell r="DB7">
            <v>2881</v>
          </cell>
          <cell r="DC7">
            <v>2</v>
          </cell>
          <cell r="DD7">
            <v>0</v>
          </cell>
          <cell r="DE7">
            <v>2</v>
          </cell>
          <cell r="DF7">
            <v>2879</v>
          </cell>
          <cell r="DG7">
            <v>0</v>
          </cell>
          <cell r="DH7">
            <v>0</v>
          </cell>
          <cell r="DI7">
            <v>0</v>
          </cell>
          <cell r="DJ7">
            <v>0</v>
          </cell>
          <cell r="DK7">
            <v>0</v>
          </cell>
          <cell r="DL7">
            <v>0</v>
          </cell>
          <cell r="DM7">
            <v>0</v>
          </cell>
          <cell r="DN7">
            <v>0</v>
          </cell>
          <cell r="DO7">
            <v>5986</v>
          </cell>
          <cell r="DP7">
            <v>5986</v>
          </cell>
          <cell r="DQ7">
            <v>1708</v>
          </cell>
          <cell r="DR7">
            <v>0</v>
          </cell>
          <cell r="DS7">
            <v>1708</v>
          </cell>
          <cell r="DT7">
            <v>4278</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3698</v>
          </cell>
          <cell r="EJ7">
            <v>4023</v>
          </cell>
          <cell r="EK7">
            <v>7721</v>
          </cell>
          <cell r="EL7">
            <v>0</v>
          </cell>
          <cell r="EM7">
            <v>0</v>
          </cell>
          <cell r="EN7">
            <v>0</v>
          </cell>
          <cell r="EO7">
            <v>7721</v>
          </cell>
          <cell r="EP7">
            <v>113</v>
          </cell>
          <cell r="EQ7">
            <v>86</v>
          </cell>
          <cell r="ER7">
            <v>199</v>
          </cell>
          <cell r="ES7">
            <v>3</v>
          </cell>
          <cell r="ET7">
            <v>57</v>
          </cell>
          <cell r="EU7">
            <v>60</v>
          </cell>
          <cell r="EV7">
            <v>139</v>
          </cell>
          <cell r="EW7">
            <v>811</v>
          </cell>
          <cell r="EX7">
            <v>7931</v>
          </cell>
          <cell r="EY7">
            <v>8742</v>
          </cell>
          <cell r="EZ7">
            <v>109</v>
          </cell>
          <cell r="FA7">
            <v>0</v>
          </cell>
          <cell r="FB7">
            <v>109</v>
          </cell>
          <cell r="FC7">
            <v>8633</v>
          </cell>
          <cell r="FD7">
            <v>4</v>
          </cell>
          <cell r="FE7">
            <v>6</v>
          </cell>
          <cell r="FF7">
            <v>10</v>
          </cell>
          <cell r="FG7">
            <v>0</v>
          </cell>
          <cell r="FH7">
            <v>0</v>
          </cell>
          <cell r="FI7">
            <v>0</v>
          </cell>
          <cell r="FJ7">
            <v>10</v>
          </cell>
          <cell r="FK7">
            <v>9947</v>
          </cell>
          <cell r="FL7">
            <v>25143</v>
          </cell>
          <cell r="FM7">
            <v>35090</v>
          </cell>
          <cell r="FN7">
            <v>4785</v>
          </cell>
          <cell r="FO7">
            <v>372</v>
          </cell>
          <cell r="FP7">
            <v>5157</v>
          </cell>
          <cell r="FQ7">
            <v>29933</v>
          </cell>
          <cell r="FR7">
            <v>115053</v>
          </cell>
          <cell r="FS7">
            <v>857</v>
          </cell>
          <cell r="FT7">
            <v>8028</v>
          </cell>
          <cell r="FU7">
            <v>31</v>
          </cell>
          <cell r="FV7">
            <v>0</v>
          </cell>
          <cell r="FW7">
            <v>0</v>
          </cell>
          <cell r="FX7">
            <v>0</v>
          </cell>
          <cell r="FY7">
            <v>0</v>
          </cell>
          <cell r="FZ7">
            <v>0</v>
          </cell>
          <cell r="GA7">
            <v>123969</v>
          </cell>
          <cell r="GB7">
            <v>38218</v>
          </cell>
          <cell r="GC7">
            <v>27392</v>
          </cell>
          <cell r="GD7">
            <v>4610</v>
          </cell>
          <cell r="GE7">
            <v>1276</v>
          </cell>
          <cell r="GF7">
            <v>0</v>
          </cell>
          <cell r="GG7">
            <v>0</v>
          </cell>
          <cell r="GH7">
            <v>0</v>
          </cell>
          <cell r="GI7">
            <v>85</v>
          </cell>
          <cell r="GJ7">
            <v>0</v>
          </cell>
          <cell r="GK7">
            <v>42870</v>
          </cell>
          <cell r="GL7">
            <v>1843</v>
          </cell>
          <cell r="GM7">
            <v>116294</v>
          </cell>
          <cell r="GN7">
            <v>7675</v>
          </cell>
          <cell r="GO7">
            <v>54082</v>
          </cell>
          <cell r="GP7">
            <v>61757</v>
          </cell>
        </row>
        <row r="8">
          <cell r="C8" t="str">
            <v>South Gloucestershire UA</v>
          </cell>
          <cell r="E8" t="str">
            <v>UA</v>
          </cell>
          <cell r="F8">
            <v>835</v>
          </cell>
          <cell r="G8">
            <v>179</v>
          </cell>
          <cell r="H8">
            <v>1014</v>
          </cell>
          <cell r="I8">
            <v>124</v>
          </cell>
          <cell r="J8">
            <v>28</v>
          </cell>
          <cell r="K8">
            <v>152</v>
          </cell>
          <cell r="L8">
            <v>862</v>
          </cell>
          <cell r="M8">
            <v>0</v>
          </cell>
          <cell r="N8">
            <v>0</v>
          </cell>
          <cell r="O8">
            <v>0</v>
          </cell>
          <cell r="P8">
            <v>0</v>
          </cell>
          <cell r="Q8">
            <v>0</v>
          </cell>
          <cell r="R8">
            <v>0</v>
          </cell>
          <cell r="S8">
            <v>0</v>
          </cell>
          <cell r="T8">
            <v>3</v>
          </cell>
          <cell r="U8">
            <v>156</v>
          </cell>
          <cell r="V8">
            <v>159</v>
          </cell>
          <cell r="W8">
            <v>0</v>
          </cell>
          <cell r="X8">
            <v>0</v>
          </cell>
          <cell r="Y8">
            <v>0</v>
          </cell>
          <cell r="Z8">
            <v>159</v>
          </cell>
          <cell r="AA8">
            <v>4</v>
          </cell>
          <cell r="AB8">
            <v>81</v>
          </cell>
          <cell r="AC8">
            <v>85</v>
          </cell>
          <cell r="AD8">
            <v>0</v>
          </cell>
          <cell r="AE8">
            <v>0</v>
          </cell>
          <cell r="AF8">
            <v>0</v>
          </cell>
          <cell r="AG8">
            <v>85</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814</v>
          </cell>
          <cell r="BE8">
            <v>814</v>
          </cell>
          <cell r="BF8">
            <v>4</v>
          </cell>
          <cell r="BG8">
            <v>673</v>
          </cell>
          <cell r="BH8">
            <v>677</v>
          </cell>
          <cell r="BI8">
            <v>137</v>
          </cell>
          <cell r="BJ8">
            <v>0</v>
          </cell>
          <cell r="BK8">
            <v>0</v>
          </cell>
          <cell r="BL8">
            <v>0</v>
          </cell>
          <cell r="BM8">
            <v>0</v>
          </cell>
          <cell r="BN8">
            <v>0</v>
          </cell>
          <cell r="BO8">
            <v>0</v>
          </cell>
          <cell r="BP8">
            <v>0</v>
          </cell>
          <cell r="BQ8">
            <v>0</v>
          </cell>
          <cell r="BR8">
            <v>124</v>
          </cell>
          <cell r="BS8">
            <v>124</v>
          </cell>
          <cell r="BT8">
            <v>11</v>
          </cell>
          <cell r="BU8">
            <v>130</v>
          </cell>
          <cell r="BV8">
            <v>141</v>
          </cell>
          <cell r="BW8">
            <v>-17</v>
          </cell>
          <cell r="BX8">
            <v>0</v>
          </cell>
          <cell r="BY8">
            <v>0</v>
          </cell>
          <cell r="BZ8">
            <v>0</v>
          </cell>
          <cell r="CA8">
            <v>0</v>
          </cell>
          <cell r="CB8">
            <v>0</v>
          </cell>
          <cell r="CC8">
            <v>0</v>
          </cell>
          <cell r="CD8">
            <v>0</v>
          </cell>
          <cell r="CE8">
            <v>0</v>
          </cell>
          <cell r="CF8">
            <v>370</v>
          </cell>
          <cell r="CG8">
            <v>370</v>
          </cell>
          <cell r="CH8">
            <v>313</v>
          </cell>
          <cell r="CI8">
            <v>59</v>
          </cell>
          <cell r="CJ8">
            <v>372</v>
          </cell>
          <cell r="CK8">
            <v>-2</v>
          </cell>
          <cell r="CL8">
            <v>209</v>
          </cell>
          <cell r="CM8">
            <v>16</v>
          </cell>
          <cell r="CN8">
            <v>225</v>
          </cell>
          <cell r="CO8">
            <v>39</v>
          </cell>
          <cell r="CP8">
            <v>1</v>
          </cell>
          <cell r="CQ8">
            <v>40</v>
          </cell>
          <cell r="CR8">
            <v>185</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213.28800000000001</v>
          </cell>
          <cell r="DP8">
            <v>213.28800000000001</v>
          </cell>
          <cell r="DQ8">
            <v>0</v>
          </cell>
          <cell r="DR8">
            <v>0</v>
          </cell>
          <cell r="DS8">
            <v>0</v>
          </cell>
          <cell r="DT8">
            <v>213.28800000000001</v>
          </cell>
          <cell r="DU8">
            <v>0</v>
          </cell>
          <cell r="DV8">
            <v>18.300999999999998</v>
          </cell>
          <cell r="DW8">
            <v>18.300999999999998</v>
          </cell>
          <cell r="DX8">
            <v>0</v>
          </cell>
          <cell r="DY8">
            <v>0</v>
          </cell>
          <cell r="DZ8">
            <v>0</v>
          </cell>
          <cell r="EA8">
            <v>18.300999999999998</v>
          </cell>
          <cell r="EB8">
            <v>0</v>
          </cell>
          <cell r="EC8">
            <v>0</v>
          </cell>
          <cell r="ED8">
            <v>0</v>
          </cell>
          <cell r="EE8">
            <v>0</v>
          </cell>
          <cell r="EF8">
            <v>0</v>
          </cell>
          <cell r="EG8">
            <v>0</v>
          </cell>
          <cell r="EH8">
            <v>0</v>
          </cell>
          <cell r="EI8">
            <v>584.29999999999995</v>
          </cell>
          <cell r="EJ8">
            <v>828.08100000000002</v>
          </cell>
          <cell r="EK8">
            <v>1412.3809999999999</v>
          </cell>
          <cell r="EL8">
            <v>0</v>
          </cell>
          <cell r="EM8">
            <v>4.3129999999999997</v>
          </cell>
          <cell r="EN8">
            <v>4.3129999999999997</v>
          </cell>
          <cell r="EO8">
            <v>1408.0679999999998</v>
          </cell>
          <cell r="EP8">
            <v>89</v>
          </cell>
          <cell r="EQ8">
            <v>99</v>
          </cell>
          <cell r="ER8">
            <v>188</v>
          </cell>
          <cell r="ES8">
            <v>125</v>
          </cell>
          <cell r="ET8">
            <v>3</v>
          </cell>
          <cell r="EU8">
            <v>128</v>
          </cell>
          <cell r="EV8">
            <v>60</v>
          </cell>
          <cell r="EW8">
            <v>0</v>
          </cell>
          <cell r="EX8">
            <v>2775</v>
          </cell>
          <cell r="EY8">
            <v>2775</v>
          </cell>
          <cell r="EZ8">
            <v>0</v>
          </cell>
          <cell r="FA8">
            <v>0</v>
          </cell>
          <cell r="FB8">
            <v>0</v>
          </cell>
          <cell r="FC8">
            <v>2775</v>
          </cell>
          <cell r="FD8">
            <v>0</v>
          </cell>
          <cell r="FE8">
            <v>0</v>
          </cell>
          <cell r="FF8">
            <v>0</v>
          </cell>
          <cell r="FG8">
            <v>0</v>
          </cell>
          <cell r="FH8">
            <v>0</v>
          </cell>
          <cell r="FI8">
            <v>0</v>
          </cell>
          <cell r="FJ8">
            <v>0</v>
          </cell>
          <cell r="FK8">
            <v>1724.3</v>
          </cell>
          <cell r="FL8">
            <v>5673.67</v>
          </cell>
          <cell r="FM8">
            <v>7397.9699999999993</v>
          </cell>
          <cell r="FN8">
            <v>616</v>
          </cell>
          <cell r="FO8">
            <v>898.31299999999999</v>
          </cell>
          <cell r="FP8">
            <v>1514.3130000000001</v>
          </cell>
          <cell r="FQ8">
            <v>5883.6569999999992</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0</v>
          </cell>
          <cell r="GH8">
            <v>0</v>
          </cell>
          <cell r="GI8">
            <v>0</v>
          </cell>
          <cell r="GJ8">
            <v>0</v>
          </cell>
          <cell r="GK8">
            <v>0</v>
          </cell>
          <cell r="GL8">
            <v>0</v>
          </cell>
          <cell r="GM8">
            <v>0</v>
          </cell>
          <cell r="GN8">
            <v>0</v>
          </cell>
          <cell r="GO8">
            <v>0</v>
          </cell>
          <cell r="GP8">
            <v>0</v>
          </cell>
        </row>
        <row r="9">
          <cell r="C9" t="str">
            <v>North Somerset UA</v>
          </cell>
          <cell r="E9" t="str">
            <v>UA</v>
          </cell>
          <cell r="F9">
            <v>217</v>
          </cell>
          <cell r="G9">
            <v>10</v>
          </cell>
          <cell r="H9">
            <v>227</v>
          </cell>
          <cell r="I9">
            <v>10</v>
          </cell>
          <cell r="J9">
            <v>113</v>
          </cell>
          <cell r="K9">
            <v>123</v>
          </cell>
          <cell r="L9">
            <v>104</v>
          </cell>
          <cell r="M9">
            <v>0</v>
          </cell>
          <cell r="N9">
            <v>0</v>
          </cell>
          <cell r="O9">
            <v>0</v>
          </cell>
          <cell r="P9">
            <v>0</v>
          </cell>
          <cell r="Q9">
            <v>0</v>
          </cell>
          <cell r="R9">
            <v>0</v>
          </cell>
          <cell r="S9">
            <v>0</v>
          </cell>
          <cell r="T9">
            <v>277</v>
          </cell>
          <cell r="U9">
            <v>27</v>
          </cell>
          <cell r="V9">
            <v>304</v>
          </cell>
          <cell r="W9">
            <v>82</v>
          </cell>
          <cell r="X9">
            <v>7</v>
          </cell>
          <cell r="Y9">
            <v>89</v>
          </cell>
          <cell r="Z9">
            <v>215</v>
          </cell>
          <cell r="AA9">
            <v>258</v>
          </cell>
          <cell r="AB9">
            <v>24</v>
          </cell>
          <cell r="AC9">
            <v>282</v>
          </cell>
          <cell r="AD9">
            <v>84</v>
          </cell>
          <cell r="AE9">
            <v>2</v>
          </cell>
          <cell r="AF9">
            <v>86</v>
          </cell>
          <cell r="AG9">
            <v>196</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123</v>
          </cell>
          <cell r="BE9">
            <v>123</v>
          </cell>
          <cell r="BF9">
            <v>102</v>
          </cell>
          <cell r="BG9">
            <v>0</v>
          </cell>
          <cell r="BH9">
            <v>102</v>
          </cell>
          <cell r="BI9">
            <v>21</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562</v>
          </cell>
          <cell r="CM9">
            <v>111</v>
          </cell>
          <cell r="CN9">
            <v>673</v>
          </cell>
          <cell r="CO9">
            <v>36</v>
          </cell>
          <cell r="CP9">
            <v>68</v>
          </cell>
          <cell r="CQ9">
            <v>104</v>
          </cell>
          <cell r="CR9">
            <v>569</v>
          </cell>
          <cell r="CS9">
            <v>0</v>
          </cell>
          <cell r="CT9">
            <v>0</v>
          </cell>
          <cell r="CU9">
            <v>0</v>
          </cell>
          <cell r="CV9">
            <v>0</v>
          </cell>
          <cell r="CW9">
            <v>0</v>
          </cell>
          <cell r="CX9">
            <v>0</v>
          </cell>
          <cell r="CY9">
            <v>0</v>
          </cell>
          <cell r="CZ9">
            <v>0</v>
          </cell>
          <cell r="DA9">
            <v>59</v>
          </cell>
          <cell r="DB9">
            <v>59</v>
          </cell>
          <cell r="DC9">
            <v>0</v>
          </cell>
          <cell r="DD9">
            <v>0</v>
          </cell>
          <cell r="DE9">
            <v>0</v>
          </cell>
          <cell r="DF9">
            <v>59</v>
          </cell>
          <cell r="DG9">
            <v>0</v>
          </cell>
          <cell r="DH9">
            <v>0</v>
          </cell>
          <cell r="DI9">
            <v>0</v>
          </cell>
          <cell r="DJ9">
            <v>0</v>
          </cell>
          <cell r="DK9">
            <v>0</v>
          </cell>
          <cell r="DL9">
            <v>0</v>
          </cell>
          <cell r="DM9">
            <v>0</v>
          </cell>
          <cell r="DN9">
            <v>0</v>
          </cell>
          <cell r="DO9">
            <v>251</v>
          </cell>
          <cell r="DP9">
            <v>251</v>
          </cell>
          <cell r="DQ9">
            <v>0</v>
          </cell>
          <cell r="DR9">
            <v>0</v>
          </cell>
          <cell r="DS9">
            <v>0</v>
          </cell>
          <cell r="DT9">
            <v>251</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2532</v>
          </cell>
          <cell r="EK9">
            <v>2532</v>
          </cell>
          <cell r="EL9">
            <v>0</v>
          </cell>
          <cell r="EM9">
            <v>0</v>
          </cell>
          <cell r="EN9">
            <v>0</v>
          </cell>
          <cell r="EO9">
            <v>2532</v>
          </cell>
          <cell r="EP9">
            <v>0</v>
          </cell>
          <cell r="EQ9">
            <v>226</v>
          </cell>
          <cell r="ER9">
            <v>226</v>
          </cell>
          <cell r="ES9">
            <v>365</v>
          </cell>
          <cell r="ET9">
            <v>0</v>
          </cell>
          <cell r="EU9">
            <v>365</v>
          </cell>
          <cell r="EV9">
            <v>-139</v>
          </cell>
          <cell r="EW9">
            <v>201</v>
          </cell>
          <cell r="EX9">
            <v>4645</v>
          </cell>
          <cell r="EY9">
            <v>4846</v>
          </cell>
          <cell r="EZ9">
            <v>95</v>
          </cell>
          <cell r="FA9">
            <v>117</v>
          </cell>
          <cell r="FB9">
            <v>212</v>
          </cell>
          <cell r="FC9">
            <v>4634</v>
          </cell>
          <cell r="FD9">
            <v>0</v>
          </cell>
          <cell r="FE9">
            <v>0</v>
          </cell>
          <cell r="FF9">
            <v>0</v>
          </cell>
          <cell r="FG9">
            <v>0</v>
          </cell>
          <cell r="FH9">
            <v>0</v>
          </cell>
          <cell r="FI9">
            <v>0</v>
          </cell>
          <cell r="FJ9">
            <v>0</v>
          </cell>
          <cell r="FK9">
            <v>1515</v>
          </cell>
          <cell r="FL9">
            <v>8008</v>
          </cell>
          <cell r="FM9">
            <v>9523</v>
          </cell>
          <cell r="FN9">
            <v>774</v>
          </cell>
          <cell r="FO9">
            <v>307</v>
          </cell>
          <cell r="FP9">
            <v>1081</v>
          </cell>
          <cell r="FQ9">
            <v>8442</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cell r="GK9">
            <v>0</v>
          </cell>
          <cell r="GL9">
            <v>0</v>
          </cell>
          <cell r="GM9">
            <v>0</v>
          </cell>
          <cell r="GN9">
            <v>0</v>
          </cell>
          <cell r="GO9">
            <v>0</v>
          </cell>
          <cell r="GP9">
            <v>0</v>
          </cell>
        </row>
        <row r="10">
          <cell r="C10" t="str">
            <v>Luton UA</v>
          </cell>
          <cell r="E10" t="str">
            <v>UA</v>
          </cell>
          <cell r="F10">
            <v>247</v>
          </cell>
          <cell r="G10">
            <v>598</v>
          </cell>
          <cell r="H10">
            <v>845</v>
          </cell>
          <cell r="I10">
            <v>15</v>
          </cell>
          <cell r="J10">
            <v>0</v>
          </cell>
          <cell r="K10">
            <v>15</v>
          </cell>
          <cell r="L10">
            <v>830</v>
          </cell>
          <cell r="M10">
            <v>0</v>
          </cell>
          <cell r="N10">
            <v>13</v>
          </cell>
          <cell r="O10">
            <v>13</v>
          </cell>
          <cell r="P10">
            <v>0</v>
          </cell>
          <cell r="Q10">
            <v>0</v>
          </cell>
          <cell r="R10">
            <v>0</v>
          </cell>
          <cell r="S10">
            <v>13</v>
          </cell>
          <cell r="T10">
            <v>823</v>
          </cell>
          <cell r="U10">
            <v>179</v>
          </cell>
          <cell r="V10">
            <v>1002</v>
          </cell>
          <cell r="W10">
            <v>73</v>
          </cell>
          <cell r="X10">
            <v>448</v>
          </cell>
          <cell r="Y10">
            <v>521</v>
          </cell>
          <cell r="Z10">
            <v>481</v>
          </cell>
          <cell r="AA10">
            <v>144</v>
          </cell>
          <cell r="AB10">
            <v>114</v>
          </cell>
          <cell r="AC10">
            <v>258</v>
          </cell>
          <cell r="AD10">
            <v>0</v>
          </cell>
          <cell r="AE10">
            <v>45</v>
          </cell>
          <cell r="AF10">
            <v>45</v>
          </cell>
          <cell r="AG10">
            <v>213</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53</v>
          </cell>
          <cell r="BD10">
            <v>6</v>
          </cell>
          <cell r="BE10">
            <v>59</v>
          </cell>
          <cell r="BF10">
            <v>0</v>
          </cell>
          <cell r="BG10">
            <v>0</v>
          </cell>
          <cell r="BH10">
            <v>0</v>
          </cell>
          <cell r="BI10">
            <v>59</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521</v>
          </cell>
          <cell r="CF10">
            <v>348</v>
          </cell>
          <cell r="CG10">
            <v>869</v>
          </cell>
          <cell r="CH10">
            <v>0</v>
          </cell>
          <cell r="CI10">
            <v>89</v>
          </cell>
          <cell r="CJ10">
            <v>89</v>
          </cell>
          <cell r="CK10">
            <v>780</v>
          </cell>
          <cell r="CL10">
            <v>37</v>
          </cell>
          <cell r="CM10">
            <v>14907</v>
          </cell>
          <cell r="CN10">
            <v>14944</v>
          </cell>
          <cell r="CO10">
            <v>13197</v>
          </cell>
          <cell r="CP10">
            <v>36</v>
          </cell>
          <cell r="CQ10">
            <v>13233</v>
          </cell>
          <cell r="CR10">
            <v>1711</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241</v>
          </cell>
          <cell r="DP10">
            <v>241</v>
          </cell>
          <cell r="DQ10">
            <v>0</v>
          </cell>
          <cell r="DR10">
            <v>0</v>
          </cell>
          <cell r="DS10">
            <v>0</v>
          </cell>
          <cell r="DT10">
            <v>241</v>
          </cell>
          <cell r="DU10">
            <v>0</v>
          </cell>
          <cell r="DV10">
            <v>0</v>
          </cell>
          <cell r="DW10">
            <v>0</v>
          </cell>
          <cell r="DX10">
            <v>0</v>
          </cell>
          <cell r="DY10">
            <v>0</v>
          </cell>
          <cell r="DZ10">
            <v>0</v>
          </cell>
          <cell r="EA10">
            <v>0</v>
          </cell>
          <cell r="EB10">
            <v>0</v>
          </cell>
          <cell r="EC10">
            <v>161</v>
          </cell>
          <cell r="ED10">
            <v>161</v>
          </cell>
          <cell r="EE10">
            <v>0</v>
          </cell>
          <cell r="EF10">
            <v>0</v>
          </cell>
          <cell r="EG10">
            <v>0</v>
          </cell>
          <cell r="EH10">
            <v>161</v>
          </cell>
          <cell r="EI10">
            <v>0</v>
          </cell>
          <cell r="EJ10">
            <v>1879</v>
          </cell>
          <cell r="EK10">
            <v>1879</v>
          </cell>
          <cell r="EL10">
            <v>0</v>
          </cell>
          <cell r="EM10">
            <v>915</v>
          </cell>
          <cell r="EN10">
            <v>915</v>
          </cell>
          <cell r="EO10">
            <v>964</v>
          </cell>
          <cell r="EP10">
            <v>0</v>
          </cell>
          <cell r="EQ10">
            <v>46</v>
          </cell>
          <cell r="ER10">
            <v>46</v>
          </cell>
          <cell r="ES10">
            <v>178</v>
          </cell>
          <cell r="ET10">
            <v>0</v>
          </cell>
          <cell r="EU10">
            <v>178</v>
          </cell>
          <cell r="EV10">
            <v>-132</v>
          </cell>
          <cell r="EW10">
            <v>220</v>
          </cell>
          <cell r="EX10">
            <v>2713</v>
          </cell>
          <cell r="EY10">
            <v>2933</v>
          </cell>
          <cell r="EZ10">
            <v>0</v>
          </cell>
          <cell r="FA10">
            <v>0</v>
          </cell>
          <cell r="FB10">
            <v>0</v>
          </cell>
          <cell r="FC10">
            <v>2933</v>
          </cell>
          <cell r="FD10">
            <v>0</v>
          </cell>
          <cell r="FE10">
            <v>0</v>
          </cell>
          <cell r="FF10">
            <v>0</v>
          </cell>
          <cell r="FG10">
            <v>0</v>
          </cell>
          <cell r="FH10">
            <v>0</v>
          </cell>
          <cell r="FI10">
            <v>0</v>
          </cell>
          <cell r="FJ10">
            <v>0</v>
          </cell>
          <cell r="FK10">
            <v>2045</v>
          </cell>
          <cell r="FL10">
            <v>21205</v>
          </cell>
          <cell r="FM10">
            <v>23250</v>
          </cell>
          <cell r="FN10">
            <v>13463</v>
          </cell>
          <cell r="FO10">
            <v>1533</v>
          </cell>
          <cell r="FP10">
            <v>14996</v>
          </cell>
          <cell r="FQ10">
            <v>8254</v>
          </cell>
          <cell r="FR10">
            <v>34801</v>
          </cell>
          <cell r="FS10">
            <v>1052</v>
          </cell>
          <cell r="FT10">
            <v>2590</v>
          </cell>
          <cell r="FU10">
            <v>188</v>
          </cell>
          <cell r="FV10">
            <v>0</v>
          </cell>
          <cell r="FW10">
            <v>73</v>
          </cell>
          <cell r="FX10">
            <v>0</v>
          </cell>
          <cell r="FY10">
            <v>0</v>
          </cell>
          <cell r="FZ10">
            <v>0</v>
          </cell>
          <cell r="GA10">
            <v>38704</v>
          </cell>
          <cell r="GB10">
            <v>12076</v>
          </cell>
          <cell r="GC10">
            <v>4674</v>
          </cell>
          <cell r="GD10">
            <v>2253</v>
          </cell>
          <cell r="GE10">
            <v>0</v>
          </cell>
          <cell r="GF10">
            <v>4736</v>
          </cell>
          <cell r="GG10">
            <v>9701</v>
          </cell>
          <cell r="GH10">
            <v>1010</v>
          </cell>
          <cell r="GI10">
            <v>72</v>
          </cell>
          <cell r="GJ10">
            <v>-31</v>
          </cell>
          <cell r="GK10">
            <v>0</v>
          </cell>
          <cell r="GL10">
            <v>77</v>
          </cell>
          <cell r="GM10">
            <v>34568</v>
          </cell>
          <cell r="GN10">
            <v>4136</v>
          </cell>
          <cell r="GO10">
            <v>4208</v>
          </cell>
          <cell r="GP10">
            <v>8344</v>
          </cell>
        </row>
        <row r="11">
          <cell r="C11" t="str">
            <v>Bedford UA</v>
          </cell>
          <cell r="E11" t="str">
            <v>UA</v>
          </cell>
          <cell r="F11">
            <v>170</v>
          </cell>
          <cell r="G11">
            <v>65</v>
          </cell>
          <cell r="H11">
            <v>235</v>
          </cell>
          <cell r="I11">
            <v>24</v>
          </cell>
          <cell r="J11">
            <v>0</v>
          </cell>
          <cell r="K11">
            <v>24</v>
          </cell>
          <cell r="L11">
            <v>211</v>
          </cell>
          <cell r="M11">
            <v>0</v>
          </cell>
          <cell r="N11">
            <v>10</v>
          </cell>
          <cell r="O11">
            <v>10</v>
          </cell>
          <cell r="P11">
            <v>0</v>
          </cell>
          <cell r="Q11">
            <v>0</v>
          </cell>
          <cell r="R11">
            <v>0</v>
          </cell>
          <cell r="S11">
            <v>10</v>
          </cell>
          <cell r="T11">
            <v>58</v>
          </cell>
          <cell r="U11">
            <v>0</v>
          </cell>
          <cell r="V11">
            <v>58</v>
          </cell>
          <cell r="W11">
            <v>1</v>
          </cell>
          <cell r="X11">
            <v>0</v>
          </cell>
          <cell r="Y11">
            <v>1</v>
          </cell>
          <cell r="Z11">
            <v>57</v>
          </cell>
          <cell r="AA11">
            <v>0</v>
          </cell>
          <cell r="AB11">
            <v>0</v>
          </cell>
          <cell r="AC11">
            <v>0</v>
          </cell>
          <cell r="AD11">
            <v>0</v>
          </cell>
          <cell r="AE11">
            <v>0</v>
          </cell>
          <cell r="AF11">
            <v>0</v>
          </cell>
          <cell r="AG11">
            <v>0</v>
          </cell>
          <cell r="AH11">
            <v>0</v>
          </cell>
          <cell r="AI11">
            <v>286</v>
          </cell>
          <cell r="AJ11">
            <v>286</v>
          </cell>
          <cell r="AK11">
            <v>201</v>
          </cell>
          <cell r="AL11">
            <v>0</v>
          </cell>
          <cell r="AM11">
            <v>201</v>
          </cell>
          <cell r="AN11">
            <v>85</v>
          </cell>
          <cell r="AO11">
            <v>0</v>
          </cell>
          <cell r="AP11">
            <v>0</v>
          </cell>
          <cell r="AQ11">
            <v>0</v>
          </cell>
          <cell r="AR11">
            <v>0</v>
          </cell>
          <cell r="AS11">
            <v>0</v>
          </cell>
          <cell r="AT11">
            <v>0</v>
          </cell>
          <cell r="AU11">
            <v>0</v>
          </cell>
          <cell r="AV11">
            <v>0</v>
          </cell>
          <cell r="AW11">
            <v>425</v>
          </cell>
          <cell r="AX11">
            <v>425</v>
          </cell>
          <cell r="AY11">
            <v>299</v>
          </cell>
          <cell r="AZ11">
            <v>0</v>
          </cell>
          <cell r="BA11">
            <v>299</v>
          </cell>
          <cell r="BB11">
            <v>126</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398</v>
          </cell>
          <cell r="CM11">
            <v>190</v>
          </cell>
          <cell r="CN11">
            <v>588</v>
          </cell>
          <cell r="CO11">
            <v>15</v>
          </cell>
          <cell r="CP11">
            <v>0</v>
          </cell>
          <cell r="CQ11">
            <v>15</v>
          </cell>
          <cell r="CR11">
            <v>573</v>
          </cell>
          <cell r="CS11">
            <v>0</v>
          </cell>
          <cell r="CT11">
            <v>0</v>
          </cell>
          <cell r="CU11">
            <v>0</v>
          </cell>
          <cell r="CV11">
            <v>0</v>
          </cell>
          <cell r="CW11">
            <v>0</v>
          </cell>
          <cell r="CX11">
            <v>0</v>
          </cell>
          <cell r="CY11">
            <v>0</v>
          </cell>
          <cell r="CZ11">
            <v>0</v>
          </cell>
          <cell r="DA11">
            <v>103</v>
          </cell>
          <cell r="DB11">
            <v>103</v>
          </cell>
          <cell r="DC11">
            <v>75</v>
          </cell>
          <cell r="DD11">
            <v>0</v>
          </cell>
          <cell r="DE11">
            <v>75</v>
          </cell>
          <cell r="DF11">
            <v>28</v>
          </cell>
          <cell r="DG11">
            <v>0</v>
          </cell>
          <cell r="DH11">
            <v>160</v>
          </cell>
          <cell r="DI11">
            <v>160</v>
          </cell>
          <cell r="DJ11">
            <v>0</v>
          </cell>
          <cell r="DK11">
            <v>156</v>
          </cell>
          <cell r="DL11">
            <v>156</v>
          </cell>
          <cell r="DM11">
            <v>4</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750</v>
          </cell>
          <cell r="EJ11">
            <v>1133</v>
          </cell>
          <cell r="EK11">
            <v>1883</v>
          </cell>
          <cell r="EL11">
            <v>49</v>
          </cell>
          <cell r="EM11">
            <v>114</v>
          </cell>
          <cell r="EN11">
            <v>163</v>
          </cell>
          <cell r="EO11">
            <v>1720</v>
          </cell>
          <cell r="EP11">
            <v>60</v>
          </cell>
          <cell r="EQ11">
            <v>193</v>
          </cell>
          <cell r="ER11">
            <v>253</v>
          </cell>
          <cell r="ES11">
            <v>3</v>
          </cell>
          <cell r="ET11">
            <v>165</v>
          </cell>
          <cell r="EU11">
            <v>168</v>
          </cell>
          <cell r="EV11">
            <v>85</v>
          </cell>
          <cell r="EW11">
            <v>222</v>
          </cell>
          <cell r="EX11">
            <v>1917</v>
          </cell>
          <cell r="EY11">
            <v>2139</v>
          </cell>
          <cell r="EZ11">
            <v>0</v>
          </cell>
          <cell r="FA11">
            <v>161</v>
          </cell>
          <cell r="FB11">
            <v>161</v>
          </cell>
          <cell r="FC11">
            <v>1978</v>
          </cell>
          <cell r="FD11">
            <v>0</v>
          </cell>
          <cell r="FE11">
            <v>0</v>
          </cell>
          <cell r="FF11">
            <v>0</v>
          </cell>
          <cell r="FG11">
            <v>0</v>
          </cell>
          <cell r="FH11">
            <v>0</v>
          </cell>
          <cell r="FI11">
            <v>0</v>
          </cell>
          <cell r="FJ11">
            <v>0</v>
          </cell>
          <cell r="FK11">
            <v>1658</v>
          </cell>
          <cell r="FL11">
            <v>4482</v>
          </cell>
          <cell r="FM11">
            <v>6140</v>
          </cell>
          <cell r="FN11">
            <v>667</v>
          </cell>
          <cell r="FO11">
            <v>596</v>
          </cell>
          <cell r="FP11">
            <v>1263</v>
          </cell>
          <cell r="FQ11">
            <v>4877</v>
          </cell>
          <cell r="FR11">
            <v>0</v>
          </cell>
          <cell r="FS11">
            <v>0</v>
          </cell>
          <cell r="FT11">
            <v>0</v>
          </cell>
          <cell r="FU11">
            <v>0</v>
          </cell>
          <cell r="FV11">
            <v>0</v>
          </cell>
          <cell r="FW11">
            <v>0</v>
          </cell>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L11">
            <v>0</v>
          </cell>
          <cell r="GM11">
            <v>0</v>
          </cell>
          <cell r="GN11">
            <v>0</v>
          </cell>
          <cell r="GO11">
            <v>0</v>
          </cell>
          <cell r="GP11">
            <v>0</v>
          </cell>
        </row>
        <row r="12">
          <cell r="C12" t="str">
            <v>Central Bedfordshire UA</v>
          </cell>
          <cell r="E12" t="str">
            <v>UA</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148</v>
          </cell>
          <cell r="AE12">
            <v>0</v>
          </cell>
          <cell r="AF12">
            <v>148</v>
          </cell>
          <cell r="AG12">
            <v>-148</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1160</v>
          </cell>
          <cell r="CG12">
            <v>1160</v>
          </cell>
          <cell r="CH12">
            <v>240</v>
          </cell>
          <cell r="CI12">
            <v>0</v>
          </cell>
          <cell r="CJ12">
            <v>240</v>
          </cell>
          <cell r="CK12">
            <v>920</v>
          </cell>
          <cell r="CL12">
            <v>1538</v>
          </cell>
          <cell r="CM12">
            <v>164</v>
          </cell>
          <cell r="CN12">
            <v>1702</v>
          </cell>
          <cell r="CO12">
            <v>0</v>
          </cell>
          <cell r="CP12">
            <v>0</v>
          </cell>
          <cell r="CQ12">
            <v>0</v>
          </cell>
          <cell r="CR12">
            <v>1702</v>
          </cell>
          <cell r="CS12">
            <v>0</v>
          </cell>
          <cell r="CT12">
            <v>0</v>
          </cell>
          <cell r="CU12">
            <v>0</v>
          </cell>
          <cell r="CV12">
            <v>0</v>
          </cell>
          <cell r="CW12">
            <v>0</v>
          </cell>
          <cell r="CX12">
            <v>0</v>
          </cell>
          <cell r="CY12">
            <v>0</v>
          </cell>
          <cell r="CZ12">
            <v>0</v>
          </cell>
          <cell r="DA12">
            <v>231</v>
          </cell>
          <cell r="DB12">
            <v>231</v>
          </cell>
          <cell r="DC12">
            <v>0</v>
          </cell>
          <cell r="DD12">
            <v>0</v>
          </cell>
          <cell r="DE12">
            <v>0</v>
          </cell>
          <cell r="DF12">
            <v>231</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2121</v>
          </cell>
          <cell r="EJ12">
            <v>1476</v>
          </cell>
          <cell r="EK12">
            <v>3597</v>
          </cell>
          <cell r="EL12">
            <v>2237</v>
          </cell>
          <cell r="EM12">
            <v>0</v>
          </cell>
          <cell r="EN12">
            <v>2237</v>
          </cell>
          <cell r="EO12">
            <v>1360</v>
          </cell>
          <cell r="EP12">
            <v>71</v>
          </cell>
          <cell r="EQ12">
            <v>88</v>
          </cell>
          <cell r="ER12">
            <v>159</v>
          </cell>
          <cell r="ES12">
            <v>258</v>
          </cell>
          <cell r="ET12">
            <v>0</v>
          </cell>
          <cell r="EU12">
            <v>258</v>
          </cell>
          <cell r="EV12">
            <v>-99</v>
          </cell>
          <cell r="EW12">
            <v>0</v>
          </cell>
          <cell r="EX12">
            <v>2118</v>
          </cell>
          <cell r="EY12">
            <v>2118</v>
          </cell>
          <cell r="EZ12">
            <v>85</v>
          </cell>
          <cell r="FA12">
            <v>0</v>
          </cell>
          <cell r="FB12">
            <v>85</v>
          </cell>
          <cell r="FC12">
            <v>2033</v>
          </cell>
          <cell r="FD12">
            <v>71</v>
          </cell>
          <cell r="FE12">
            <v>178</v>
          </cell>
          <cell r="FF12">
            <v>249</v>
          </cell>
          <cell r="FG12">
            <v>0</v>
          </cell>
          <cell r="FH12">
            <v>0</v>
          </cell>
          <cell r="FI12">
            <v>0</v>
          </cell>
          <cell r="FJ12">
            <v>249</v>
          </cell>
          <cell r="FK12">
            <v>3801</v>
          </cell>
          <cell r="FL12">
            <v>5415</v>
          </cell>
          <cell r="FM12">
            <v>9216</v>
          </cell>
          <cell r="FN12">
            <v>2968</v>
          </cell>
          <cell r="FO12">
            <v>0</v>
          </cell>
          <cell r="FP12">
            <v>2968</v>
          </cell>
          <cell r="FQ12">
            <v>6248</v>
          </cell>
          <cell r="FR12">
            <v>26829</v>
          </cell>
          <cell r="FS12">
            <v>501</v>
          </cell>
          <cell r="FT12">
            <v>873</v>
          </cell>
          <cell r="FU12">
            <v>524</v>
          </cell>
          <cell r="FV12">
            <v>851</v>
          </cell>
          <cell r="FW12">
            <v>63</v>
          </cell>
          <cell r="FX12">
            <v>92</v>
          </cell>
          <cell r="FY12">
            <v>0</v>
          </cell>
          <cell r="FZ12">
            <v>0</v>
          </cell>
          <cell r="GA12">
            <v>29733</v>
          </cell>
          <cell r="GB12">
            <v>4944</v>
          </cell>
          <cell r="GC12">
            <v>6807</v>
          </cell>
          <cell r="GD12">
            <v>101</v>
          </cell>
          <cell r="GE12">
            <v>303</v>
          </cell>
          <cell r="GF12">
            <v>4034</v>
          </cell>
          <cell r="GG12">
            <v>0</v>
          </cell>
          <cell r="GH12">
            <v>10542</v>
          </cell>
          <cell r="GI12">
            <v>118</v>
          </cell>
          <cell r="GJ12">
            <v>0</v>
          </cell>
          <cell r="GK12">
            <v>3946</v>
          </cell>
          <cell r="GL12">
            <v>42</v>
          </cell>
          <cell r="GM12">
            <v>30837</v>
          </cell>
          <cell r="GN12">
            <v>-1104</v>
          </cell>
          <cell r="GO12">
            <v>20357</v>
          </cell>
          <cell r="GP12">
            <v>19253</v>
          </cell>
        </row>
        <row r="13">
          <cell r="C13" t="str">
            <v>Bracknell Forest UA</v>
          </cell>
          <cell r="E13" t="str">
            <v>UA</v>
          </cell>
          <cell r="F13">
            <v>222</v>
          </cell>
          <cell r="G13">
            <v>120</v>
          </cell>
          <cell r="H13">
            <v>342</v>
          </cell>
          <cell r="I13">
            <v>1</v>
          </cell>
          <cell r="J13">
            <v>0</v>
          </cell>
          <cell r="K13">
            <v>1</v>
          </cell>
          <cell r="L13">
            <v>341</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23</v>
          </cell>
          <cell r="BD13">
            <v>643</v>
          </cell>
          <cell r="BE13">
            <v>666</v>
          </cell>
          <cell r="BF13">
            <v>181</v>
          </cell>
          <cell r="BG13">
            <v>1</v>
          </cell>
          <cell r="BH13">
            <v>182</v>
          </cell>
          <cell r="BI13">
            <v>484</v>
          </cell>
          <cell r="BJ13">
            <v>0</v>
          </cell>
          <cell r="BK13">
            <v>0</v>
          </cell>
          <cell r="BL13">
            <v>0</v>
          </cell>
          <cell r="BM13">
            <v>0</v>
          </cell>
          <cell r="BN13">
            <v>0</v>
          </cell>
          <cell r="BO13">
            <v>0</v>
          </cell>
          <cell r="BP13">
            <v>0</v>
          </cell>
          <cell r="BQ13">
            <v>0</v>
          </cell>
          <cell r="BR13">
            <v>238</v>
          </cell>
          <cell r="BS13">
            <v>238</v>
          </cell>
          <cell r="BT13">
            <v>245</v>
          </cell>
          <cell r="BU13">
            <v>0</v>
          </cell>
          <cell r="BV13">
            <v>245</v>
          </cell>
          <cell r="BW13">
            <v>-7</v>
          </cell>
          <cell r="BX13">
            <v>5</v>
          </cell>
          <cell r="BY13">
            <v>207</v>
          </cell>
          <cell r="BZ13">
            <v>212</v>
          </cell>
          <cell r="CA13">
            <v>538</v>
          </cell>
          <cell r="CB13">
            <v>0</v>
          </cell>
          <cell r="CC13">
            <v>538</v>
          </cell>
          <cell r="CD13">
            <v>-326</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319</v>
          </cell>
          <cell r="DA13">
            <v>63</v>
          </cell>
          <cell r="DB13">
            <v>382</v>
          </cell>
          <cell r="DC13">
            <v>0</v>
          </cell>
          <cell r="DD13">
            <v>9</v>
          </cell>
          <cell r="DE13">
            <v>9</v>
          </cell>
          <cell r="DF13">
            <v>373</v>
          </cell>
          <cell r="DG13">
            <v>0</v>
          </cell>
          <cell r="DH13">
            <v>0</v>
          </cell>
          <cell r="DI13">
            <v>0</v>
          </cell>
          <cell r="DJ13">
            <v>0</v>
          </cell>
          <cell r="DK13">
            <v>0</v>
          </cell>
          <cell r="DL13">
            <v>0</v>
          </cell>
          <cell r="DM13">
            <v>0</v>
          </cell>
          <cell r="DN13">
            <v>0</v>
          </cell>
          <cell r="DO13">
            <v>125</v>
          </cell>
          <cell r="DP13">
            <v>125</v>
          </cell>
          <cell r="DQ13">
            <v>0</v>
          </cell>
          <cell r="DR13">
            <v>0</v>
          </cell>
          <cell r="DS13">
            <v>0</v>
          </cell>
          <cell r="DT13">
            <v>125</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777</v>
          </cell>
          <cell r="EJ13">
            <v>684</v>
          </cell>
          <cell r="EK13">
            <v>1461</v>
          </cell>
          <cell r="EL13">
            <v>0</v>
          </cell>
          <cell r="EM13">
            <v>1</v>
          </cell>
          <cell r="EN13">
            <v>1</v>
          </cell>
          <cell r="EO13">
            <v>1460</v>
          </cell>
          <cell r="EP13">
            <v>0</v>
          </cell>
          <cell r="EQ13">
            <v>114</v>
          </cell>
          <cell r="ER13">
            <v>114</v>
          </cell>
          <cell r="ES13">
            <v>43</v>
          </cell>
          <cell r="ET13">
            <v>0</v>
          </cell>
          <cell r="EU13">
            <v>43</v>
          </cell>
          <cell r="EV13">
            <v>71</v>
          </cell>
          <cell r="EW13">
            <v>94</v>
          </cell>
          <cell r="EX13">
            <v>1050</v>
          </cell>
          <cell r="EY13">
            <v>1144</v>
          </cell>
          <cell r="EZ13">
            <v>0</v>
          </cell>
          <cell r="FA13">
            <v>1</v>
          </cell>
          <cell r="FB13">
            <v>1</v>
          </cell>
          <cell r="FC13">
            <v>1143</v>
          </cell>
          <cell r="FD13">
            <v>0</v>
          </cell>
          <cell r="FE13">
            <v>0</v>
          </cell>
          <cell r="FF13">
            <v>0</v>
          </cell>
          <cell r="FG13">
            <v>0</v>
          </cell>
          <cell r="FH13">
            <v>0</v>
          </cell>
          <cell r="FI13">
            <v>0</v>
          </cell>
          <cell r="FJ13">
            <v>0</v>
          </cell>
          <cell r="FK13">
            <v>1440</v>
          </cell>
          <cell r="FL13">
            <v>3244</v>
          </cell>
          <cell r="FM13">
            <v>4684</v>
          </cell>
          <cell r="FN13">
            <v>1008</v>
          </cell>
          <cell r="FO13">
            <v>12</v>
          </cell>
          <cell r="FP13">
            <v>1020</v>
          </cell>
          <cell r="FQ13">
            <v>3664</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L13">
            <v>0</v>
          </cell>
          <cell r="GM13">
            <v>0</v>
          </cell>
          <cell r="GN13">
            <v>0</v>
          </cell>
          <cell r="GO13">
            <v>0</v>
          </cell>
          <cell r="GP13">
            <v>0</v>
          </cell>
        </row>
        <row r="14">
          <cell r="C14" t="str">
            <v>West Berkshire UA</v>
          </cell>
          <cell r="E14" t="str">
            <v>UA</v>
          </cell>
          <cell r="F14">
            <v>313</v>
          </cell>
          <cell r="G14">
            <v>76</v>
          </cell>
          <cell r="H14">
            <v>389</v>
          </cell>
          <cell r="I14">
            <v>0</v>
          </cell>
          <cell r="J14">
            <v>3</v>
          </cell>
          <cell r="K14">
            <v>3</v>
          </cell>
          <cell r="L14">
            <v>386</v>
          </cell>
          <cell r="M14">
            <v>309</v>
          </cell>
          <cell r="N14">
            <v>212</v>
          </cell>
          <cell r="O14">
            <v>521</v>
          </cell>
          <cell r="P14">
            <v>24</v>
          </cell>
          <cell r="Q14">
            <v>0</v>
          </cell>
          <cell r="R14">
            <v>24</v>
          </cell>
          <cell r="S14">
            <v>497</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221</v>
          </cell>
          <cell r="CG14">
            <v>221</v>
          </cell>
          <cell r="CH14">
            <v>275</v>
          </cell>
          <cell r="CI14">
            <v>0</v>
          </cell>
          <cell r="CJ14">
            <v>275</v>
          </cell>
          <cell r="CK14">
            <v>-54</v>
          </cell>
          <cell r="CL14">
            <v>67</v>
          </cell>
          <cell r="CM14">
            <v>231</v>
          </cell>
          <cell r="CN14">
            <v>298</v>
          </cell>
          <cell r="CO14">
            <v>22</v>
          </cell>
          <cell r="CP14">
            <v>65</v>
          </cell>
          <cell r="CQ14">
            <v>87</v>
          </cell>
          <cell r="CR14">
            <v>211</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187</v>
          </cell>
          <cell r="DP14">
            <v>187</v>
          </cell>
          <cell r="DQ14">
            <v>0</v>
          </cell>
          <cell r="DR14">
            <v>2</v>
          </cell>
          <cell r="DS14">
            <v>2</v>
          </cell>
          <cell r="DT14">
            <v>185</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453</v>
          </cell>
          <cell r="EJ14">
            <v>347</v>
          </cell>
          <cell r="EK14">
            <v>800</v>
          </cell>
          <cell r="EL14">
            <v>0</v>
          </cell>
          <cell r="EM14">
            <v>0</v>
          </cell>
          <cell r="EN14">
            <v>0</v>
          </cell>
          <cell r="EO14">
            <v>800</v>
          </cell>
          <cell r="EP14">
            <v>0</v>
          </cell>
          <cell r="EQ14">
            <v>71</v>
          </cell>
          <cell r="ER14">
            <v>71</v>
          </cell>
          <cell r="ES14">
            <v>66</v>
          </cell>
          <cell r="ET14">
            <v>0</v>
          </cell>
          <cell r="EU14">
            <v>66</v>
          </cell>
          <cell r="EV14">
            <v>5</v>
          </cell>
          <cell r="EW14">
            <v>509</v>
          </cell>
          <cell r="EX14">
            <v>2924</v>
          </cell>
          <cell r="EY14">
            <v>3433</v>
          </cell>
          <cell r="EZ14">
            <v>86</v>
          </cell>
          <cell r="FA14">
            <v>11</v>
          </cell>
          <cell r="FB14">
            <v>97</v>
          </cell>
          <cell r="FC14">
            <v>3336</v>
          </cell>
          <cell r="FD14">
            <v>0</v>
          </cell>
          <cell r="FE14">
            <v>0</v>
          </cell>
          <cell r="FF14">
            <v>0</v>
          </cell>
          <cell r="FG14">
            <v>0</v>
          </cell>
          <cell r="FH14">
            <v>0</v>
          </cell>
          <cell r="FI14">
            <v>0</v>
          </cell>
          <cell r="FJ14">
            <v>0</v>
          </cell>
          <cell r="FK14">
            <v>1651</v>
          </cell>
          <cell r="FL14">
            <v>4269</v>
          </cell>
          <cell r="FM14">
            <v>5920</v>
          </cell>
          <cell r="FN14">
            <v>473</v>
          </cell>
          <cell r="FO14">
            <v>81</v>
          </cell>
          <cell r="FP14">
            <v>554</v>
          </cell>
          <cell r="FQ14">
            <v>5366</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L14">
            <v>0</v>
          </cell>
          <cell r="GM14">
            <v>0</v>
          </cell>
          <cell r="GN14">
            <v>0</v>
          </cell>
          <cell r="GO14">
            <v>0</v>
          </cell>
          <cell r="GP14">
            <v>0</v>
          </cell>
        </row>
        <row r="15">
          <cell r="C15" t="str">
            <v>Reading UA</v>
          </cell>
          <cell r="D15" t="str">
            <v>Grossed</v>
          </cell>
          <cell r="E15" t="str">
            <v>UA</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cell r="AZ15" t="str">
            <v>…</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t="str">
            <v>…</v>
          </cell>
          <cell r="BW15" t="str">
            <v>…</v>
          </cell>
          <cell r="BX15" t="str">
            <v>…</v>
          </cell>
          <cell r="BY15" t="str">
            <v>…</v>
          </cell>
          <cell r="BZ15" t="str">
            <v>…</v>
          </cell>
          <cell r="CA15" t="str">
            <v>…</v>
          </cell>
          <cell r="CB15" t="str">
            <v>…</v>
          </cell>
          <cell r="CC15" t="str">
            <v>…</v>
          </cell>
          <cell r="CD15" t="str">
            <v>…</v>
          </cell>
          <cell r="CE15" t="str">
            <v>…</v>
          </cell>
          <cell r="CF15" t="str">
            <v>…</v>
          </cell>
          <cell r="CG15" t="str">
            <v>…</v>
          </cell>
          <cell r="CH15" t="str">
            <v>…</v>
          </cell>
          <cell r="CI15" t="str">
            <v>…</v>
          </cell>
          <cell r="CJ15" t="str">
            <v>…</v>
          </cell>
          <cell r="CK15" t="str">
            <v>…</v>
          </cell>
          <cell r="CL15" t="str">
            <v>…</v>
          </cell>
          <cell r="CM15" t="str">
            <v>…</v>
          </cell>
          <cell r="CN15" t="str">
            <v>…</v>
          </cell>
          <cell r="CO15" t="str">
            <v>…</v>
          </cell>
          <cell r="CP15" t="str">
            <v>…</v>
          </cell>
          <cell r="CQ15" t="str">
            <v>…</v>
          </cell>
          <cell r="CR15" t="str">
            <v>…</v>
          </cell>
          <cell r="CS15" t="str">
            <v>…</v>
          </cell>
          <cell r="CT15" t="str">
            <v>…</v>
          </cell>
          <cell r="CU15" t="str">
            <v>…</v>
          </cell>
          <cell r="CV15" t="str">
            <v>…</v>
          </cell>
          <cell r="CW15" t="str">
            <v>…</v>
          </cell>
          <cell r="CX15" t="str">
            <v>…</v>
          </cell>
          <cell r="CY15" t="str">
            <v>…</v>
          </cell>
          <cell r="CZ15" t="str">
            <v>…</v>
          </cell>
          <cell r="DA15" t="str">
            <v>…</v>
          </cell>
          <cell r="DB15" t="str">
            <v>…</v>
          </cell>
          <cell r="DC15" t="str">
            <v>…</v>
          </cell>
          <cell r="DD15" t="str">
            <v>…</v>
          </cell>
          <cell r="DE15" t="str">
            <v>…</v>
          </cell>
          <cell r="DF15" t="str">
            <v>…</v>
          </cell>
          <cell r="DG15" t="str">
            <v>…</v>
          </cell>
          <cell r="DH15" t="str">
            <v>…</v>
          </cell>
          <cell r="DI15" t="str">
            <v>…</v>
          </cell>
          <cell r="DJ15" t="str">
            <v>…</v>
          </cell>
          <cell r="DK15" t="str">
            <v>…</v>
          </cell>
          <cell r="DL15" t="str">
            <v>…</v>
          </cell>
          <cell r="DM15" t="str">
            <v>…</v>
          </cell>
          <cell r="DN15" t="str">
            <v>…</v>
          </cell>
          <cell r="DO15" t="str">
            <v>…</v>
          </cell>
          <cell r="DP15" t="str">
            <v>…</v>
          </cell>
          <cell r="DQ15" t="str">
            <v>…</v>
          </cell>
          <cell r="DR15" t="str">
            <v>…</v>
          </cell>
          <cell r="DS15" t="str">
            <v>…</v>
          </cell>
          <cell r="DT15" t="str">
            <v>…</v>
          </cell>
          <cell r="DU15" t="str">
            <v>…</v>
          </cell>
          <cell r="DV15" t="str">
            <v>…</v>
          </cell>
          <cell r="DW15" t="str">
            <v>…</v>
          </cell>
          <cell r="DX15" t="str">
            <v>…</v>
          </cell>
          <cell r="DY15" t="str">
            <v>…</v>
          </cell>
          <cell r="DZ15" t="str">
            <v>…</v>
          </cell>
          <cell r="EA15" t="str">
            <v>…</v>
          </cell>
          <cell r="EB15" t="str">
            <v>…</v>
          </cell>
          <cell r="EC15" t="str">
            <v>…</v>
          </cell>
          <cell r="ED15" t="str">
            <v>…</v>
          </cell>
          <cell r="EE15" t="str">
            <v>…</v>
          </cell>
          <cell r="EF15" t="str">
            <v>…</v>
          </cell>
          <cell r="EG15" t="str">
            <v>…</v>
          </cell>
          <cell r="EH15" t="str">
            <v>…</v>
          </cell>
          <cell r="EI15" t="str">
            <v>…</v>
          </cell>
          <cell r="EJ15" t="str">
            <v>…</v>
          </cell>
          <cell r="EK15" t="str">
            <v>…</v>
          </cell>
          <cell r="EL15" t="str">
            <v>…</v>
          </cell>
          <cell r="EM15" t="str">
            <v>…</v>
          </cell>
          <cell r="EN15" t="str">
            <v>…</v>
          </cell>
          <cell r="EO15" t="str">
            <v>…</v>
          </cell>
          <cell r="EP15" t="str">
            <v>…</v>
          </cell>
          <cell r="EQ15" t="str">
            <v>…</v>
          </cell>
          <cell r="ER15" t="str">
            <v>…</v>
          </cell>
          <cell r="ES15" t="str">
            <v>…</v>
          </cell>
          <cell r="ET15" t="str">
            <v>…</v>
          </cell>
          <cell r="EU15" t="str">
            <v>…</v>
          </cell>
          <cell r="EV15" t="str">
            <v>…</v>
          </cell>
          <cell r="EW15" t="str">
            <v>…</v>
          </cell>
          <cell r="EX15" t="str">
            <v>…</v>
          </cell>
          <cell r="EY15" t="str">
            <v>…</v>
          </cell>
          <cell r="EZ15" t="str">
            <v>…</v>
          </cell>
          <cell r="FA15" t="str">
            <v>…</v>
          </cell>
          <cell r="FB15" t="str">
            <v>…</v>
          </cell>
          <cell r="FC15" t="str">
            <v>…</v>
          </cell>
          <cell r="FD15" t="str">
            <v>…</v>
          </cell>
          <cell r="FE15" t="str">
            <v>…</v>
          </cell>
          <cell r="FF15" t="str">
            <v>…</v>
          </cell>
          <cell r="FG15" t="str">
            <v>…</v>
          </cell>
          <cell r="FH15" t="str">
            <v>…</v>
          </cell>
          <cell r="FI15" t="str">
            <v>…</v>
          </cell>
          <cell r="FJ15" t="str">
            <v>…</v>
          </cell>
          <cell r="FK15" t="str">
            <v>…</v>
          </cell>
          <cell r="FL15" t="str">
            <v>…</v>
          </cell>
          <cell r="FM15" t="str">
            <v>…</v>
          </cell>
          <cell r="FN15" t="str">
            <v>…</v>
          </cell>
          <cell r="FO15" t="str">
            <v>…</v>
          </cell>
          <cell r="FP15" t="str">
            <v>…</v>
          </cell>
          <cell r="FQ15" t="str">
            <v>…</v>
          </cell>
          <cell r="FR15" t="str">
            <v>…</v>
          </cell>
          <cell r="FS15" t="str">
            <v>…</v>
          </cell>
          <cell r="FT15" t="str">
            <v>…</v>
          </cell>
          <cell r="FU15" t="str">
            <v>…</v>
          </cell>
          <cell r="FV15" t="str">
            <v>…</v>
          </cell>
          <cell r="FW15" t="str">
            <v>…</v>
          </cell>
          <cell r="FX15" t="str">
            <v>…</v>
          </cell>
          <cell r="FY15" t="str">
            <v>…</v>
          </cell>
          <cell r="FZ15" t="str">
            <v>…</v>
          </cell>
          <cell r="GA15" t="str">
            <v>…</v>
          </cell>
          <cell r="GB15" t="str">
            <v>…</v>
          </cell>
          <cell r="GC15" t="str">
            <v>…</v>
          </cell>
          <cell r="GD15" t="str">
            <v>…</v>
          </cell>
          <cell r="GE15" t="str">
            <v>…</v>
          </cell>
          <cell r="GF15" t="str">
            <v>…</v>
          </cell>
          <cell r="GG15" t="str">
            <v>…</v>
          </cell>
          <cell r="GH15" t="str">
            <v>…</v>
          </cell>
          <cell r="GI15" t="str">
            <v>…</v>
          </cell>
          <cell r="GJ15" t="str">
            <v>…</v>
          </cell>
          <cell r="GK15" t="str">
            <v>…</v>
          </cell>
          <cell r="GL15" t="str">
            <v>…</v>
          </cell>
          <cell r="GM15" t="str">
            <v>…</v>
          </cell>
          <cell r="GN15" t="str">
            <v>…</v>
          </cell>
          <cell r="GO15" t="str">
            <v>…</v>
          </cell>
          <cell r="GP15" t="str">
            <v>…</v>
          </cell>
        </row>
        <row r="16">
          <cell r="C16" t="str">
            <v>Slough UA</v>
          </cell>
          <cell r="E16" t="str">
            <v>UA</v>
          </cell>
          <cell r="F16">
            <v>319.15571300883255</v>
          </cell>
          <cell r="G16">
            <v>80.215260152854967</v>
          </cell>
          <cell r="H16">
            <v>399.37097316168752</v>
          </cell>
          <cell r="I16">
            <v>20.443712483479604</v>
          </cell>
          <cell r="J16">
            <v>3.9070514924762727</v>
          </cell>
          <cell r="K16">
            <v>24.350763975955878</v>
          </cell>
          <cell r="L16">
            <v>375.02020918573163</v>
          </cell>
          <cell r="M16">
            <v>0</v>
          </cell>
          <cell r="N16">
            <v>0</v>
          </cell>
          <cell r="O16">
            <v>0</v>
          </cell>
          <cell r="P16">
            <v>1.4193499999999999</v>
          </cell>
          <cell r="Q16">
            <v>0</v>
          </cell>
          <cell r="R16">
            <v>1.4193499999999999</v>
          </cell>
          <cell r="S16">
            <v>-1.4193499999999999</v>
          </cell>
          <cell r="T16">
            <v>224.33120000000005</v>
          </cell>
          <cell r="U16">
            <v>160.72871000000004</v>
          </cell>
          <cell r="V16">
            <v>385.05991000000006</v>
          </cell>
          <cell r="W16">
            <v>181.72758000000002</v>
          </cell>
          <cell r="X16">
            <v>0</v>
          </cell>
          <cell r="Y16">
            <v>181.72758000000002</v>
          </cell>
          <cell r="Z16">
            <v>203.33233000000004</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441.73455999999999</v>
          </cell>
          <cell r="BD16">
            <v>116.17625</v>
          </cell>
          <cell r="BE16">
            <v>557.91080999999997</v>
          </cell>
          <cell r="BF16">
            <v>-6.4902900000000203</v>
          </cell>
          <cell r="BG16">
            <v>114.65536</v>
          </cell>
          <cell r="BH16">
            <v>108.16506999999999</v>
          </cell>
          <cell r="BI16">
            <v>449.74573999999996</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159.76273999999998</v>
          </cell>
          <cell r="CM16">
            <v>2286.9</v>
          </cell>
          <cell r="CN16">
            <v>2446.6627400000002</v>
          </cell>
          <cell r="CO16">
            <v>1867.4630899999997</v>
          </cell>
          <cell r="CP16">
            <v>122.13352999999999</v>
          </cell>
          <cell r="CQ16">
            <v>1989.5966199999998</v>
          </cell>
          <cell r="CR16">
            <v>457.06612000000041</v>
          </cell>
          <cell r="CS16">
            <v>0</v>
          </cell>
          <cell r="CT16">
            <v>1</v>
          </cell>
          <cell r="CU16">
            <v>1</v>
          </cell>
          <cell r="CV16">
            <v>0</v>
          </cell>
          <cell r="CW16">
            <v>1</v>
          </cell>
          <cell r="CX16">
            <v>1</v>
          </cell>
          <cell r="CY16">
            <v>0</v>
          </cell>
          <cell r="CZ16">
            <v>160.39860999999999</v>
          </cell>
          <cell r="DA16">
            <v>148.08467000000002</v>
          </cell>
          <cell r="DB16">
            <v>308.48328000000004</v>
          </cell>
          <cell r="DC16">
            <v>0</v>
          </cell>
          <cell r="DD16">
            <v>0</v>
          </cell>
          <cell r="DE16">
            <v>0</v>
          </cell>
          <cell r="DF16">
            <v>308.48328000000004</v>
          </cell>
          <cell r="DG16">
            <v>0</v>
          </cell>
          <cell r="DH16">
            <v>1</v>
          </cell>
          <cell r="DI16">
            <v>1</v>
          </cell>
          <cell r="DJ16">
            <v>0</v>
          </cell>
          <cell r="DK16">
            <v>1</v>
          </cell>
          <cell r="DL16">
            <v>1</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430.45499999999998</v>
          </cell>
          <cell r="ED16">
            <v>430.45499999999998</v>
          </cell>
          <cell r="EE16">
            <v>0</v>
          </cell>
          <cell r="EF16">
            <v>0</v>
          </cell>
          <cell r="EG16">
            <v>0</v>
          </cell>
          <cell r="EH16">
            <v>430.45499999999998</v>
          </cell>
          <cell r="EI16">
            <v>31.509516653658842</v>
          </cell>
          <cell r="EJ16">
            <v>3717.8882784158477</v>
          </cell>
          <cell r="EK16">
            <v>3749.3977950695066</v>
          </cell>
          <cell r="EL16">
            <v>2186.8439045107925</v>
          </cell>
          <cell r="EM16">
            <v>1271.4878563011757</v>
          </cell>
          <cell r="EN16">
            <v>3458.3317608119683</v>
          </cell>
          <cell r="EO16">
            <v>291.06603425753838</v>
          </cell>
          <cell r="EP16">
            <v>0</v>
          </cell>
          <cell r="EQ16">
            <v>17.245279999999998</v>
          </cell>
          <cell r="ER16">
            <v>17.245279999999998</v>
          </cell>
          <cell r="ES16">
            <v>153.2379</v>
          </cell>
          <cell r="ET16">
            <v>0</v>
          </cell>
          <cell r="EU16">
            <v>153.2379</v>
          </cell>
          <cell r="EV16">
            <v>-135.99261999999999</v>
          </cell>
          <cell r="EW16">
            <v>0</v>
          </cell>
          <cell r="EX16">
            <v>1951.55978</v>
          </cell>
          <cell r="EY16">
            <v>1951.55978</v>
          </cell>
          <cell r="EZ16">
            <v>20.664739999999998</v>
          </cell>
          <cell r="FA16">
            <v>0</v>
          </cell>
          <cell r="FB16">
            <v>20.664739999999998</v>
          </cell>
          <cell r="FC16">
            <v>1930.8950400000001</v>
          </cell>
          <cell r="FD16">
            <v>0</v>
          </cell>
          <cell r="FE16">
            <v>0</v>
          </cell>
          <cell r="FF16">
            <v>0</v>
          </cell>
          <cell r="FG16">
            <v>0</v>
          </cell>
          <cell r="FH16">
            <v>0</v>
          </cell>
          <cell r="FI16">
            <v>0</v>
          </cell>
          <cell r="FJ16">
            <v>0</v>
          </cell>
          <cell r="FK16">
            <v>1336.8923396624914</v>
          </cell>
          <cell r="FL16">
            <v>8911.253228568703</v>
          </cell>
          <cell r="FM16">
            <v>10248.145568231193</v>
          </cell>
          <cell r="FN16">
            <v>4425.3099869942725</v>
          </cell>
          <cell r="FO16">
            <v>1514.183797793652</v>
          </cell>
          <cell r="FP16">
            <v>5939.4937847879246</v>
          </cell>
          <cell r="FQ16">
            <v>4308.6517834432707</v>
          </cell>
          <cell r="FR16">
            <v>33616</v>
          </cell>
          <cell r="FS16">
            <v>1588</v>
          </cell>
          <cell r="FT16">
            <v>2315</v>
          </cell>
          <cell r="FU16">
            <v>291</v>
          </cell>
          <cell r="FV16">
            <v>0</v>
          </cell>
          <cell r="FW16">
            <v>119</v>
          </cell>
          <cell r="FX16">
            <v>0</v>
          </cell>
          <cell r="FY16">
            <v>0</v>
          </cell>
          <cell r="FZ16">
            <v>0</v>
          </cell>
          <cell r="GA16">
            <v>37929</v>
          </cell>
          <cell r="GB16">
            <v>8490</v>
          </cell>
          <cell r="GC16">
            <v>7180</v>
          </cell>
          <cell r="GD16">
            <v>1630</v>
          </cell>
          <cell r="GE16">
            <v>185</v>
          </cell>
          <cell r="GF16">
            <v>5271</v>
          </cell>
          <cell r="GG16">
            <v>0</v>
          </cell>
          <cell r="GH16">
            <v>2523</v>
          </cell>
          <cell r="GI16">
            <v>0</v>
          </cell>
          <cell r="GJ16">
            <v>0</v>
          </cell>
          <cell r="GK16">
            <v>8000</v>
          </cell>
          <cell r="GL16">
            <v>146</v>
          </cell>
          <cell r="GM16">
            <v>33425</v>
          </cell>
          <cell r="GN16">
            <v>4504</v>
          </cell>
          <cell r="GO16">
            <v>24494</v>
          </cell>
          <cell r="GP16">
            <v>28998</v>
          </cell>
        </row>
        <row r="17">
          <cell r="C17" t="str">
            <v>Windsor &amp; Maidenhead UA</v>
          </cell>
          <cell r="E17" t="str">
            <v>UA</v>
          </cell>
          <cell r="F17">
            <v>182</v>
          </cell>
          <cell r="G17">
            <v>101</v>
          </cell>
          <cell r="H17">
            <v>283</v>
          </cell>
          <cell r="I17">
            <v>0</v>
          </cell>
          <cell r="J17">
            <v>0</v>
          </cell>
          <cell r="K17">
            <v>0</v>
          </cell>
          <cell r="L17">
            <v>283</v>
          </cell>
          <cell r="M17">
            <v>0</v>
          </cell>
          <cell r="N17">
            <v>0</v>
          </cell>
          <cell r="O17">
            <v>0</v>
          </cell>
          <cell r="P17">
            <v>0</v>
          </cell>
          <cell r="Q17">
            <v>0</v>
          </cell>
          <cell r="R17">
            <v>0</v>
          </cell>
          <cell r="S17">
            <v>0</v>
          </cell>
          <cell r="T17">
            <v>0</v>
          </cell>
          <cell r="U17">
            <v>4</v>
          </cell>
          <cell r="V17">
            <v>4</v>
          </cell>
          <cell r="W17">
            <v>0</v>
          </cell>
          <cell r="X17">
            <v>0</v>
          </cell>
          <cell r="Y17">
            <v>0</v>
          </cell>
          <cell r="Z17">
            <v>4</v>
          </cell>
          <cell r="AA17">
            <v>0</v>
          </cell>
          <cell r="AB17">
            <v>0</v>
          </cell>
          <cell r="AC17">
            <v>0</v>
          </cell>
          <cell r="AD17">
            <v>0</v>
          </cell>
          <cell r="AE17">
            <v>0</v>
          </cell>
          <cell r="AF17">
            <v>0</v>
          </cell>
          <cell r="AG17">
            <v>0</v>
          </cell>
          <cell r="AH17">
            <v>0</v>
          </cell>
          <cell r="AI17">
            <v>54</v>
          </cell>
          <cell r="AJ17">
            <v>54</v>
          </cell>
          <cell r="AK17">
            <v>35</v>
          </cell>
          <cell r="AL17">
            <v>0</v>
          </cell>
          <cell r="AM17">
            <v>35</v>
          </cell>
          <cell r="AN17">
            <v>19</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66</v>
          </cell>
          <cell r="BE17">
            <v>66</v>
          </cell>
          <cell r="BF17">
            <v>43</v>
          </cell>
          <cell r="BG17">
            <v>0</v>
          </cell>
          <cell r="BH17">
            <v>43</v>
          </cell>
          <cell r="BI17">
            <v>23</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182</v>
          </cell>
          <cell r="CM17">
            <v>118</v>
          </cell>
          <cell r="CN17">
            <v>300</v>
          </cell>
          <cell r="CO17">
            <v>0</v>
          </cell>
          <cell r="CP17">
            <v>0</v>
          </cell>
          <cell r="CQ17">
            <v>0</v>
          </cell>
          <cell r="CR17">
            <v>300</v>
          </cell>
          <cell r="CS17">
            <v>0</v>
          </cell>
          <cell r="CT17">
            <v>0</v>
          </cell>
          <cell r="CU17">
            <v>0</v>
          </cell>
          <cell r="CV17">
            <v>0</v>
          </cell>
          <cell r="CW17">
            <v>0</v>
          </cell>
          <cell r="CX17">
            <v>0</v>
          </cell>
          <cell r="CY17">
            <v>0</v>
          </cell>
          <cell r="CZ17">
            <v>0</v>
          </cell>
          <cell r="DA17">
            <v>119</v>
          </cell>
          <cell r="DB17">
            <v>119</v>
          </cell>
          <cell r="DC17">
            <v>60</v>
          </cell>
          <cell r="DD17">
            <v>0</v>
          </cell>
          <cell r="DE17">
            <v>60</v>
          </cell>
          <cell r="DF17">
            <v>59</v>
          </cell>
          <cell r="DG17">
            <v>0</v>
          </cell>
          <cell r="DH17">
            <v>0</v>
          </cell>
          <cell r="DI17">
            <v>0</v>
          </cell>
          <cell r="DJ17">
            <v>0</v>
          </cell>
          <cell r="DK17">
            <v>0</v>
          </cell>
          <cell r="DL17">
            <v>0</v>
          </cell>
          <cell r="DM17">
            <v>0</v>
          </cell>
          <cell r="DN17">
            <v>0</v>
          </cell>
          <cell r="DO17">
            <v>83</v>
          </cell>
          <cell r="DP17">
            <v>83</v>
          </cell>
          <cell r="DQ17">
            <v>0</v>
          </cell>
          <cell r="DR17">
            <v>0</v>
          </cell>
          <cell r="DS17">
            <v>0</v>
          </cell>
          <cell r="DT17">
            <v>83</v>
          </cell>
          <cell r="DU17">
            <v>0</v>
          </cell>
          <cell r="DV17">
            <v>123</v>
          </cell>
          <cell r="DW17">
            <v>123</v>
          </cell>
          <cell r="DX17">
            <v>0</v>
          </cell>
          <cell r="DY17">
            <v>0</v>
          </cell>
          <cell r="DZ17">
            <v>0</v>
          </cell>
          <cell r="EA17">
            <v>123</v>
          </cell>
          <cell r="EB17">
            <v>0</v>
          </cell>
          <cell r="EC17">
            <v>0</v>
          </cell>
          <cell r="ED17">
            <v>0</v>
          </cell>
          <cell r="EE17">
            <v>0</v>
          </cell>
          <cell r="EF17">
            <v>0</v>
          </cell>
          <cell r="EG17">
            <v>0</v>
          </cell>
          <cell r="EH17">
            <v>0</v>
          </cell>
          <cell r="EI17">
            <v>0</v>
          </cell>
          <cell r="EJ17">
            <v>1696</v>
          </cell>
          <cell r="EK17">
            <v>1696</v>
          </cell>
          <cell r="EL17">
            <v>735</v>
          </cell>
          <cell r="EM17">
            <v>0</v>
          </cell>
          <cell r="EN17">
            <v>735</v>
          </cell>
          <cell r="EO17">
            <v>961</v>
          </cell>
          <cell r="EP17">
            <v>0</v>
          </cell>
          <cell r="EQ17">
            <v>32</v>
          </cell>
          <cell r="ER17">
            <v>32</v>
          </cell>
          <cell r="ES17">
            <v>0</v>
          </cell>
          <cell r="ET17">
            <v>0</v>
          </cell>
          <cell r="EU17">
            <v>0</v>
          </cell>
          <cell r="EV17">
            <v>32</v>
          </cell>
          <cell r="EW17">
            <v>0</v>
          </cell>
          <cell r="EX17">
            <v>496</v>
          </cell>
          <cell r="EY17">
            <v>496</v>
          </cell>
          <cell r="EZ17">
            <v>0</v>
          </cell>
          <cell r="FA17">
            <v>5</v>
          </cell>
          <cell r="FB17">
            <v>5</v>
          </cell>
          <cell r="FC17">
            <v>491</v>
          </cell>
          <cell r="FD17">
            <v>0</v>
          </cell>
          <cell r="FE17">
            <v>0</v>
          </cell>
          <cell r="FF17">
            <v>0</v>
          </cell>
          <cell r="FG17">
            <v>0</v>
          </cell>
          <cell r="FH17">
            <v>0</v>
          </cell>
          <cell r="FI17">
            <v>0</v>
          </cell>
          <cell r="FJ17">
            <v>0</v>
          </cell>
          <cell r="FK17">
            <v>364</v>
          </cell>
          <cell r="FL17">
            <v>2892</v>
          </cell>
          <cell r="FM17">
            <v>3256</v>
          </cell>
          <cell r="FN17">
            <v>873</v>
          </cell>
          <cell r="FO17">
            <v>5</v>
          </cell>
          <cell r="FP17">
            <v>878</v>
          </cell>
          <cell r="FQ17">
            <v>2378</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row>
        <row r="18">
          <cell r="C18" t="str">
            <v>Wokingham UA</v>
          </cell>
          <cell r="E18" t="str">
            <v>UA</v>
          </cell>
          <cell r="F18">
            <v>233</v>
          </cell>
          <cell r="G18">
            <v>173</v>
          </cell>
          <cell r="H18">
            <v>406</v>
          </cell>
          <cell r="I18">
            <v>0</v>
          </cell>
          <cell r="J18">
            <v>0</v>
          </cell>
          <cell r="K18">
            <v>0</v>
          </cell>
          <cell r="L18">
            <v>406</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1</v>
          </cell>
          <cell r="AB18">
            <v>24</v>
          </cell>
          <cell r="AC18">
            <v>25</v>
          </cell>
          <cell r="AD18">
            <v>0</v>
          </cell>
          <cell r="AE18">
            <v>23</v>
          </cell>
          <cell r="AF18">
            <v>23</v>
          </cell>
          <cell r="AG18">
            <v>2</v>
          </cell>
          <cell r="AH18">
            <v>0</v>
          </cell>
          <cell r="AI18">
            <v>0</v>
          </cell>
          <cell r="AJ18">
            <v>0</v>
          </cell>
          <cell r="AK18">
            <v>0</v>
          </cell>
          <cell r="AL18">
            <v>0</v>
          </cell>
          <cell r="AM18">
            <v>0</v>
          </cell>
          <cell r="AN18">
            <v>0</v>
          </cell>
          <cell r="AO18">
            <v>1</v>
          </cell>
          <cell r="AP18">
            <v>13</v>
          </cell>
          <cell r="AQ18">
            <v>14</v>
          </cell>
          <cell r="AR18">
            <v>46</v>
          </cell>
          <cell r="AS18">
            <v>0</v>
          </cell>
          <cell r="AT18">
            <v>46</v>
          </cell>
          <cell r="AU18">
            <v>-32</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384</v>
          </cell>
          <cell r="CN18">
            <v>384</v>
          </cell>
          <cell r="CO18">
            <v>53</v>
          </cell>
          <cell r="CP18">
            <v>0</v>
          </cell>
          <cell r="CQ18">
            <v>53</v>
          </cell>
          <cell r="CR18">
            <v>331</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18</v>
          </cell>
          <cell r="ED18">
            <v>18</v>
          </cell>
          <cell r="EE18">
            <v>0</v>
          </cell>
          <cell r="EF18">
            <v>23</v>
          </cell>
          <cell r="EG18">
            <v>23</v>
          </cell>
          <cell r="EH18">
            <v>-5</v>
          </cell>
          <cell r="EI18">
            <v>0</v>
          </cell>
          <cell r="EJ18">
            <v>25</v>
          </cell>
          <cell r="EK18">
            <v>25</v>
          </cell>
          <cell r="EL18">
            <v>0</v>
          </cell>
          <cell r="EM18">
            <v>0</v>
          </cell>
          <cell r="EN18">
            <v>0</v>
          </cell>
          <cell r="EO18">
            <v>25</v>
          </cell>
          <cell r="EP18">
            <v>0</v>
          </cell>
          <cell r="EQ18">
            <v>112</v>
          </cell>
          <cell r="ER18">
            <v>112</v>
          </cell>
          <cell r="ES18">
            <v>306</v>
          </cell>
          <cell r="ET18">
            <v>0</v>
          </cell>
          <cell r="EU18">
            <v>306</v>
          </cell>
          <cell r="EV18">
            <v>-194</v>
          </cell>
          <cell r="EW18">
            <v>0</v>
          </cell>
          <cell r="EX18">
            <v>1107</v>
          </cell>
          <cell r="EY18">
            <v>1107</v>
          </cell>
          <cell r="EZ18">
            <v>0</v>
          </cell>
          <cell r="FA18">
            <v>0</v>
          </cell>
          <cell r="FB18">
            <v>0</v>
          </cell>
          <cell r="FC18">
            <v>1107</v>
          </cell>
          <cell r="FD18">
            <v>0</v>
          </cell>
          <cell r="FE18">
            <v>0</v>
          </cell>
          <cell r="FF18">
            <v>0</v>
          </cell>
          <cell r="FG18">
            <v>0</v>
          </cell>
          <cell r="FH18">
            <v>0</v>
          </cell>
          <cell r="FI18">
            <v>0</v>
          </cell>
          <cell r="FJ18">
            <v>0</v>
          </cell>
          <cell r="FK18">
            <v>235</v>
          </cell>
          <cell r="FL18">
            <v>1856</v>
          </cell>
          <cell r="FM18">
            <v>2091</v>
          </cell>
          <cell r="FN18">
            <v>405</v>
          </cell>
          <cell r="FO18">
            <v>46</v>
          </cell>
          <cell r="FP18">
            <v>451</v>
          </cell>
          <cell r="FQ18">
            <v>1640</v>
          </cell>
          <cell r="FR18">
            <v>15008</v>
          </cell>
          <cell r="FS18">
            <v>240</v>
          </cell>
          <cell r="FT18">
            <v>588</v>
          </cell>
          <cell r="FU18">
            <v>10</v>
          </cell>
          <cell r="FV18">
            <v>0</v>
          </cell>
          <cell r="FW18">
            <v>35</v>
          </cell>
          <cell r="FX18">
            <v>0</v>
          </cell>
          <cell r="FY18">
            <v>0</v>
          </cell>
          <cell r="FZ18">
            <v>-4</v>
          </cell>
          <cell r="GA18">
            <v>15877</v>
          </cell>
          <cell r="GB18">
            <v>2776</v>
          </cell>
          <cell r="GC18">
            <v>2286</v>
          </cell>
          <cell r="GD18">
            <v>554</v>
          </cell>
          <cell r="GE18">
            <v>85</v>
          </cell>
          <cell r="GF18">
            <v>2844</v>
          </cell>
          <cell r="GG18">
            <v>4238</v>
          </cell>
          <cell r="GH18">
            <v>0</v>
          </cell>
          <cell r="GI18">
            <v>117</v>
          </cell>
          <cell r="GJ18">
            <v>0</v>
          </cell>
          <cell r="GK18">
            <v>1272</v>
          </cell>
          <cell r="GL18">
            <v>0</v>
          </cell>
          <cell r="GM18">
            <v>14172</v>
          </cell>
          <cell r="GN18">
            <v>1705</v>
          </cell>
          <cell r="GO18">
            <v>4110</v>
          </cell>
          <cell r="GP18">
            <v>5815</v>
          </cell>
        </row>
        <row r="19">
          <cell r="C19" t="str">
            <v>Milton Keynes UA</v>
          </cell>
          <cell r="E19" t="str">
            <v>UA</v>
          </cell>
          <cell r="F19">
            <v>0</v>
          </cell>
          <cell r="G19">
            <v>2</v>
          </cell>
          <cell r="H19">
            <v>2</v>
          </cell>
          <cell r="I19">
            <v>0</v>
          </cell>
          <cell r="J19">
            <v>0</v>
          </cell>
          <cell r="K19">
            <v>0</v>
          </cell>
          <cell r="L19">
            <v>2</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490</v>
          </cell>
          <cell r="AB19">
            <v>360</v>
          </cell>
          <cell r="AC19">
            <v>850</v>
          </cell>
          <cell r="AD19">
            <v>8</v>
          </cell>
          <cell r="AE19">
            <v>263</v>
          </cell>
          <cell r="AF19">
            <v>271</v>
          </cell>
          <cell r="AG19">
            <v>579</v>
          </cell>
          <cell r="AH19">
            <v>0</v>
          </cell>
          <cell r="AI19">
            <v>0</v>
          </cell>
          <cell r="AJ19">
            <v>0</v>
          </cell>
          <cell r="AK19">
            <v>0</v>
          </cell>
          <cell r="AL19">
            <v>0</v>
          </cell>
          <cell r="AM19">
            <v>0</v>
          </cell>
          <cell r="AN19">
            <v>0</v>
          </cell>
          <cell r="AO19">
            <v>0</v>
          </cell>
          <cell r="AP19">
            <v>1096</v>
          </cell>
          <cell r="AQ19">
            <v>1096</v>
          </cell>
          <cell r="AR19">
            <v>640</v>
          </cell>
          <cell r="AS19">
            <v>0</v>
          </cell>
          <cell r="AT19">
            <v>640</v>
          </cell>
          <cell r="AU19">
            <v>456</v>
          </cell>
          <cell r="AV19">
            <v>23</v>
          </cell>
          <cell r="AW19">
            <v>50</v>
          </cell>
          <cell r="AX19">
            <v>73</v>
          </cell>
          <cell r="AY19">
            <v>98</v>
          </cell>
          <cell r="AZ19">
            <v>24</v>
          </cell>
          <cell r="BA19">
            <v>122</v>
          </cell>
          <cell r="BB19">
            <v>-49</v>
          </cell>
          <cell r="BC19">
            <v>1</v>
          </cell>
          <cell r="BD19">
            <v>2937</v>
          </cell>
          <cell r="BE19">
            <v>2938</v>
          </cell>
          <cell r="BF19">
            <v>1418</v>
          </cell>
          <cell r="BG19">
            <v>0</v>
          </cell>
          <cell r="BH19">
            <v>1418</v>
          </cell>
          <cell r="BI19">
            <v>1520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219</v>
          </cell>
          <cell r="CM19">
            <v>244</v>
          </cell>
          <cell r="CN19">
            <v>463</v>
          </cell>
          <cell r="CO19">
            <v>0</v>
          </cell>
          <cell r="CP19">
            <v>0</v>
          </cell>
          <cell r="CQ19">
            <v>0</v>
          </cell>
          <cell r="CR19">
            <v>463</v>
          </cell>
          <cell r="CS19">
            <v>0</v>
          </cell>
          <cell r="CT19">
            <v>0</v>
          </cell>
          <cell r="CU19">
            <v>0</v>
          </cell>
          <cell r="CV19">
            <v>0</v>
          </cell>
          <cell r="CW19">
            <v>0</v>
          </cell>
          <cell r="CX19">
            <v>0</v>
          </cell>
          <cell r="CY19">
            <v>0</v>
          </cell>
          <cell r="CZ19">
            <v>53</v>
          </cell>
          <cell r="DA19">
            <v>42</v>
          </cell>
          <cell r="DB19">
            <v>95</v>
          </cell>
          <cell r="DC19">
            <v>0</v>
          </cell>
          <cell r="DD19">
            <v>0</v>
          </cell>
          <cell r="DE19">
            <v>0</v>
          </cell>
          <cell r="DF19">
            <v>95</v>
          </cell>
          <cell r="DG19">
            <v>0</v>
          </cell>
          <cell r="DH19">
            <v>32</v>
          </cell>
          <cell r="DI19">
            <v>32</v>
          </cell>
          <cell r="DJ19">
            <v>7</v>
          </cell>
          <cell r="DK19">
            <v>0</v>
          </cell>
          <cell r="DL19">
            <v>7</v>
          </cell>
          <cell r="DM19">
            <v>25</v>
          </cell>
          <cell r="DN19">
            <v>0</v>
          </cell>
          <cell r="DO19">
            <v>601</v>
          </cell>
          <cell r="DP19">
            <v>601</v>
          </cell>
          <cell r="DQ19">
            <v>0</v>
          </cell>
          <cell r="DR19">
            <v>0</v>
          </cell>
          <cell r="DS19">
            <v>0</v>
          </cell>
          <cell r="DT19">
            <v>601</v>
          </cell>
          <cell r="DU19">
            <v>0</v>
          </cell>
          <cell r="DV19">
            <v>676</v>
          </cell>
          <cell r="DW19">
            <v>676</v>
          </cell>
          <cell r="DX19">
            <v>0</v>
          </cell>
          <cell r="DY19">
            <v>0</v>
          </cell>
          <cell r="DZ19">
            <v>0</v>
          </cell>
          <cell r="EA19">
            <v>676</v>
          </cell>
          <cell r="EB19">
            <v>0</v>
          </cell>
          <cell r="EC19">
            <v>0</v>
          </cell>
          <cell r="ED19">
            <v>0</v>
          </cell>
          <cell r="EE19">
            <v>0</v>
          </cell>
          <cell r="EF19">
            <v>0</v>
          </cell>
          <cell r="EG19">
            <v>0</v>
          </cell>
          <cell r="EH19">
            <v>0</v>
          </cell>
          <cell r="EI19">
            <v>728</v>
          </cell>
          <cell r="EJ19">
            <v>8086</v>
          </cell>
          <cell r="EK19">
            <v>8814</v>
          </cell>
          <cell r="EL19">
            <v>42</v>
          </cell>
          <cell r="EM19">
            <v>3864</v>
          </cell>
          <cell r="EN19">
            <v>3906</v>
          </cell>
          <cell r="EO19">
            <v>4908</v>
          </cell>
          <cell r="EP19">
            <v>26</v>
          </cell>
          <cell r="EQ19">
            <v>1</v>
          </cell>
          <cell r="ER19">
            <v>27</v>
          </cell>
          <cell r="ES19">
            <v>103</v>
          </cell>
          <cell r="ET19">
            <v>177</v>
          </cell>
          <cell r="EU19">
            <v>280</v>
          </cell>
          <cell r="EV19">
            <v>-253</v>
          </cell>
          <cell r="EW19">
            <v>0</v>
          </cell>
          <cell r="EX19">
            <v>0</v>
          </cell>
          <cell r="EY19">
            <v>0</v>
          </cell>
          <cell r="EZ19">
            <v>0</v>
          </cell>
          <cell r="FA19">
            <v>0</v>
          </cell>
          <cell r="FB19">
            <v>0</v>
          </cell>
          <cell r="FC19">
            <v>0</v>
          </cell>
          <cell r="FD19">
            <v>0</v>
          </cell>
          <cell r="FE19">
            <v>656</v>
          </cell>
          <cell r="FF19">
            <v>656</v>
          </cell>
          <cell r="FG19">
            <v>0</v>
          </cell>
          <cell r="FH19">
            <v>0</v>
          </cell>
          <cell r="FI19">
            <v>0</v>
          </cell>
          <cell r="FJ19">
            <v>656</v>
          </cell>
          <cell r="FK19">
            <v>1540</v>
          </cell>
          <cell r="FL19">
            <v>14783</v>
          </cell>
          <cell r="FM19">
            <v>16323</v>
          </cell>
          <cell r="FN19">
            <v>2316</v>
          </cell>
          <cell r="FO19">
            <v>4328</v>
          </cell>
          <cell r="FP19">
            <v>6644</v>
          </cell>
          <cell r="FQ19">
            <v>9679</v>
          </cell>
          <cell r="FR19">
            <v>54707</v>
          </cell>
          <cell r="FS19">
            <v>1167</v>
          </cell>
          <cell r="FT19">
            <v>2050</v>
          </cell>
          <cell r="FU19">
            <v>26</v>
          </cell>
          <cell r="FV19">
            <v>0</v>
          </cell>
          <cell r="FW19">
            <v>413</v>
          </cell>
          <cell r="FX19">
            <v>0</v>
          </cell>
          <cell r="FY19">
            <v>0</v>
          </cell>
          <cell r="FZ19">
            <v>0</v>
          </cell>
          <cell r="GA19">
            <v>58363</v>
          </cell>
          <cell r="GB19">
            <v>10204</v>
          </cell>
          <cell r="GC19">
            <v>8123</v>
          </cell>
          <cell r="GD19">
            <v>3050</v>
          </cell>
          <cell r="GE19">
            <v>413</v>
          </cell>
          <cell r="GF19">
            <v>10136</v>
          </cell>
          <cell r="GG19">
            <v>0</v>
          </cell>
          <cell r="GH19">
            <v>-8087</v>
          </cell>
          <cell r="GI19">
            <v>237</v>
          </cell>
          <cell r="GJ19">
            <v>0</v>
          </cell>
          <cell r="GK19">
            <v>13500</v>
          </cell>
          <cell r="GL19">
            <v>186</v>
          </cell>
          <cell r="GM19">
            <v>37762</v>
          </cell>
          <cell r="GN19">
            <v>20601</v>
          </cell>
          <cell r="GO19">
            <v>22926</v>
          </cell>
          <cell r="GP19">
            <v>43527</v>
          </cell>
        </row>
        <row r="20">
          <cell r="C20" t="str">
            <v>Buckinghamshire</v>
          </cell>
          <cell r="E20" t="str">
            <v>SC</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35</v>
          </cell>
          <cell r="EQ20">
            <v>182</v>
          </cell>
          <cell r="ER20">
            <v>217</v>
          </cell>
          <cell r="ES20">
            <v>0</v>
          </cell>
          <cell r="ET20">
            <v>0</v>
          </cell>
          <cell r="EU20">
            <v>0</v>
          </cell>
          <cell r="EV20">
            <v>217</v>
          </cell>
          <cell r="EW20">
            <v>0</v>
          </cell>
          <cell r="EX20">
            <v>2248</v>
          </cell>
          <cell r="EY20">
            <v>2248</v>
          </cell>
          <cell r="EZ20">
            <v>0</v>
          </cell>
          <cell r="FA20">
            <v>0</v>
          </cell>
          <cell r="FB20">
            <v>0</v>
          </cell>
          <cell r="FC20">
            <v>2248</v>
          </cell>
          <cell r="FD20">
            <v>0</v>
          </cell>
          <cell r="FE20">
            <v>0</v>
          </cell>
          <cell r="FF20">
            <v>0</v>
          </cell>
          <cell r="FG20">
            <v>0</v>
          </cell>
          <cell r="FH20">
            <v>0</v>
          </cell>
          <cell r="FI20">
            <v>0</v>
          </cell>
          <cell r="FJ20">
            <v>0</v>
          </cell>
          <cell r="FK20">
            <v>35</v>
          </cell>
          <cell r="FL20">
            <v>2430</v>
          </cell>
          <cell r="FM20">
            <v>2465</v>
          </cell>
          <cell r="FN20">
            <v>0</v>
          </cell>
          <cell r="FO20">
            <v>0</v>
          </cell>
          <cell r="FP20">
            <v>0</v>
          </cell>
          <cell r="FQ20">
            <v>2465</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row>
        <row r="21">
          <cell r="C21" t="str">
            <v>Aylesbury Vale</v>
          </cell>
          <cell r="E21" t="str">
            <v>SD</v>
          </cell>
          <cell r="F21">
            <v>364</v>
          </cell>
          <cell r="G21">
            <v>239</v>
          </cell>
          <cell r="H21">
            <v>603</v>
          </cell>
          <cell r="I21">
            <v>97</v>
          </cell>
          <cell r="J21">
            <v>0</v>
          </cell>
          <cell r="K21">
            <v>97</v>
          </cell>
          <cell r="L21">
            <v>506</v>
          </cell>
          <cell r="M21">
            <v>0</v>
          </cell>
          <cell r="N21">
            <v>0</v>
          </cell>
          <cell r="O21">
            <v>0</v>
          </cell>
          <cell r="P21">
            <v>1</v>
          </cell>
          <cell r="Q21">
            <v>0</v>
          </cell>
          <cell r="R21">
            <v>1</v>
          </cell>
          <cell r="S21">
            <v>-1</v>
          </cell>
          <cell r="T21">
            <v>0</v>
          </cell>
          <cell r="U21">
            <v>637</v>
          </cell>
          <cell r="V21">
            <v>637</v>
          </cell>
          <cell r="W21">
            <v>439</v>
          </cell>
          <cell r="X21">
            <v>0</v>
          </cell>
          <cell r="Y21">
            <v>439</v>
          </cell>
          <cell r="Z21">
            <v>198</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35</v>
          </cell>
          <cell r="AW21">
            <v>14</v>
          </cell>
          <cell r="AX21">
            <v>49</v>
          </cell>
          <cell r="AY21">
            <v>0</v>
          </cell>
          <cell r="AZ21">
            <v>0</v>
          </cell>
          <cell r="BA21">
            <v>0</v>
          </cell>
          <cell r="BB21">
            <v>49</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587</v>
          </cell>
          <cell r="CM21">
            <v>293</v>
          </cell>
          <cell r="CN21">
            <v>880</v>
          </cell>
          <cell r="CO21">
            <v>10</v>
          </cell>
          <cell r="CP21">
            <v>71</v>
          </cell>
          <cell r="CQ21">
            <v>81</v>
          </cell>
          <cell r="CR21">
            <v>799</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730</v>
          </cell>
          <cell r="EJ21">
            <v>426</v>
          </cell>
          <cell r="EK21">
            <v>1156</v>
          </cell>
          <cell r="EL21">
            <v>439</v>
          </cell>
          <cell r="EM21">
            <v>0</v>
          </cell>
          <cell r="EN21">
            <v>439</v>
          </cell>
          <cell r="EO21">
            <v>717</v>
          </cell>
          <cell r="EP21">
            <v>0</v>
          </cell>
          <cell r="EQ21">
            <v>0</v>
          </cell>
          <cell r="ER21">
            <v>0</v>
          </cell>
          <cell r="ES21">
            <v>0</v>
          </cell>
          <cell r="ET21">
            <v>0</v>
          </cell>
          <cell r="EU21">
            <v>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v>0</v>
          </cell>
          <cell r="FK21">
            <v>1716</v>
          </cell>
          <cell r="FL21">
            <v>1609</v>
          </cell>
          <cell r="FM21">
            <v>3325</v>
          </cell>
          <cell r="FN21">
            <v>986</v>
          </cell>
          <cell r="FO21">
            <v>71</v>
          </cell>
          <cell r="FP21">
            <v>1057</v>
          </cell>
          <cell r="FQ21">
            <v>2268</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L21">
            <v>0</v>
          </cell>
          <cell r="GM21">
            <v>0</v>
          </cell>
          <cell r="GN21">
            <v>0</v>
          </cell>
          <cell r="GO21">
            <v>0</v>
          </cell>
          <cell r="GP21">
            <v>0</v>
          </cell>
        </row>
        <row r="22">
          <cell r="C22" t="str">
            <v>Chiltern</v>
          </cell>
          <cell r="E22" t="str">
            <v>SD</v>
          </cell>
          <cell r="F22">
            <v>539</v>
          </cell>
          <cell r="G22">
            <v>341</v>
          </cell>
          <cell r="H22">
            <v>880</v>
          </cell>
          <cell r="I22">
            <v>345</v>
          </cell>
          <cell r="J22">
            <v>32</v>
          </cell>
          <cell r="K22">
            <v>377</v>
          </cell>
          <cell r="L22">
            <v>503</v>
          </cell>
          <cell r="M22">
            <v>0</v>
          </cell>
          <cell r="N22">
            <v>0</v>
          </cell>
          <cell r="O22">
            <v>0</v>
          </cell>
          <cell r="P22">
            <v>0</v>
          </cell>
          <cell r="Q22">
            <v>0</v>
          </cell>
          <cell r="R22">
            <v>0</v>
          </cell>
          <cell r="S22">
            <v>0</v>
          </cell>
          <cell r="T22">
            <v>20</v>
          </cell>
          <cell r="U22">
            <v>2</v>
          </cell>
          <cell r="V22">
            <v>22</v>
          </cell>
          <cell r="W22">
            <v>0</v>
          </cell>
          <cell r="X22">
            <v>0</v>
          </cell>
          <cell r="Y22">
            <v>0</v>
          </cell>
          <cell r="Z22">
            <v>22</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122</v>
          </cell>
          <cell r="CN22">
            <v>122</v>
          </cell>
          <cell r="CO22">
            <v>63</v>
          </cell>
          <cell r="CP22">
            <v>10</v>
          </cell>
          <cell r="CQ22">
            <v>73</v>
          </cell>
          <cell r="CR22">
            <v>49</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820</v>
          </cell>
          <cell r="EK22">
            <v>820</v>
          </cell>
          <cell r="EL22">
            <v>0</v>
          </cell>
          <cell r="EM22">
            <v>352</v>
          </cell>
          <cell r="EN22">
            <v>352</v>
          </cell>
          <cell r="EO22">
            <v>468</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559</v>
          </cell>
          <cell r="FL22">
            <v>1285</v>
          </cell>
          <cell r="FM22">
            <v>1844</v>
          </cell>
          <cell r="FN22">
            <v>408</v>
          </cell>
          <cell r="FO22">
            <v>394</v>
          </cell>
          <cell r="FP22">
            <v>802</v>
          </cell>
          <cell r="FQ22">
            <v>1042</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row>
        <row r="23">
          <cell r="C23" t="str">
            <v>South Bucks</v>
          </cell>
          <cell r="E23" t="str">
            <v>SD</v>
          </cell>
          <cell r="F23">
            <v>0</v>
          </cell>
          <cell r="G23">
            <v>999</v>
          </cell>
          <cell r="H23">
            <v>999</v>
          </cell>
          <cell r="I23">
            <v>475</v>
          </cell>
          <cell r="J23">
            <v>106</v>
          </cell>
          <cell r="K23">
            <v>581</v>
          </cell>
          <cell r="L23">
            <v>418</v>
          </cell>
          <cell r="M23">
            <v>0</v>
          </cell>
          <cell r="N23">
            <v>0</v>
          </cell>
          <cell r="O23">
            <v>0</v>
          </cell>
          <cell r="P23">
            <v>0</v>
          </cell>
          <cell r="Q23">
            <v>0</v>
          </cell>
          <cell r="R23">
            <v>0</v>
          </cell>
          <cell r="S23">
            <v>0</v>
          </cell>
          <cell r="T23">
            <v>0</v>
          </cell>
          <cell r="U23">
            <v>0</v>
          </cell>
          <cell r="V23">
            <v>0</v>
          </cell>
          <cell r="W23">
            <v>0</v>
          </cell>
          <cell r="X23">
            <v>262</v>
          </cell>
          <cell r="Y23">
            <v>262</v>
          </cell>
          <cell r="Z23">
            <v>-262</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457</v>
          </cell>
          <cell r="BE23">
            <v>457</v>
          </cell>
          <cell r="BF23">
            <v>502</v>
          </cell>
          <cell r="BG23">
            <v>0</v>
          </cell>
          <cell r="BH23">
            <v>502</v>
          </cell>
          <cell r="BI23">
            <v>-45</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57</v>
          </cell>
          <cell r="DP23">
            <v>57</v>
          </cell>
          <cell r="DQ23">
            <v>0</v>
          </cell>
          <cell r="DR23">
            <v>0</v>
          </cell>
          <cell r="DS23">
            <v>0</v>
          </cell>
          <cell r="DT23">
            <v>57</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406</v>
          </cell>
          <cell r="EK23">
            <v>406</v>
          </cell>
          <cell r="EL23">
            <v>0</v>
          </cell>
          <cell r="EM23">
            <v>23</v>
          </cell>
          <cell r="EN23">
            <v>23</v>
          </cell>
          <cell r="EO23">
            <v>383</v>
          </cell>
          <cell r="EP23">
            <v>0</v>
          </cell>
          <cell r="EQ23">
            <v>12</v>
          </cell>
          <cell r="ER23">
            <v>12</v>
          </cell>
          <cell r="ES23">
            <v>25</v>
          </cell>
          <cell r="ET23">
            <v>0</v>
          </cell>
          <cell r="EU23">
            <v>25</v>
          </cell>
          <cell r="EV23">
            <v>-13</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1931</v>
          </cell>
          <cell r="FM23">
            <v>1931</v>
          </cell>
          <cell r="FN23">
            <v>1002</v>
          </cell>
          <cell r="FO23">
            <v>391</v>
          </cell>
          <cell r="FP23">
            <v>1393</v>
          </cell>
          <cell r="FQ23">
            <v>538</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row>
        <row r="24">
          <cell r="C24" t="str">
            <v>Wycombe</v>
          </cell>
          <cell r="E24" t="str">
            <v>SD</v>
          </cell>
          <cell r="F24">
            <v>57</v>
          </cell>
          <cell r="G24">
            <v>34</v>
          </cell>
          <cell r="H24">
            <v>91</v>
          </cell>
          <cell r="I24">
            <v>46</v>
          </cell>
          <cell r="J24">
            <v>0</v>
          </cell>
          <cell r="K24">
            <v>46</v>
          </cell>
          <cell r="L24">
            <v>45</v>
          </cell>
          <cell r="M24">
            <v>0</v>
          </cell>
          <cell r="N24">
            <v>0</v>
          </cell>
          <cell r="O24">
            <v>0</v>
          </cell>
          <cell r="P24">
            <v>0</v>
          </cell>
          <cell r="Q24">
            <v>0</v>
          </cell>
          <cell r="R24">
            <v>0</v>
          </cell>
          <cell r="S24">
            <v>0</v>
          </cell>
          <cell r="T24">
            <v>0</v>
          </cell>
          <cell r="U24">
            <v>5</v>
          </cell>
          <cell r="V24">
            <v>5</v>
          </cell>
          <cell r="W24">
            <v>0</v>
          </cell>
          <cell r="X24">
            <v>524</v>
          </cell>
          <cell r="Y24">
            <v>524</v>
          </cell>
          <cell r="Z24">
            <v>-519</v>
          </cell>
          <cell r="AA24">
            <v>273</v>
          </cell>
          <cell r="AB24">
            <v>211</v>
          </cell>
          <cell r="AC24">
            <v>484</v>
          </cell>
          <cell r="AD24">
            <v>13</v>
          </cell>
          <cell r="AE24">
            <v>0</v>
          </cell>
          <cell r="AF24">
            <v>13</v>
          </cell>
          <cell r="AG24">
            <v>471</v>
          </cell>
          <cell r="AH24">
            <v>0</v>
          </cell>
          <cell r="AI24">
            <v>72</v>
          </cell>
          <cell r="AJ24">
            <v>72</v>
          </cell>
          <cell r="AK24">
            <v>72</v>
          </cell>
          <cell r="AL24">
            <v>0</v>
          </cell>
          <cell r="AM24">
            <v>72</v>
          </cell>
          <cell r="AN24">
            <v>0</v>
          </cell>
          <cell r="AO24">
            <v>0</v>
          </cell>
          <cell r="AP24">
            <v>0</v>
          </cell>
          <cell r="AQ24">
            <v>0</v>
          </cell>
          <cell r="AR24">
            <v>0</v>
          </cell>
          <cell r="AS24">
            <v>0</v>
          </cell>
          <cell r="AT24">
            <v>0</v>
          </cell>
          <cell r="AU24">
            <v>0</v>
          </cell>
          <cell r="AV24">
            <v>129</v>
          </cell>
          <cell r="AW24">
            <v>269</v>
          </cell>
          <cell r="AX24">
            <v>398</v>
          </cell>
          <cell r="AY24">
            <v>308</v>
          </cell>
          <cell r="AZ24">
            <v>0</v>
          </cell>
          <cell r="BA24">
            <v>308</v>
          </cell>
          <cell r="BB24">
            <v>90</v>
          </cell>
          <cell r="BC24">
            <v>0</v>
          </cell>
          <cell r="BD24">
            <v>139</v>
          </cell>
          <cell r="BE24">
            <v>139</v>
          </cell>
          <cell r="BF24">
            <v>46</v>
          </cell>
          <cell r="BG24">
            <v>0</v>
          </cell>
          <cell r="BH24">
            <v>46</v>
          </cell>
          <cell r="BI24">
            <v>93</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13</v>
          </cell>
          <cell r="BZ24">
            <v>13</v>
          </cell>
          <cell r="CA24">
            <v>25</v>
          </cell>
          <cell r="CB24">
            <v>0</v>
          </cell>
          <cell r="CC24">
            <v>25</v>
          </cell>
          <cell r="CD24">
            <v>-12</v>
          </cell>
          <cell r="CE24">
            <v>0</v>
          </cell>
          <cell r="CF24">
            <v>31</v>
          </cell>
          <cell r="CG24">
            <v>31</v>
          </cell>
          <cell r="CH24">
            <v>152</v>
          </cell>
          <cell r="CI24">
            <v>0</v>
          </cell>
          <cell r="CJ24">
            <v>152</v>
          </cell>
          <cell r="CK24">
            <v>-121</v>
          </cell>
          <cell r="CL24">
            <v>4</v>
          </cell>
          <cell r="CM24">
            <v>10</v>
          </cell>
          <cell r="CN24">
            <v>14</v>
          </cell>
          <cell r="CO24">
            <v>0</v>
          </cell>
          <cell r="CP24">
            <v>0</v>
          </cell>
          <cell r="CQ24">
            <v>0</v>
          </cell>
          <cell r="CR24">
            <v>14</v>
          </cell>
          <cell r="CS24">
            <v>188</v>
          </cell>
          <cell r="CT24">
            <v>128</v>
          </cell>
          <cell r="CU24">
            <v>316</v>
          </cell>
          <cell r="CV24">
            <v>0</v>
          </cell>
          <cell r="CW24">
            <v>0</v>
          </cell>
          <cell r="CX24">
            <v>0</v>
          </cell>
          <cell r="CY24">
            <v>316</v>
          </cell>
          <cell r="CZ24">
            <v>549</v>
          </cell>
          <cell r="DA24">
            <v>552</v>
          </cell>
          <cell r="DB24">
            <v>1101</v>
          </cell>
          <cell r="DC24">
            <v>0</v>
          </cell>
          <cell r="DD24">
            <v>3</v>
          </cell>
          <cell r="DE24">
            <v>3</v>
          </cell>
          <cell r="DF24">
            <v>1098</v>
          </cell>
          <cell r="DG24">
            <v>0</v>
          </cell>
          <cell r="DH24">
            <v>1</v>
          </cell>
          <cell r="DI24">
            <v>1</v>
          </cell>
          <cell r="DJ24">
            <v>0</v>
          </cell>
          <cell r="DK24">
            <v>0</v>
          </cell>
          <cell r="DL24">
            <v>0</v>
          </cell>
          <cell r="DM24">
            <v>1</v>
          </cell>
          <cell r="DN24">
            <v>0</v>
          </cell>
          <cell r="DO24">
            <v>35</v>
          </cell>
          <cell r="DP24">
            <v>35</v>
          </cell>
          <cell r="DQ24">
            <v>0</v>
          </cell>
          <cell r="DR24">
            <v>0</v>
          </cell>
          <cell r="DS24">
            <v>0</v>
          </cell>
          <cell r="DT24">
            <v>35</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797</v>
          </cell>
          <cell r="EJ24">
            <v>932</v>
          </cell>
          <cell r="EK24">
            <v>1729</v>
          </cell>
          <cell r="EL24">
            <v>0</v>
          </cell>
          <cell r="EM24">
            <v>0</v>
          </cell>
          <cell r="EN24">
            <v>0</v>
          </cell>
          <cell r="EO24">
            <v>1729</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v>1997</v>
          </cell>
          <cell r="FL24">
            <v>2432</v>
          </cell>
          <cell r="FM24">
            <v>4429</v>
          </cell>
          <cell r="FN24">
            <v>662</v>
          </cell>
          <cell r="FO24">
            <v>527</v>
          </cell>
          <cell r="FP24">
            <v>1189</v>
          </cell>
          <cell r="FQ24">
            <v>3240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L24">
            <v>0</v>
          </cell>
          <cell r="GM24">
            <v>0</v>
          </cell>
          <cell r="GN24">
            <v>0</v>
          </cell>
          <cell r="GO24">
            <v>0</v>
          </cell>
          <cell r="GP24">
            <v>0</v>
          </cell>
        </row>
        <row r="25">
          <cell r="C25" t="str">
            <v>Peterborough UA</v>
          </cell>
          <cell r="E25" t="str">
            <v>UA</v>
          </cell>
          <cell r="F25">
            <v>469</v>
          </cell>
          <cell r="G25">
            <v>0</v>
          </cell>
          <cell r="H25">
            <v>469</v>
          </cell>
          <cell r="I25">
            <v>0</v>
          </cell>
          <cell r="J25">
            <v>44</v>
          </cell>
          <cell r="K25">
            <v>44</v>
          </cell>
          <cell r="L25">
            <v>425</v>
          </cell>
          <cell r="M25">
            <v>0</v>
          </cell>
          <cell r="N25">
            <v>0</v>
          </cell>
          <cell r="O25">
            <v>0</v>
          </cell>
          <cell r="P25">
            <v>0</v>
          </cell>
          <cell r="Q25">
            <v>0</v>
          </cell>
          <cell r="R25">
            <v>0</v>
          </cell>
          <cell r="S25">
            <v>0</v>
          </cell>
          <cell r="T25">
            <v>15</v>
          </cell>
          <cell r="U25">
            <v>11</v>
          </cell>
          <cell r="V25">
            <v>26</v>
          </cell>
          <cell r="W25">
            <v>0</v>
          </cell>
          <cell r="X25">
            <v>0</v>
          </cell>
          <cell r="Y25">
            <v>0</v>
          </cell>
          <cell r="Z25">
            <v>26</v>
          </cell>
          <cell r="AA25">
            <v>565</v>
          </cell>
          <cell r="AB25">
            <v>415</v>
          </cell>
          <cell r="AC25">
            <v>980</v>
          </cell>
          <cell r="AD25">
            <v>335</v>
          </cell>
          <cell r="AE25">
            <v>12</v>
          </cell>
          <cell r="AF25">
            <v>347</v>
          </cell>
          <cell r="AG25">
            <v>633</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15</v>
          </cell>
          <cell r="BD25">
            <v>729</v>
          </cell>
          <cell r="BE25">
            <v>744</v>
          </cell>
          <cell r="BF25">
            <v>0</v>
          </cell>
          <cell r="BG25">
            <v>0</v>
          </cell>
          <cell r="BH25">
            <v>0</v>
          </cell>
          <cell r="BI25">
            <v>744</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41</v>
          </cell>
          <cell r="CM25">
            <v>623</v>
          </cell>
          <cell r="CN25">
            <v>664</v>
          </cell>
          <cell r="CO25">
            <v>0</v>
          </cell>
          <cell r="CP25">
            <v>0</v>
          </cell>
          <cell r="CQ25">
            <v>0</v>
          </cell>
          <cell r="CR25">
            <v>664</v>
          </cell>
          <cell r="CS25">
            <v>0</v>
          </cell>
          <cell r="CT25">
            <v>0</v>
          </cell>
          <cell r="CU25">
            <v>0</v>
          </cell>
          <cell r="CV25">
            <v>0</v>
          </cell>
          <cell r="CW25">
            <v>0</v>
          </cell>
          <cell r="CX25">
            <v>0</v>
          </cell>
          <cell r="CY25">
            <v>0</v>
          </cell>
          <cell r="CZ25">
            <v>219</v>
          </cell>
          <cell r="DA25">
            <v>365</v>
          </cell>
          <cell r="DB25">
            <v>584</v>
          </cell>
          <cell r="DC25">
            <v>139</v>
          </cell>
          <cell r="DD25">
            <v>644</v>
          </cell>
          <cell r="DE25">
            <v>783</v>
          </cell>
          <cell r="DF25">
            <v>-199</v>
          </cell>
          <cell r="DG25">
            <v>0</v>
          </cell>
          <cell r="DH25">
            <v>0</v>
          </cell>
          <cell r="DI25">
            <v>0</v>
          </cell>
          <cell r="DJ25">
            <v>0</v>
          </cell>
          <cell r="DK25">
            <v>0</v>
          </cell>
          <cell r="DL25">
            <v>0</v>
          </cell>
          <cell r="DM25">
            <v>0</v>
          </cell>
          <cell r="DN25">
            <v>0</v>
          </cell>
          <cell r="DO25">
            <v>246</v>
          </cell>
          <cell r="DP25">
            <v>246</v>
          </cell>
          <cell r="DQ25">
            <v>0</v>
          </cell>
          <cell r="DR25">
            <v>0</v>
          </cell>
          <cell r="DS25">
            <v>0</v>
          </cell>
          <cell r="DT25">
            <v>246</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880</v>
          </cell>
          <cell r="EK25">
            <v>880</v>
          </cell>
          <cell r="EL25">
            <v>0</v>
          </cell>
          <cell r="EM25">
            <v>0</v>
          </cell>
          <cell r="EN25">
            <v>0</v>
          </cell>
          <cell r="EO25">
            <v>880</v>
          </cell>
          <cell r="EP25">
            <v>86</v>
          </cell>
          <cell r="EQ25">
            <v>125</v>
          </cell>
          <cell r="ER25">
            <v>211</v>
          </cell>
          <cell r="ES25">
            <v>0</v>
          </cell>
          <cell r="ET25">
            <v>219</v>
          </cell>
          <cell r="EU25">
            <v>219</v>
          </cell>
          <cell r="EV25">
            <v>-8</v>
          </cell>
          <cell r="EW25">
            <v>42</v>
          </cell>
          <cell r="EX25">
            <v>1335</v>
          </cell>
          <cell r="EY25">
            <v>1377</v>
          </cell>
          <cell r="EZ25">
            <v>0</v>
          </cell>
          <cell r="FA25">
            <v>0</v>
          </cell>
          <cell r="FB25">
            <v>0</v>
          </cell>
          <cell r="FC25">
            <v>1377</v>
          </cell>
          <cell r="FD25">
            <v>0</v>
          </cell>
          <cell r="FE25">
            <v>0</v>
          </cell>
          <cell r="FF25">
            <v>0</v>
          </cell>
          <cell r="FG25">
            <v>0</v>
          </cell>
          <cell r="FH25">
            <v>0</v>
          </cell>
          <cell r="FI25">
            <v>0</v>
          </cell>
          <cell r="FJ25">
            <v>0</v>
          </cell>
          <cell r="FK25">
            <v>1452</v>
          </cell>
          <cell r="FL25">
            <v>4729</v>
          </cell>
          <cell r="FM25">
            <v>6181</v>
          </cell>
          <cell r="FN25">
            <v>474</v>
          </cell>
          <cell r="FO25">
            <v>919</v>
          </cell>
          <cell r="FP25">
            <v>1393</v>
          </cell>
          <cell r="FQ25">
            <v>4788</v>
          </cell>
          <cell r="FR25">
            <v>0</v>
          </cell>
          <cell r="FS25">
            <v>0</v>
          </cell>
          <cell r="FT25">
            <v>0</v>
          </cell>
          <cell r="FU25">
            <v>0</v>
          </cell>
          <cell r="FV25">
            <v>0</v>
          </cell>
          <cell r="FW25">
            <v>0</v>
          </cell>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L25">
            <v>0</v>
          </cell>
          <cell r="GM25">
            <v>0</v>
          </cell>
          <cell r="GN25">
            <v>0</v>
          </cell>
          <cell r="GO25">
            <v>0</v>
          </cell>
          <cell r="GP25">
            <v>0</v>
          </cell>
        </row>
        <row r="26">
          <cell r="C26" t="str">
            <v>Cambridgeshire</v>
          </cell>
          <cell r="E26" t="str">
            <v>SC</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45</v>
          </cell>
          <cell r="ER26">
            <v>45</v>
          </cell>
          <cell r="ES26">
            <v>0</v>
          </cell>
          <cell r="ET26">
            <v>0</v>
          </cell>
          <cell r="EU26">
            <v>0</v>
          </cell>
          <cell r="EV26">
            <v>45</v>
          </cell>
          <cell r="EW26">
            <v>0</v>
          </cell>
          <cell r="EX26">
            <v>3062</v>
          </cell>
          <cell r="EY26">
            <v>3062</v>
          </cell>
          <cell r="EZ26">
            <v>0</v>
          </cell>
          <cell r="FA26">
            <v>0</v>
          </cell>
          <cell r="FB26">
            <v>0</v>
          </cell>
          <cell r="FC26">
            <v>3062</v>
          </cell>
          <cell r="FD26">
            <v>0</v>
          </cell>
          <cell r="FE26">
            <v>0</v>
          </cell>
          <cell r="FF26">
            <v>0</v>
          </cell>
          <cell r="FG26">
            <v>0</v>
          </cell>
          <cell r="FH26">
            <v>0</v>
          </cell>
          <cell r="FI26">
            <v>0</v>
          </cell>
          <cell r="FJ26">
            <v>0</v>
          </cell>
          <cell r="FK26">
            <v>0</v>
          </cell>
          <cell r="FL26">
            <v>3107</v>
          </cell>
          <cell r="FM26">
            <v>3107</v>
          </cell>
          <cell r="FN26">
            <v>0</v>
          </cell>
          <cell r="FO26">
            <v>0</v>
          </cell>
          <cell r="FP26">
            <v>0</v>
          </cell>
          <cell r="FQ26">
            <v>3107</v>
          </cell>
          <cell r="FR26">
            <v>0</v>
          </cell>
          <cell r="FS26">
            <v>0</v>
          </cell>
          <cell r="FT26">
            <v>0</v>
          </cell>
          <cell r="FU26">
            <v>0</v>
          </cell>
          <cell r="FV26">
            <v>0</v>
          </cell>
          <cell r="FW26">
            <v>0</v>
          </cell>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v>
          </cell>
        </row>
        <row r="27">
          <cell r="C27" t="str">
            <v>Cambridge</v>
          </cell>
          <cell r="E27" t="str">
            <v>SD</v>
          </cell>
          <cell r="F27">
            <v>642</v>
          </cell>
          <cell r="G27">
            <v>421</v>
          </cell>
          <cell r="H27">
            <v>1063</v>
          </cell>
          <cell r="I27">
            <v>0</v>
          </cell>
          <cell r="J27">
            <v>280</v>
          </cell>
          <cell r="K27">
            <v>280</v>
          </cell>
          <cell r="L27">
            <v>783</v>
          </cell>
          <cell r="M27">
            <v>0</v>
          </cell>
          <cell r="N27">
            <v>0</v>
          </cell>
          <cell r="O27">
            <v>0</v>
          </cell>
          <cell r="P27">
            <v>0</v>
          </cell>
          <cell r="Q27">
            <v>0</v>
          </cell>
          <cell r="R27">
            <v>0</v>
          </cell>
          <cell r="S27">
            <v>0</v>
          </cell>
          <cell r="T27">
            <v>129</v>
          </cell>
          <cell r="U27">
            <v>674</v>
          </cell>
          <cell r="V27">
            <v>803</v>
          </cell>
          <cell r="W27">
            <v>0</v>
          </cell>
          <cell r="X27">
            <v>700</v>
          </cell>
          <cell r="Y27">
            <v>700</v>
          </cell>
          <cell r="Z27">
            <v>103</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87</v>
          </cell>
          <cell r="AQ27">
            <v>87</v>
          </cell>
          <cell r="AR27">
            <v>0</v>
          </cell>
          <cell r="AS27">
            <v>15</v>
          </cell>
          <cell r="AT27">
            <v>15</v>
          </cell>
          <cell r="AU27">
            <v>72</v>
          </cell>
          <cell r="AV27">
            <v>0</v>
          </cell>
          <cell r="AW27">
            <v>187</v>
          </cell>
          <cell r="AX27">
            <v>187</v>
          </cell>
          <cell r="AY27">
            <v>35</v>
          </cell>
          <cell r="AZ27">
            <v>0</v>
          </cell>
          <cell r="BA27">
            <v>35</v>
          </cell>
          <cell r="BB27">
            <v>152</v>
          </cell>
          <cell r="BC27">
            <v>0</v>
          </cell>
          <cell r="BD27">
            <v>166</v>
          </cell>
          <cell r="BE27">
            <v>166</v>
          </cell>
          <cell r="BF27">
            <v>0</v>
          </cell>
          <cell r="BG27">
            <v>194</v>
          </cell>
          <cell r="BH27">
            <v>194</v>
          </cell>
          <cell r="BI27">
            <v>-28</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46</v>
          </cell>
          <cell r="BZ27">
            <v>46</v>
          </cell>
          <cell r="CA27">
            <v>0</v>
          </cell>
          <cell r="CB27">
            <v>6</v>
          </cell>
          <cell r="CC27">
            <v>6</v>
          </cell>
          <cell r="CD27">
            <v>40</v>
          </cell>
          <cell r="CE27">
            <v>0</v>
          </cell>
          <cell r="CF27">
            <v>0</v>
          </cell>
          <cell r="CG27">
            <v>0</v>
          </cell>
          <cell r="CH27">
            <v>0</v>
          </cell>
          <cell r="CI27">
            <v>0</v>
          </cell>
          <cell r="CJ27">
            <v>0</v>
          </cell>
          <cell r="CK27">
            <v>0</v>
          </cell>
          <cell r="CL27">
            <v>93</v>
          </cell>
          <cell r="CM27">
            <v>133</v>
          </cell>
          <cell r="CN27">
            <v>226</v>
          </cell>
          <cell r="CO27">
            <v>8</v>
          </cell>
          <cell r="CP27">
            <v>3</v>
          </cell>
          <cell r="CQ27">
            <v>11</v>
          </cell>
          <cell r="CR27">
            <v>215</v>
          </cell>
          <cell r="CS27">
            <v>0</v>
          </cell>
          <cell r="CT27">
            <v>23</v>
          </cell>
          <cell r="CU27">
            <v>23</v>
          </cell>
          <cell r="CV27">
            <v>0</v>
          </cell>
          <cell r="CW27">
            <v>0</v>
          </cell>
          <cell r="CX27">
            <v>0</v>
          </cell>
          <cell r="CY27">
            <v>23</v>
          </cell>
          <cell r="CZ27">
            <v>189</v>
          </cell>
          <cell r="DA27">
            <v>825</v>
          </cell>
          <cell r="DB27">
            <v>1014</v>
          </cell>
          <cell r="DC27">
            <v>0</v>
          </cell>
          <cell r="DD27">
            <v>114</v>
          </cell>
          <cell r="DE27">
            <v>114</v>
          </cell>
          <cell r="DF27">
            <v>900</v>
          </cell>
          <cell r="DG27">
            <v>0</v>
          </cell>
          <cell r="DH27">
            <v>152</v>
          </cell>
          <cell r="DI27">
            <v>152</v>
          </cell>
          <cell r="DJ27">
            <v>0</v>
          </cell>
          <cell r="DK27">
            <v>0</v>
          </cell>
          <cell r="DL27">
            <v>0</v>
          </cell>
          <cell r="DM27">
            <v>152</v>
          </cell>
          <cell r="DN27">
            <v>0</v>
          </cell>
          <cell r="DO27">
            <v>0</v>
          </cell>
          <cell r="DP27">
            <v>0</v>
          </cell>
          <cell r="DQ27">
            <v>0</v>
          </cell>
          <cell r="DR27">
            <v>0</v>
          </cell>
          <cell r="DS27">
            <v>0</v>
          </cell>
          <cell r="DT27">
            <v>0</v>
          </cell>
          <cell r="DU27">
            <v>0</v>
          </cell>
          <cell r="DV27">
            <v>153</v>
          </cell>
          <cell r="DW27">
            <v>153</v>
          </cell>
          <cell r="DX27">
            <v>0</v>
          </cell>
          <cell r="DY27">
            <v>0</v>
          </cell>
          <cell r="DZ27">
            <v>0</v>
          </cell>
          <cell r="EA27">
            <v>153</v>
          </cell>
          <cell r="EB27">
            <v>0</v>
          </cell>
          <cell r="EC27">
            <v>0</v>
          </cell>
          <cell r="ED27">
            <v>0</v>
          </cell>
          <cell r="EE27">
            <v>0</v>
          </cell>
          <cell r="EF27">
            <v>0</v>
          </cell>
          <cell r="EG27">
            <v>0</v>
          </cell>
          <cell r="EH27">
            <v>0</v>
          </cell>
          <cell r="EI27">
            <v>1131</v>
          </cell>
          <cell r="EJ27">
            <v>488</v>
          </cell>
          <cell r="EK27">
            <v>1619</v>
          </cell>
          <cell r="EL27">
            <v>57</v>
          </cell>
          <cell r="EM27">
            <v>47</v>
          </cell>
          <cell r="EN27">
            <v>104</v>
          </cell>
          <cell r="EO27">
            <v>1515</v>
          </cell>
          <cell r="EP27">
            <v>0</v>
          </cell>
          <cell r="EQ27">
            <v>0</v>
          </cell>
          <cell r="ER27">
            <v>0</v>
          </cell>
          <cell r="ES27">
            <v>0</v>
          </cell>
          <cell r="ET27">
            <v>0</v>
          </cell>
          <cell r="EU27">
            <v>0</v>
          </cell>
          <cell r="EV27">
            <v>0</v>
          </cell>
          <cell r="EW27">
            <v>0</v>
          </cell>
          <cell r="EX27">
            <v>13</v>
          </cell>
          <cell r="EY27">
            <v>13</v>
          </cell>
          <cell r="EZ27">
            <v>0</v>
          </cell>
          <cell r="FA27">
            <v>0</v>
          </cell>
          <cell r="FB27">
            <v>0</v>
          </cell>
          <cell r="FC27">
            <v>13</v>
          </cell>
          <cell r="FD27">
            <v>0</v>
          </cell>
          <cell r="FE27">
            <v>0</v>
          </cell>
          <cell r="FF27">
            <v>0</v>
          </cell>
          <cell r="FG27">
            <v>0</v>
          </cell>
          <cell r="FH27">
            <v>0</v>
          </cell>
          <cell r="FI27">
            <v>0</v>
          </cell>
          <cell r="FJ27">
            <v>0</v>
          </cell>
          <cell r="FK27">
            <v>2184</v>
          </cell>
          <cell r="FL27">
            <v>3368</v>
          </cell>
          <cell r="FM27">
            <v>5552</v>
          </cell>
          <cell r="FN27">
            <v>100</v>
          </cell>
          <cell r="FO27">
            <v>1359</v>
          </cell>
          <cell r="FP27">
            <v>1459</v>
          </cell>
          <cell r="FQ27">
            <v>4093</v>
          </cell>
          <cell r="FR27">
            <v>37033</v>
          </cell>
          <cell r="FS27">
            <v>1105</v>
          </cell>
          <cell r="FT27">
            <v>3076</v>
          </cell>
          <cell r="FU27">
            <v>460</v>
          </cell>
          <cell r="FV27">
            <v>0</v>
          </cell>
          <cell r="FW27">
            <v>466</v>
          </cell>
          <cell r="FX27">
            <v>0</v>
          </cell>
          <cell r="FY27">
            <v>770</v>
          </cell>
          <cell r="FZ27">
            <v>0</v>
          </cell>
          <cell r="GA27">
            <v>42910</v>
          </cell>
          <cell r="GB27">
            <v>6786</v>
          </cell>
          <cell r="GC27">
            <v>4187</v>
          </cell>
          <cell r="GD27">
            <v>3301</v>
          </cell>
          <cell r="GE27">
            <v>226</v>
          </cell>
          <cell r="GF27">
            <v>7542</v>
          </cell>
          <cell r="GG27">
            <v>8898</v>
          </cell>
          <cell r="GH27">
            <v>17101</v>
          </cell>
          <cell r="GI27">
            <v>0</v>
          </cell>
          <cell r="GJ27">
            <v>0</v>
          </cell>
          <cell r="GK27">
            <v>0</v>
          </cell>
          <cell r="GL27">
            <v>148</v>
          </cell>
          <cell r="GM27">
            <v>48189</v>
          </cell>
          <cell r="GN27">
            <v>-5279</v>
          </cell>
          <cell r="GO27">
            <v>19037</v>
          </cell>
          <cell r="GP27">
            <v>13758</v>
          </cell>
        </row>
        <row r="28">
          <cell r="C28" t="str">
            <v>East Cambridgeshire</v>
          </cell>
          <cell r="E28" t="str">
            <v>SD</v>
          </cell>
          <cell r="F28">
            <v>45</v>
          </cell>
          <cell r="G28">
            <v>157</v>
          </cell>
          <cell r="H28">
            <v>202</v>
          </cell>
          <cell r="I28">
            <v>0</v>
          </cell>
          <cell r="J28">
            <v>67</v>
          </cell>
          <cell r="K28">
            <v>67</v>
          </cell>
          <cell r="L28">
            <v>135</v>
          </cell>
          <cell r="M28">
            <v>0</v>
          </cell>
          <cell r="N28">
            <v>5</v>
          </cell>
          <cell r="O28">
            <v>5</v>
          </cell>
          <cell r="P28">
            <v>0</v>
          </cell>
          <cell r="Q28">
            <v>1</v>
          </cell>
          <cell r="R28">
            <v>1</v>
          </cell>
          <cell r="S28">
            <v>4</v>
          </cell>
          <cell r="T28">
            <v>0</v>
          </cell>
          <cell r="U28">
            <v>0</v>
          </cell>
          <cell r="V28">
            <v>0</v>
          </cell>
          <cell r="W28">
            <v>0</v>
          </cell>
          <cell r="X28">
            <v>0</v>
          </cell>
          <cell r="Y28">
            <v>0</v>
          </cell>
          <cell r="Z28">
            <v>0</v>
          </cell>
          <cell r="AA28">
            <v>22</v>
          </cell>
          <cell r="AB28">
            <v>20</v>
          </cell>
          <cell r="AC28">
            <v>42</v>
          </cell>
          <cell r="AD28">
            <v>0</v>
          </cell>
          <cell r="AE28">
            <v>0</v>
          </cell>
          <cell r="AF28">
            <v>0</v>
          </cell>
          <cell r="AG28">
            <v>42</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32</v>
          </cell>
          <cell r="AX28">
            <v>32</v>
          </cell>
          <cell r="AY28">
            <v>0</v>
          </cell>
          <cell r="AZ28">
            <v>0</v>
          </cell>
          <cell r="BA28">
            <v>0</v>
          </cell>
          <cell r="BB28">
            <v>32</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64</v>
          </cell>
          <cell r="CM28">
            <v>127</v>
          </cell>
          <cell r="CN28">
            <v>191</v>
          </cell>
          <cell r="CO28">
            <v>0</v>
          </cell>
          <cell r="CP28">
            <v>4</v>
          </cell>
          <cell r="CQ28">
            <v>4</v>
          </cell>
          <cell r="CR28">
            <v>187</v>
          </cell>
          <cell r="CS28">
            <v>0</v>
          </cell>
          <cell r="CT28">
            <v>0</v>
          </cell>
          <cell r="CU28">
            <v>0</v>
          </cell>
          <cell r="CV28">
            <v>0</v>
          </cell>
          <cell r="CW28">
            <v>0</v>
          </cell>
          <cell r="CX28">
            <v>0</v>
          </cell>
          <cell r="CY28">
            <v>0</v>
          </cell>
          <cell r="CZ28">
            <v>268</v>
          </cell>
          <cell r="DA28">
            <v>172</v>
          </cell>
          <cell r="DB28">
            <v>440</v>
          </cell>
          <cell r="DC28">
            <v>53</v>
          </cell>
          <cell r="DD28">
            <v>178</v>
          </cell>
          <cell r="DE28">
            <v>231</v>
          </cell>
          <cell r="DF28">
            <v>209</v>
          </cell>
          <cell r="DG28">
            <v>13</v>
          </cell>
          <cell r="DH28">
            <v>0</v>
          </cell>
          <cell r="DI28">
            <v>13</v>
          </cell>
          <cell r="DJ28">
            <v>0</v>
          </cell>
          <cell r="DK28">
            <v>0</v>
          </cell>
          <cell r="DL28">
            <v>0</v>
          </cell>
          <cell r="DM28">
            <v>13</v>
          </cell>
          <cell r="DN28">
            <v>0</v>
          </cell>
          <cell r="DO28">
            <v>0</v>
          </cell>
          <cell r="DP28">
            <v>0</v>
          </cell>
          <cell r="DQ28">
            <v>0</v>
          </cell>
          <cell r="DR28">
            <v>518</v>
          </cell>
          <cell r="DS28">
            <v>518</v>
          </cell>
          <cell r="DT28">
            <v>-518</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665</v>
          </cell>
          <cell r="EK28">
            <v>665</v>
          </cell>
          <cell r="EL28">
            <v>0</v>
          </cell>
          <cell r="EM28">
            <v>2</v>
          </cell>
          <cell r="EN28">
            <v>2</v>
          </cell>
          <cell r="EO28">
            <v>663</v>
          </cell>
          <cell r="EP28">
            <v>12</v>
          </cell>
          <cell r="EQ28">
            <v>104</v>
          </cell>
          <cell r="ER28">
            <v>116</v>
          </cell>
          <cell r="ES28">
            <v>0</v>
          </cell>
          <cell r="ET28">
            <v>85</v>
          </cell>
          <cell r="EU28">
            <v>85</v>
          </cell>
          <cell r="EV28">
            <v>31</v>
          </cell>
          <cell r="EW28">
            <v>0</v>
          </cell>
          <cell r="EX28">
            <v>0</v>
          </cell>
          <cell r="EY28">
            <v>0</v>
          </cell>
          <cell r="EZ28">
            <v>0</v>
          </cell>
          <cell r="FA28">
            <v>0</v>
          </cell>
          <cell r="FB28">
            <v>0</v>
          </cell>
          <cell r="FC28">
            <v>0</v>
          </cell>
          <cell r="FD28">
            <v>0</v>
          </cell>
          <cell r="FE28">
            <v>0</v>
          </cell>
          <cell r="FF28">
            <v>0</v>
          </cell>
          <cell r="FG28">
            <v>0</v>
          </cell>
          <cell r="FH28">
            <v>0</v>
          </cell>
          <cell r="FI28">
            <v>0</v>
          </cell>
          <cell r="FJ28">
            <v>0</v>
          </cell>
          <cell r="FK28">
            <v>424</v>
          </cell>
          <cell r="FL28">
            <v>1282</v>
          </cell>
          <cell r="FM28">
            <v>1706</v>
          </cell>
          <cell r="FN28">
            <v>53</v>
          </cell>
          <cell r="FO28">
            <v>855</v>
          </cell>
          <cell r="FP28">
            <v>908</v>
          </cell>
          <cell r="FQ28">
            <v>798</v>
          </cell>
          <cell r="FR28">
            <v>0</v>
          </cell>
          <cell r="FS28">
            <v>0</v>
          </cell>
          <cell r="FT28">
            <v>0</v>
          </cell>
          <cell r="FU28">
            <v>0</v>
          </cell>
          <cell r="FV28">
            <v>0</v>
          </cell>
          <cell r="FW28">
            <v>0</v>
          </cell>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L28">
            <v>0</v>
          </cell>
          <cell r="GM28">
            <v>0</v>
          </cell>
          <cell r="GN28">
            <v>0</v>
          </cell>
          <cell r="GO28">
            <v>0</v>
          </cell>
          <cell r="GP28">
            <v>0</v>
          </cell>
        </row>
        <row r="29">
          <cell r="C29" t="str">
            <v>Fenland</v>
          </cell>
          <cell r="E29" t="str">
            <v>SD</v>
          </cell>
          <cell r="F29">
            <v>133</v>
          </cell>
          <cell r="G29">
            <v>93</v>
          </cell>
          <cell r="H29">
            <v>226</v>
          </cell>
          <cell r="I29">
            <v>4</v>
          </cell>
          <cell r="J29">
            <v>7</v>
          </cell>
          <cell r="K29">
            <v>11</v>
          </cell>
          <cell r="L29">
            <v>215</v>
          </cell>
          <cell r="M29">
            <v>0</v>
          </cell>
          <cell r="N29">
            <v>0</v>
          </cell>
          <cell r="O29">
            <v>0</v>
          </cell>
          <cell r="P29">
            <v>0</v>
          </cell>
          <cell r="Q29">
            <v>0</v>
          </cell>
          <cell r="R29">
            <v>0</v>
          </cell>
          <cell r="S29">
            <v>0</v>
          </cell>
          <cell r="T29">
            <v>72</v>
          </cell>
          <cell r="U29">
            <v>17</v>
          </cell>
          <cell r="V29">
            <v>89</v>
          </cell>
          <cell r="W29">
            <v>0</v>
          </cell>
          <cell r="X29">
            <v>0</v>
          </cell>
          <cell r="Y29">
            <v>0</v>
          </cell>
          <cell r="Z29">
            <v>89</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9</v>
          </cell>
          <cell r="AX29">
            <v>9</v>
          </cell>
          <cell r="AY29">
            <v>0</v>
          </cell>
          <cell r="AZ29">
            <v>27</v>
          </cell>
          <cell r="BA29">
            <v>27</v>
          </cell>
          <cell r="BB29">
            <v>-18</v>
          </cell>
          <cell r="BC29">
            <v>0</v>
          </cell>
          <cell r="BD29">
            <v>18</v>
          </cell>
          <cell r="BE29">
            <v>18</v>
          </cell>
          <cell r="BF29">
            <v>1</v>
          </cell>
          <cell r="BG29">
            <v>0</v>
          </cell>
          <cell r="BH29">
            <v>1</v>
          </cell>
          <cell r="BI29">
            <v>17</v>
          </cell>
          <cell r="BJ29">
            <v>0</v>
          </cell>
          <cell r="BK29">
            <v>51</v>
          </cell>
          <cell r="BL29">
            <v>51</v>
          </cell>
          <cell r="BM29">
            <v>0</v>
          </cell>
          <cell r="BN29">
            <v>26</v>
          </cell>
          <cell r="BO29">
            <v>26</v>
          </cell>
          <cell r="BP29">
            <v>25</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123</v>
          </cell>
          <cell r="CM29">
            <v>242</v>
          </cell>
          <cell r="CN29">
            <v>365</v>
          </cell>
          <cell r="CO29">
            <v>0</v>
          </cell>
          <cell r="CP29">
            <v>20</v>
          </cell>
          <cell r="CQ29">
            <v>20</v>
          </cell>
          <cell r="CR29">
            <v>345</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401</v>
          </cell>
          <cell r="EJ29">
            <v>622</v>
          </cell>
          <cell r="EK29">
            <v>1023</v>
          </cell>
          <cell r="EL29">
            <v>0</v>
          </cell>
          <cell r="EM29">
            <v>22</v>
          </cell>
          <cell r="EN29">
            <v>22</v>
          </cell>
          <cell r="EO29">
            <v>1001</v>
          </cell>
          <cell r="EP29">
            <v>76</v>
          </cell>
          <cell r="EQ29">
            <v>134</v>
          </cell>
          <cell r="ER29">
            <v>210</v>
          </cell>
          <cell r="ES29">
            <v>0</v>
          </cell>
          <cell r="ET29">
            <v>243</v>
          </cell>
          <cell r="EU29">
            <v>243</v>
          </cell>
          <cell r="EV29">
            <v>-33</v>
          </cell>
          <cell r="EW29">
            <v>54</v>
          </cell>
          <cell r="EX29">
            <v>159</v>
          </cell>
          <cell r="EY29">
            <v>213</v>
          </cell>
          <cell r="EZ29">
            <v>0</v>
          </cell>
          <cell r="FA29">
            <v>401</v>
          </cell>
          <cell r="FB29">
            <v>401</v>
          </cell>
          <cell r="FC29">
            <v>-188</v>
          </cell>
          <cell r="FD29">
            <v>0</v>
          </cell>
          <cell r="FE29">
            <v>0</v>
          </cell>
          <cell r="FF29">
            <v>0</v>
          </cell>
          <cell r="FG29">
            <v>0</v>
          </cell>
          <cell r="FH29">
            <v>0</v>
          </cell>
          <cell r="FI29">
            <v>0</v>
          </cell>
          <cell r="FJ29">
            <v>0</v>
          </cell>
          <cell r="FK29">
            <v>859</v>
          </cell>
          <cell r="FL29">
            <v>1345</v>
          </cell>
          <cell r="FM29">
            <v>2204</v>
          </cell>
          <cell r="FN29">
            <v>5</v>
          </cell>
          <cell r="FO29">
            <v>746</v>
          </cell>
          <cell r="FP29">
            <v>751</v>
          </cell>
          <cell r="FQ29">
            <v>1453</v>
          </cell>
          <cell r="FR29">
            <v>0</v>
          </cell>
          <cell r="FS29">
            <v>0</v>
          </cell>
          <cell r="FT29">
            <v>0</v>
          </cell>
          <cell r="FU29">
            <v>0</v>
          </cell>
          <cell r="FV29">
            <v>0</v>
          </cell>
          <cell r="FW29">
            <v>0</v>
          </cell>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L29">
            <v>0</v>
          </cell>
          <cell r="GM29">
            <v>0</v>
          </cell>
          <cell r="GN29">
            <v>0</v>
          </cell>
          <cell r="GO29">
            <v>0</v>
          </cell>
          <cell r="GP29">
            <v>0</v>
          </cell>
        </row>
        <row r="30">
          <cell r="C30" t="str">
            <v>South Cambridgeshire</v>
          </cell>
          <cell r="E30" t="str">
            <v>SD</v>
          </cell>
          <cell r="F30">
            <v>0</v>
          </cell>
          <cell r="G30">
            <v>266</v>
          </cell>
          <cell r="H30">
            <v>266</v>
          </cell>
          <cell r="I30">
            <v>7</v>
          </cell>
          <cell r="J30">
            <v>0</v>
          </cell>
          <cell r="K30">
            <v>7</v>
          </cell>
          <cell r="L30">
            <v>259</v>
          </cell>
          <cell r="M30">
            <v>0</v>
          </cell>
          <cell r="N30">
            <v>6</v>
          </cell>
          <cell r="O30">
            <v>6</v>
          </cell>
          <cell r="P30">
            <v>0</v>
          </cell>
          <cell r="Q30">
            <v>0</v>
          </cell>
          <cell r="R30">
            <v>0</v>
          </cell>
          <cell r="S30">
            <v>6</v>
          </cell>
          <cell r="T30">
            <v>0</v>
          </cell>
          <cell r="U30">
            <v>837</v>
          </cell>
          <cell r="V30">
            <v>837</v>
          </cell>
          <cell r="W30">
            <v>21</v>
          </cell>
          <cell r="X30">
            <v>333</v>
          </cell>
          <cell r="Y30">
            <v>354</v>
          </cell>
          <cell r="Z30">
            <v>483</v>
          </cell>
          <cell r="AA30">
            <v>0</v>
          </cell>
          <cell r="AB30">
            <v>139</v>
          </cell>
          <cell r="AC30">
            <v>139</v>
          </cell>
          <cell r="AD30">
            <v>7</v>
          </cell>
          <cell r="AE30">
            <v>49</v>
          </cell>
          <cell r="AF30">
            <v>56</v>
          </cell>
          <cell r="AG30">
            <v>83</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11</v>
          </cell>
          <cell r="BE30">
            <v>11</v>
          </cell>
          <cell r="BF30">
            <v>0</v>
          </cell>
          <cell r="BG30">
            <v>0</v>
          </cell>
          <cell r="BH30">
            <v>0</v>
          </cell>
          <cell r="BI30">
            <v>11</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398</v>
          </cell>
          <cell r="CN30">
            <v>398</v>
          </cell>
          <cell r="CO30">
            <v>2</v>
          </cell>
          <cell r="CP30">
            <v>47</v>
          </cell>
          <cell r="CQ30">
            <v>49</v>
          </cell>
          <cell r="CR30">
            <v>349</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53</v>
          </cell>
          <cell r="ED30">
            <v>53</v>
          </cell>
          <cell r="EE30">
            <v>0</v>
          </cell>
          <cell r="EF30">
            <v>0</v>
          </cell>
          <cell r="EG30">
            <v>0</v>
          </cell>
          <cell r="EH30">
            <v>53</v>
          </cell>
          <cell r="EI30">
            <v>0</v>
          </cell>
          <cell r="EJ30">
            <v>825</v>
          </cell>
          <cell r="EK30">
            <v>825</v>
          </cell>
          <cell r="EL30">
            <v>0</v>
          </cell>
          <cell r="EM30">
            <v>0</v>
          </cell>
          <cell r="EN30">
            <v>0</v>
          </cell>
          <cell r="EO30">
            <v>825</v>
          </cell>
          <cell r="EP30">
            <v>0</v>
          </cell>
          <cell r="EQ30">
            <v>381</v>
          </cell>
          <cell r="ER30">
            <v>381</v>
          </cell>
          <cell r="ES30">
            <v>258</v>
          </cell>
          <cell r="ET30">
            <v>40</v>
          </cell>
          <cell r="EU30">
            <v>298</v>
          </cell>
          <cell r="EV30">
            <v>83</v>
          </cell>
          <cell r="EW30">
            <v>0</v>
          </cell>
          <cell r="EX30">
            <v>173</v>
          </cell>
          <cell r="EY30">
            <v>173</v>
          </cell>
          <cell r="EZ30">
            <v>96</v>
          </cell>
          <cell r="FA30">
            <v>51</v>
          </cell>
          <cell r="FB30">
            <v>147</v>
          </cell>
          <cell r="FC30">
            <v>26</v>
          </cell>
          <cell r="FD30">
            <v>0</v>
          </cell>
          <cell r="FE30">
            <v>0</v>
          </cell>
          <cell r="FF30">
            <v>0</v>
          </cell>
          <cell r="FG30">
            <v>0</v>
          </cell>
          <cell r="FH30">
            <v>0</v>
          </cell>
          <cell r="FI30">
            <v>0</v>
          </cell>
          <cell r="FJ30">
            <v>0</v>
          </cell>
          <cell r="FK30">
            <v>0</v>
          </cell>
          <cell r="FL30">
            <v>3089</v>
          </cell>
          <cell r="FM30">
            <v>3089</v>
          </cell>
          <cell r="FN30">
            <v>391</v>
          </cell>
          <cell r="FO30">
            <v>520</v>
          </cell>
          <cell r="FP30">
            <v>911</v>
          </cell>
          <cell r="FQ30">
            <v>2178</v>
          </cell>
          <cell r="FR30">
            <v>28574</v>
          </cell>
          <cell r="FS30">
            <v>387</v>
          </cell>
          <cell r="FT30">
            <v>574</v>
          </cell>
          <cell r="FU30">
            <v>554</v>
          </cell>
          <cell r="FV30">
            <v>291</v>
          </cell>
          <cell r="FW30">
            <v>120</v>
          </cell>
          <cell r="FX30">
            <v>94</v>
          </cell>
          <cell r="FY30">
            <v>0</v>
          </cell>
          <cell r="FZ30">
            <v>0</v>
          </cell>
          <cell r="GA30">
            <v>30594</v>
          </cell>
          <cell r="GB30">
            <v>3845</v>
          </cell>
          <cell r="GC30">
            <v>3608</v>
          </cell>
          <cell r="GD30">
            <v>2136</v>
          </cell>
          <cell r="GE30">
            <v>202</v>
          </cell>
          <cell r="GF30">
            <v>7193</v>
          </cell>
          <cell r="GG30">
            <v>0</v>
          </cell>
          <cell r="GH30">
            <v>2351</v>
          </cell>
          <cell r="GI30">
            <v>34</v>
          </cell>
          <cell r="GJ30">
            <v>0</v>
          </cell>
          <cell r="GK30">
            <v>6260</v>
          </cell>
          <cell r="GL30">
            <v>70</v>
          </cell>
          <cell r="GM30">
            <v>25699</v>
          </cell>
          <cell r="GN30">
            <v>4895</v>
          </cell>
          <cell r="GO30">
            <v>12603</v>
          </cell>
          <cell r="GP30">
            <v>17498</v>
          </cell>
        </row>
        <row r="31">
          <cell r="C31" t="str">
            <v>Huntingdonshire</v>
          </cell>
          <cell r="E31" t="str">
            <v>SD</v>
          </cell>
          <cell r="F31">
            <v>0</v>
          </cell>
          <cell r="G31">
            <v>918</v>
          </cell>
          <cell r="H31">
            <v>918</v>
          </cell>
          <cell r="I31">
            <v>75</v>
          </cell>
          <cell r="J31">
            <v>0</v>
          </cell>
          <cell r="K31">
            <v>75</v>
          </cell>
          <cell r="L31">
            <v>843</v>
          </cell>
          <cell r="M31">
            <v>0</v>
          </cell>
          <cell r="N31">
            <v>0</v>
          </cell>
          <cell r="O31">
            <v>0</v>
          </cell>
          <cell r="P31">
            <v>0</v>
          </cell>
          <cell r="Q31">
            <v>0</v>
          </cell>
          <cell r="R31">
            <v>0</v>
          </cell>
          <cell r="S31">
            <v>0</v>
          </cell>
          <cell r="T31">
            <v>0</v>
          </cell>
          <cell r="U31">
            <v>141</v>
          </cell>
          <cell r="V31">
            <v>141</v>
          </cell>
          <cell r="W31">
            <v>0</v>
          </cell>
          <cell r="X31">
            <v>0</v>
          </cell>
          <cell r="Y31">
            <v>0</v>
          </cell>
          <cell r="Z31">
            <v>141</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942</v>
          </cell>
          <cell r="CN31">
            <v>942</v>
          </cell>
          <cell r="CO31">
            <v>208</v>
          </cell>
          <cell r="CP31">
            <v>0</v>
          </cell>
          <cell r="CQ31">
            <v>208</v>
          </cell>
          <cell r="CR31">
            <v>734</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56</v>
          </cell>
          <cell r="DP31">
            <v>56</v>
          </cell>
          <cell r="DQ31">
            <v>0</v>
          </cell>
          <cell r="DR31">
            <v>0</v>
          </cell>
          <cell r="DS31">
            <v>0</v>
          </cell>
          <cell r="DT31">
            <v>56</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951</v>
          </cell>
          <cell r="EJ31">
            <v>881</v>
          </cell>
          <cell r="EK31">
            <v>1832</v>
          </cell>
          <cell r="EL31">
            <v>-74</v>
          </cell>
          <cell r="EM31">
            <v>0</v>
          </cell>
          <cell r="EN31">
            <v>-74</v>
          </cell>
          <cell r="EO31">
            <v>1906</v>
          </cell>
          <cell r="EP31">
            <v>0</v>
          </cell>
          <cell r="EQ31">
            <v>96</v>
          </cell>
          <cell r="ER31">
            <v>96</v>
          </cell>
          <cell r="ES31">
            <v>127</v>
          </cell>
          <cell r="ET31">
            <v>0</v>
          </cell>
          <cell r="EU31">
            <v>127</v>
          </cell>
          <cell r="EV31">
            <v>-31</v>
          </cell>
          <cell r="EW31">
            <v>0</v>
          </cell>
          <cell r="EX31">
            <v>0</v>
          </cell>
          <cell r="EY31">
            <v>0</v>
          </cell>
          <cell r="EZ31">
            <v>0</v>
          </cell>
          <cell r="FA31">
            <v>0</v>
          </cell>
          <cell r="FB31">
            <v>0</v>
          </cell>
          <cell r="FC31">
            <v>0</v>
          </cell>
          <cell r="FD31">
            <v>0</v>
          </cell>
          <cell r="FE31">
            <v>0</v>
          </cell>
          <cell r="FF31">
            <v>0</v>
          </cell>
          <cell r="FG31">
            <v>0</v>
          </cell>
          <cell r="FH31">
            <v>0</v>
          </cell>
          <cell r="FI31">
            <v>0</v>
          </cell>
          <cell r="FJ31">
            <v>0</v>
          </cell>
          <cell r="FK31">
            <v>951</v>
          </cell>
          <cell r="FL31">
            <v>3034</v>
          </cell>
          <cell r="FM31">
            <v>3985</v>
          </cell>
          <cell r="FN31">
            <v>336</v>
          </cell>
          <cell r="FO31">
            <v>0</v>
          </cell>
          <cell r="FP31">
            <v>336</v>
          </cell>
          <cell r="FQ31">
            <v>3649</v>
          </cell>
          <cell r="FR31">
            <v>0</v>
          </cell>
          <cell r="FS31">
            <v>0</v>
          </cell>
          <cell r="FT31">
            <v>0</v>
          </cell>
          <cell r="FU31">
            <v>0</v>
          </cell>
          <cell r="FV31">
            <v>0</v>
          </cell>
          <cell r="FW31">
            <v>0</v>
          </cell>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L31">
            <v>0</v>
          </cell>
          <cell r="GM31">
            <v>0</v>
          </cell>
          <cell r="GN31">
            <v>0</v>
          </cell>
          <cell r="GO31">
            <v>0</v>
          </cell>
          <cell r="GP31">
            <v>0</v>
          </cell>
        </row>
        <row r="32">
          <cell r="C32" t="str">
            <v>Halton UA</v>
          </cell>
          <cell r="E32" t="str">
            <v>UA</v>
          </cell>
          <cell r="F32">
            <v>306</v>
          </cell>
          <cell r="G32">
            <v>940</v>
          </cell>
          <cell r="H32">
            <v>1246</v>
          </cell>
          <cell r="I32">
            <v>0</v>
          </cell>
          <cell r="J32">
            <v>0</v>
          </cell>
          <cell r="K32">
            <v>0</v>
          </cell>
          <cell r="L32">
            <v>1246</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67</v>
          </cell>
          <cell r="BE32">
            <v>67</v>
          </cell>
          <cell r="BF32">
            <v>0</v>
          </cell>
          <cell r="BG32">
            <v>0</v>
          </cell>
          <cell r="BH32">
            <v>0</v>
          </cell>
          <cell r="BI32">
            <v>67</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51</v>
          </cell>
          <cell r="CF32">
            <v>216</v>
          </cell>
          <cell r="CG32">
            <v>267</v>
          </cell>
          <cell r="CH32">
            <v>132</v>
          </cell>
          <cell r="CI32">
            <v>0</v>
          </cell>
          <cell r="CJ32">
            <v>132</v>
          </cell>
          <cell r="CK32">
            <v>135</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359</v>
          </cell>
          <cell r="DP32">
            <v>359</v>
          </cell>
          <cell r="DQ32">
            <v>0</v>
          </cell>
          <cell r="DR32">
            <v>0</v>
          </cell>
          <cell r="DS32">
            <v>0</v>
          </cell>
          <cell r="DT32">
            <v>359</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549</v>
          </cell>
          <cell r="EJ32">
            <v>420</v>
          </cell>
          <cell r="EK32">
            <v>969</v>
          </cell>
          <cell r="EL32">
            <v>0</v>
          </cell>
          <cell r="EM32">
            <v>0</v>
          </cell>
          <cell r="EN32">
            <v>0</v>
          </cell>
          <cell r="EO32">
            <v>969</v>
          </cell>
          <cell r="EP32">
            <v>0</v>
          </cell>
          <cell r="EQ32">
            <v>0</v>
          </cell>
          <cell r="ER32">
            <v>0</v>
          </cell>
          <cell r="ES32">
            <v>0</v>
          </cell>
          <cell r="ET32">
            <v>0</v>
          </cell>
          <cell r="EU32">
            <v>0</v>
          </cell>
          <cell r="EV32">
            <v>0</v>
          </cell>
          <cell r="EW32">
            <v>385</v>
          </cell>
          <cell r="EX32">
            <v>91</v>
          </cell>
          <cell r="EY32">
            <v>476</v>
          </cell>
          <cell r="EZ32">
            <v>0</v>
          </cell>
          <cell r="FA32">
            <v>80</v>
          </cell>
          <cell r="FB32">
            <v>80</v>
          </cell>
          <cell r="FC32">
            <v>396</v>
          </cell>
          <cell r="FD32">
            <v>0</v>
          </cell>
          <cell r="FE32">
            <v>0</v>
          </cell>
          <cell r="FF32">
            <v>0</v>
          </cell>
          <cell r="FG32">
            <v>0</v>
          </cell>
          <cell r="FH32">
            <v>0</v>
          </cell>
          <cell r="FI32">
            <v>0</v>
          </cell>
          <cell r="FJ32">
            <v>0</v>
          </cell>
          <cell r="FK32">
            <v>1291</v>
          </cell>
          <cell r="FL32">
            <v>2093</v>
          </cell>
          <cell r="FM32">
            <v>3384</v>
          </cell>
          <cell r="FN32">
            <v>132</v>
          </cell>
          <cell r="FO32">
            <v>80</v>
          </cell>
          <cell r="FP32">
            <v>212</v>
          </cell>
          <cell r="FQ32">
            <v>3172</v>
          </cell>
          <cell r="FR32">
            <v>0</v>
          </cell>
          <cell r="FS32">
            <v>0</v>
          </cell>
          <cell r="FT32">
            <v>0</v>
          </cell>
          <cell r="FU32">
            <v>0</v>
          </cell>
          <cell r="FV32">
            <v>0</v>
          </cell>
          <cell r="FW32">
            <v>0</v>
          </cell>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L32">
            <v>0</v>
          </cell>
          <cell r="GM32">
            <v>0</v>
          </cell>
          <cell r="GN32">
            <v>0</v>
          </cell>
          <cell r="GO32">
            <v>0</v>
          </cell>
          <cell r="GP32">
            <v>0</v>
          </cell>
        </row>
        <row r="33">
          <cell r="C33" t="str">
            <v>Warrington UA</v>
          </cell>
          <cell r="E33" t="str">
            <v>UA</v>
          </cell>
          <cell r="F33">
            <v>0</v>
          </cell>
          <cell r="G33">
            <v>0</v>
          </cell>
          <cell r="H33">
            <v>0</v>
          </cell>
          <cell r="I33">
            <v>0</v>
          </cell>
          <cell r="J33">
            <v>0</v>
          </cell>
          <cell r="K33">
            <v>0</v>
          </cell>
          <cell r="L33">
            <v>0</v>
          </cell>
          <cell r="M33">
            <v>576</v>
          </cell>
          <cell r="N33">
            <v>308</v>
          </cell>
          <cell r="O33">
            <v>884</v>
          </cell>
          <cell r="P33">
            <v>27</v>
          </cell>
          <cell r="Q33">
            <v>694</v>
          </cell>
          <cell r="R33">
            <v>721</v>
          </cell>
          <cell r="S33">
            <v>163</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14</v>
          </cell>
          <cell r="AX33">
            <v>14</v>
          </cell>
          <cell r="AY33">
            <v>32</v>
          </cell>
          <cell r="AZ33">
            <v>0</v>
          </cell>
          <cell r="BA33">
            <v>32</v>
          </cell>
          <cell r="BB33">
            <v>-18</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4</v>
          </cell>
          <cell r="BY33">
            <v>104</v>
          </cell>
          <cell r="BZ33">
            <v>108</v>
          </cell>
          <cell r="CA33">
            <v>232</v>
          </cell>
          <cell r="CB33">
            <v>0</v>
          </cell>
          <cell r="CC33">
            <v>232</v>
          </cell>
          <cell r="CD33">
            <v>-124</v>
          </cell>
          <cell r="CE33">
            <v>0</v>
          </cell>
          <cell r="CF33">
            <v>0</v>
          </cell>
          <cell r="CG33">
            <v>0</v>
          </cell>
          <cell r="CH33">
            <v>0</v>
          </cell>
          <cell r="CI33">
            <v>0</v>
          </cell>
          <cell r="CJ33">
            <v>0</v>
          </cell>
          <cell r="CK33">
            <v>0</v>
          </cell>
          <cell r="CL33">
            <v>342</v>
          </cell>
          <cell r="CM33">
            <v>146</v>
          </cell>
          <cell r="CN33">
            <v>488</v>
          </cell>
          <cell r="CO33">
            <v>0</v>
          </cell>
          <cell r="CP33">
            <v>494</v>
          </cell>
          <cell r="CQ33">
            <v>494</v>
          </cell>
          <cell r="CR33">
            <v>-6</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79</v>
          </cell>
          <cell r="ED33">
            <v>79</v>
          </cell>
          <cell r="EE33">
            <v>0</v>
          </cell>
          <cell r="EF33">
            <v>0</v>
          </cell>
          <cell r="EG33">
            <v>0</v>
          </cell>
          <cell r="EH33">
            <v>79</v>
          </cell>
          <cell r="EI33">
            <v>870</v>
          </cell>
          <cell r="EJ33">
            <v>284</v>
          </cell>
          <cell r="EK33">
            <v>1154</v>
          </cell>
          <cell r="EL33">
            <v>84</v>
          </cell>
          <cell r="EM33">
            <v>0</v>
          </cell>
          <cell r="EN33">
            <v>84</v>
          </cell>
          <cell r="EO33">
            <v>1070</v>
          </cell>
          <cell r="EP33">
            <v>0</v>
          </cell>
          <cell r="EQ33">
            <v>1</v>
          </cell>
          <cell r="ER33">
            <v>1</v>
          </cell>
          <cell r="ES33">
            <v>10</v>
          </cell>
          <cell r="ET33">
            <v>0</v>
          </cell>
          <cell r="EU33">
            <v>10</v>
          </cell>
          <cell r="EV33">
            <v>-9</v>
          </cell>
          <cell r="EW33">
            <v>1</v>
          </cell>
          <cell r="EX33">
            <v>4160</v>
          </cell>
          <cell r="EY33">
            <v>4161</v>
          </cell>
          <cell r="EZ33">
            <v>0</v>
          </cell>
          <cell r="FA33">
            <v>187</v>
          </cell>
          <cell r="FB33">
            <v>187</v>
          </cell>
          <cell r="FC33">
            <v>3974</v>
          </cell>
          <cell r="FD33">
            <v>0</v>
          </cell>
          <cell r="FE33">
            <v>0</v>
          </cell>
          <cell r="FF33">
            <v>0</v>
          </cell>
          <cell r="FG33">
            <v>0</v>
          </cell>
          <cell r="FH33">
            <v>0</v>
          </cell>
          <cell r="FI33">
            <v>0</v>
          </cell>
          <cell r="FJ33">
            <v>0</v>
          </cell>
          <cell r="FK33">
            <v>1793</v>
          </cell>
          <cell r="FL33">
            <v>5096</v>
          </cell>
          <cell r="FM33">
            <v>6889</v>
          </cell>
          <cell r="FN33">
            <v>385</v>
          </cell>
          <cell r="FO33">
            <v>1375</v>
          </cell>
          <cell r="FP33">
            <v>1760</v>
          </cell>
          <cell r="FQ33">
            <v>5129</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L33">
            <v>0</v>
          </cell>
          <cell r="GM33">
            <v>0</v>
          </cell>
          <cell r="GN33">
            <v>0</v>
          </cell>
          <cell r="GO33">
            <v>0</v>
          </cell>
          <cell r="GP33">
            <v>0</v>
          </cell>
        </row>
        <row r="34">
          <cell r="C34" t="str">
            <v>Cheshire East UA</v>
          </cell>
          <cell r="E34" t="str">
            <v>UA</v>
          </cell>
          <cell r="F34">
            <v>405</v>
          </cell>
          <cell r="G34">
            <v>515</v>
          </cell>
          <cell r="H34">
            <v>920</v>
          </cell>
          <cell r="I34">
            <v>209</v>
          </cell>
          <cell r="J34">
            <v>105</v>
          </cell>
          <cell r="K34">
            <v>314</v>
          </cell>
          <cell r="L34">
            <v>606</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584</v>
          </cell>
          <cell r="AB34">
            <v>110</v>
          </cell>
          <cell r="AC34">
            <v>694</v>
          </cell>
          <cell r="AD34">
            <v>115</v>
          </cell>
          <cell r="AE34">
            <v>154</v>
          </cell>
          <cell r="AF34">
            <v>269</v>
          </cell>
          <cell r="AG34">
            <v>425</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28</v>
          </cell>
          <cell r="AW34">
            <v>0</v>
          </cell>
          <cell r="AX34">
            <v>28</v>
          </cell>
          <cell r="AY34">
            <v>0</v>
          </cell>
          <cell r="AZ34">
            <v>10</v>
          </cell>
          <cell r="BA34">
            <v>10</v>
          </cell>
          <cell r="BB34">
            <v>18</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969</v>
          </cell>
          <cell r="CM34">
            <v>379</v>
          </cell>
          <cell r="CN34">
            <v>1348</v>
          </cell>
          <cell r="CO34">
            <v>0</v>
          </cell>
          <cell r="CP34">
            <v>107</v>
          </cell>
          <cell r="CQ34">
            <v>107</v>
          </cell>
          <cell r="CR34">
            <v>1241</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2364</v>
          </cell>
          <cell r="EJ34">
            <v>3808</v>
          </cell>
          <cell r="EK34">
            <v>6172</v>
          </cell>
          <cell r="EL34">
            <v>2519</v>
          </cell>
          <cell r="EM34">
            <v>0</v>
          </cell>
          <cell r="EN34">
            <v>2519</v>
          </cell>
          <cell r="EO34">
            <v>3653</v>
          </cell>
          <cell r="EP34">
            <v>16</v>
          </cell>
          <cell r="EQ34">
            <v>73</v>
          </cell>
          <cell r="ER34">
            <v>89</v>
          </cell>
          <cell r="ES34">
            <v>0</v>
          </cell>
          <cell r="ET34">
            <v>22</v>
          </cell>
          <cell r="EU34">
            <v>22</v>
          </cell>
          <cell r="EV34">
            <v>67</v>
          </cell>
          <cell r="EW34">
            <v>0</v>
          </cell>
          <cell r="EX34">
            <v>6523</v>
          </cell>
          <cell r="EY34">
            <v>6523</v>
          </cell>
          <cell r="EZ34">
            <v>0</v>
          </cell>
          <cell r="FA34">
            <v>917</v>
          </cell>
          <cell r="FB34">
            <v>917</v>
          </cell>
          <cell r="FC34">
            <v>5606</v>
          </cell>
          <cell r="FD34">
            <v>0</v>
          </cell>
          <cell r="FE34">
            <v>0</v>
          </cell>
          <cell r="FF34">
            <v>0</v>
          </cell>
          <cell r="FG34">
            <v>0</v>
          </cell>
          <cell r="FH34">
            <v>0</v>
          </cell>
          <cell r="FI34">
            <v>0</v>
          </cell>
          <cell r="FJ34">
            <v>0</v>
          </cell>
          <cell r="FK34">
            <v>4366</v>
          </cell>
          <cell r="FL34">
            <v>11408</v>
          </cell>
          <cell r="FM34">
            <v>15774</v>
          </cell>
          <cell r="FN34">
            <v>2843</v>
          </cell>
          <cell r="FO34">
            <v>1315</v>
          </cell>
          <cell r="FP34">
            <v>4158</v>
          </cell>
          <cell r="FQ34">
            <v>11616</v>
          </cell>
          <cell r="FR34">
            <v>0</v>
          </cell>
          <cell r="FS34">
            <v>0</v>
          </cell>
          <cell r="FT34">
            <v>0</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L34">
            <v>0</v>
          </cell>
          <cell r="GM34">
            <v>0</v>
          </cell>
          <cell r="GN34">
            <v>0</v>
          </cell>
          <cell r="GO34">
            <v>0</v>
          </cell>
          <cell r="GP34">
            <v>0</v>
          </cell>
        </row>
        <row r="35">
          <cell r="C35" t="str">
            <v>Cheshire West and Chester UA</v>
          </cell>
          <cell r="E35" t="str">
            <v>UA</v>
          </cell>
          <cell r="F35">
            <v>362</v>
          </cell>
          <cell r="G35">
            <v>2554</v>
          </cell>
          <cell r="H35">
            <v>2916</v>
          </cell>
          <cell r="I35">
            <v>5</v>
          </cell>
          <cell r="J35">
            <v>1627</v>
          </cell>
          <cell r="K35">
            <v>1632</v>
          </cell>
          <cell r="L35">
            <v>1284</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332</v>
          </cell>
          <cell r="AB35">
            <v>148</v>
          </cell>
          <cell r="AC35">
            <v>480</v>
          </cell>
          <cell r="AD35">
            <v>88</v>
          </cell>
          <cell r="AE35">
            <v>1</v>
          </cell>
          <cell r="AF35">
            <v>89</v>
          </cell>
          <cell r="AG35">
            <v>391</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1218</v>
          </cell>
          <cell r="CM35">
            <v>544</v>
          </cell>
          <cell r="CN35">
            <v>1762</v>
          </cell>
          <cell r="CO35">
            <v>138</v>
          </cell>
          <cell r="CP35">
            <v>406</v>
          </cell>
          <cell r="CQ35">
            <v>544</v>
          </cell>
          <cell r="CR35">
            <v>1218</v>
          </cell>
          <cell r="CS35">
            <v>0</v>
          </cell>
          <cell r="CT35">
            <v>0</v>
          </cell>
          <cell r="CU35">
            <v>0</v>
          </cell>
          <cell r="CV35">
            <v>0</v>
          </cell>
          <cell r="CW35">
            <v>0</v>
          </cell>
          <cell r="CX35">
            <v>0</v>
          </cell>
          <cell r="CY35">
            <v>0</v>
          </cell>
          <cell r="CZ35">
            <v>1</v>
          </cell>
          <cell r="DA35">
            <v>5</v>
          </cell>
          <cell r="DB35">
            <v>6</v>
          </cell>
          <cell r="DC35">
            <v>-6.9197146171473906E-2</v>
          </cell>
          <cell r="DD35">
            <v>-1.2190170828135297E-2</v>
          </cell>
          <cell r="DE35">
            <v>-8.1387316999609202E-2</v>
          </cell>
          <cell r="DF35">
            <v>6.0813873169996091</v>
          </cell>
          <cell r="DG35">
            <v>0</v>
          </cell>
          <cell r="DH35">
            <v>697</v>
          </cell>
          <cell r="DI35">
            <v>697</v>
          </cell>
          <cell r="DJ35">
            <v>0</v>
          </cell>
          <cell r="DK35">
            <v>0</v>
          </cell>
          <cell r="DL35">
            <v>0</v>
          </cell>
          <cell r="DM35">
            <v>697</v>
          </cell>
          <cell r="DN35">
            <v>0</v>
          </cell>
          <cell r="DO35">
            <v>418</v>
          </cell>
          <cell r="DP35">
            <v>418</v>
          </cell>
          <cell r="DQ35">
            <v>0</v>
          </cell>
          <cell r="DR35">
            <v>0</v>
          </cell>
          <cell r="DS35">
            <v>0</v>
          </cell>
          <cell r="DT35">
            <v>418</v>
          </cell>
          <cell r="DU35">
            <v>0</v>
          </cell>
          <cell r="DV35">
            <v>0</v>
          </cell>
          <cell r="DW35">
            <v>0</v>
          </cell>
          <cell r="DX35">
            <v>0</v>
          </cell>
          <cell r="DY35">
            <v>0</v>
          </cell>
          <cell r="DZ35">
            <v>0</v>
          </cell>
          <cell r="EA35">
            <v>0</v>
          </cell>
          <cell r="EB35">
            <v>0</v>
          </cell>
          <cell r="EC35">
            <v>79</v>
          </cell>
          <cell r="ED35">
            <v>79</v>
          </cell>
          <cell r="EE35">
            <v>0</v>
          </cell>
          <cell r="EF35">
            <v>0</v>
          </cell>
          <cell r="EG35">
            <v>0</v>
          </cell>
          <cell r="EH35">
            <v>79</v>
          </cell>
          <cell r="EI35">
            <v>1233</v>
          </cell>
          <cell r="EJ35">
            <v>204</v>
          </cell>
          <cell r="EK35">
            <v>1437</v>
          </cell>
          <cell r="EL35">
            <v>3</v>
          </cell>
          <cell r="EM35">
            <v>11</v>
          </cell>
          <cell r="EN35">
            <v>14</v>
          </cell>
          <cell r="EO35">
            <v>1423</v>
          </cell>
          <cell r="EP35">
            <v>131</v>
          </cell>
          <cell r="EQ35">
            <v>49</v>
          </cell>
          <cell r="ER35">
            <v>180</v>
          </cell>
          <cell r="ES35">
            <v>21</v>
          </cell>
          <cell r="ET35">
            <v>0</v>
          </cell>
          <cell r="EU35">
            <v>21</v>
          </cell>
          <cell r="EV35">
            <v>159</v>
          </cell>
          <cell r="EW35">
            <v>336</v>
          </cell>
          <cell r="EX35">
            <v>3450</v>
          </cell>
          <cell r="EY35">
            <v>3786</v>
          </cell>
          <cell r="EZ35">
            <v>11</v>
          </cell>
          <cell r="FA35">
            <v>18</v>
          </cell>
          <cell r="FB35">
            <v>29</v>
          </cell>
          <cell r="FC35">
            <v>3757</v>
          </cell>
          <cell r="FD35">
            <v>39</v>
          </cell>
          <cell r="FE35">
            <v>912</v>
          </cell>
          <cell r="FF35">
            <v>951</v>
          </cell>
          <cell r="FG35">
            <v>2</v>
          </cell>
          <cell r="FH35">
            <v>69</v>
          </cell>
          <cell r="FI35">
            <v>71</v>
          </cell>
          <cell r="FJ35">
            <v>880</v>
          </cell>
          <cell r="FK35">
            <v>3652</v>
          </cell>
          <cell r="FL35">
            <v>9060</v>
          </cell>
          <cell r="FM35">
            <v>12712</v>
          </cell>
          <cell r="FN35">
            <v>267.93080285382854</v>
          </cell>
          <cell r="FO35">
            <v>2131.987809829172</v>
          </cell>
          <cell r="FP35">
            <v>2399.9186126830004</v>
          </cell>
          <cell r="FQ35">
            <v>10312.081387316999</v>
          </cell>
          <cell r="FR35">
            <v>22392</v>
          </cell>
          <cell r="FS35">
            <v>438</v>
          </cell>
          <cell r="FT35">
            <v>175</v>
          </cell>
          <cell r="FU35">
            <v>152</v>
          </cell>
          <cell r="FV35">
            <v>0</v>
          </cell>
          <cell r="FW35">
            <v>2</v>
          </cell>
          <cell r="FX35">
            <v>0</v>
          </cell>
          <cell r="FY35">
            <v>0</v>
          </cell>
          <cell r="FZ35">
            <v>0</v>
          </cell>
          <cell r="GA35">
            <v>23159</v>
          </cell>
          <cell r="GB35">
            <v>5382</v>
          </cell>
          <cell r="GC35">
            <v>3617</v>
          </cell>
          <cell r="GD35">
            <v>997</v>
          </cell>
          <cell r="GE35">
            <v>0</v>
          </cell>
          <cell r="GF35">
            <v>3106</v>
          </cell>
          <cell r="GG35">
            <v>0</v>
          </cell>
          <cell r="GH35">
            <v>0</v>
          </cell>
          <cell r="GI35">
            <v>4</v>
          </cell>
          <cell r="GJ35">
            <v>9921</v>
          </cell>
          <cell r="GK35">
            <v>0</v>
          </cell>
          <cell r="GL35">
            <v>40</v>
          </cell>
          <cell r="GM35">
            <v>23067</v>
          </cell>
          <cell r="GN35">
            <v>92</v>
          </cell>
          <cell r="GO35">
            <v>725</v>
          </cell>
          <cell r="GP35">
            <v>817</v>
          </cell>
        </row>
        <row r="36">
          <cell r="C36" t="str">
            <v>Hartlepool UA</v>
          </cell>
          <cell r="E36" t="str">
            <v>UA</v>
          </cell>
          <cell r="F36">
            <v>329</v>
          </cell>
          <cell r="G36">
            <v>235</v>
          </cell>
          <cell r="H36">
            <v>564</v>
          </cell>
          <cell r="I36">
            <v>0</v>
          </cell>
          <cell r="J36">
            <v>142</v>
          </cell>
          <cell r="K36">
            <v>142</v>
          </cell>
          <cell r="L36">
            <v>422</v>
          </cell>
          <cell r="M36">
            <v>0</v>
          </cell>
          <cell r="N36">
            <v>0</v>
          </cell>
          <cell r="O36">
            <v>0</v>
          </cell>
          <cell r="P36">
            <v>0</v>
          </cell>
          <cell r="Q36">
            <v>0</v>
          </cell>
          <cell r="R36">
            <v>0</v>
          </cell>
          <cell r="S36">
            <v>0</v>
          </cell>
          <cell r="T36">
            <v>100</v>
          </cell>
          <cell r="U36">
            <v>71</v>
          </cell>
          <cell r="V36">
            <v>171</v>
          </cell>
          <cell r="W36">
            <v>6</v>
          </cell>
          <cell r="X36">
            <v>43</v>
          </cell>
          <cell r="Y36">
            <v>49</v>
          </cell>
          <cell r="Z36">
            <v>122</v>
          </cell>
          <cell r="AA36">
            <v>241</v>
          </cell>
          <cell r="AB36">
            <v>495</v>
          </cell>
          <cell r="AC36">
            <v>736</v>
          </cell>
          <cell r="AD36">
            <v>8</v>
          </cell>
          <cell r="AE36">
            <v>104</v>
          </cell>
          <cell r="AF36">
            <v>112</v>
          </cell>
          <cell r="AG36">
            <v>624</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57</v>
          </cell>
          <cell r="DA36">
            <v>41</v>
          </cell>
          <cell r="DB36">
            <v>98</v>
          </cell>
          <cell r="DC36">
            <v>0</v>
          </cell>
          <cell r="DD36">
            <v>25</v>
          </cell>
          <cell r="DE36">
            <v>25</v>
          </cell>
          <cell r="DF36">
            <v>73</v>
          </cell>
          <cell r="DG36">
            <v>57</v>
          </cell>
          <cell r="DH36">
            <v>41</v>
          </cell>
          <cell r="DI36">
            <v>98</v>
          </cell>
          <cell r="DJ36">
            <v>0</v>
          </cell>
          <cell r="DK36">
            <v>25</v>
          </cell>
          <cell r="DL36">
            <v>25</v>
          </cell>
          <cell r="DM36">
            <v>73</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411</v>
          </cell>
          <cell r="EJ36">
            <v>290</v>
          </cell>
          <cell r="EK36">
            <v>701</v>
          </cell>
          <cell r="EL36">
            <v>203</v>
          </cell>
          <cell r="EM36">
            <v>40</v>
          </cell>
          <cell r="EN36">
            <v>243</v>
          </cell>
          <cell r="EO36">
            <v>458</v>
          </cell>
          <cell r="EP36">
            <v>0</v>
          </cell>
          <cell r="EQ36">
            <v>0</v>
          </cell>
          <cell r="ER36">
            <v>0</v>
          </cell>
          <cell r="ES36">
            <v>0</v>
          </cell>
          <cell r="ET36">
            <v>0</v>
          </cell>
          <cell r="EU36">
            <v>0</v>
          </cell>
          <cell r="EV36">
            <v>0</v>
          </cell>
          <cell r="EW36">
            <v>0</v>
          </cell>
          <cell r="EX36">
            <v>2109</v>
          </cell>
          <cell r="EY36">
            <v>2109</v>
          </cell>
          <cell r="EZ36">
            <v>0</v>
          </cell>
          <cell r="FA36">
            <v>0</v>
          </cell>
          <cell r="FB36">
            <v>0</v>
          </cell>
          <cell r="FC36">
            <v>2109</v>
          </cell>
          <cell r="FD36">
            <v>30</v>
          </cell>
          <cell r="FE36">
            <v>138</v>
          </cell>
          <cell r="FF36">
            <v>168</v>
          </cell>
          <cell r="FG36">
            <v>0</v>
          </cell>
          <cell r="FH36">
            <v>150</v>
          </cell>
          <cell r="FI36">
            <v>150</v>
          </cell>
          <cell r="FJ36">
            <v>18</v>
          </cell>
          <cell r="FK36">
            <v>1225</v>
          </cell>
          <cell r="FL36">
            <v>3420</v>
          </cell>
          <cell r="FM36">
            <v>4645</v>
          </cell>
          <cell r="FN36">
            <v>217</v>
          </cell>
          <cell r="FO36">
            <v>529</v>
          </cell>
          <cell r="FP36">
            <v>746</v>
          </cell>
          <cell r="FQ36">
            <v>3899</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L36">
            <v>0</v>
          </cell>
          <cell r="GM36">
            <v>0</v>
          </cell>
          <cell r="GN36">
            <v>0</v>
          </cell>
          <cell r="GO36">
            <v>0</v>
          </cell>
          <cell r="GP36">
            <v>0</v>
          </cell>
        </row>
        <row r="37">
          <cell r="C37" t="str">
            <v>Middlesbrough UA</v>
          </cell>
          <cell r="E37" t="str">
            <v>UA</v>
          </cell>
          <cell r="F37">
            <v>286</v>
          </cell>
          <cell r="G37">
            <v>624</v>
          </cell>
          <cell r="H37">
            <v>910</v>
          </cell>
          <cell r="I37">
            <v>0</v>
          </cell>
          <cell r="J37">
            <v>251</v>
          </cell>
          <cell r="K37">
            <v>251</v>
          </cell>
          <cell r="L37">
            <v>659</v>
          </cell>
          <cell r="M37">
            <v>0</v>
          </cell>
          <cell r="N37">
            <v>0</v>
          </cell>
          <cell r="O37">
            <v>0</v>
          </cell>
          <cell r="P37">
            <v>0</v>
          </cell>
          <cell r="Q37">
            <v>0</v>
          </cell>
          <cell r="R37">
            <v>0</v>
          </cell>
          <cell r="S37">
            <v>0</v>
          </cell>
          <cell r="T37">
            <v>56</v>
          </cell>
          <cell r="U37">
            <v>33</v>
          </cell>
          <cell r="V37">
            <v>89</v>
          </cell>
          <cell r="W37">
            <v>0</v>
          </cell>
          <cell r="X37">
            <v>142</v>
          </cell>
          <cell r="Y37">
            <v>142</v>
          </cell>
          <cell r="Z37">
            <v>-53</v>
          </cell>
          <cell r="AA37">
            <v>26</v>
          </cell>
          <cell r="AB37">
            <v>71</v>
          </cell>
          <cell r="AC37">
            <v>97</v>
          </cell>
          <cell r="AD37">
            <v>64</v>
          </cell>
          <cell r="AE37">
            <v>13</v>
          </cell>
          <cell r="AF37">
            <v>77</v>
          </cell>
          <cell r="AG37">
            <v>20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43</v>
          </cell>
          <cell r="BE37">
            <v>43</v>
          </cell>
          <cell r="BF37">
            <v>0</v>
          </cell>
          <cell r="BG37">
            <v>16</v>
          </cell>
          <cell r="BH37">
            <v>16</v>
          </cell>
          <cell r="BI37">
            <v>27</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35</v>
          </cell>
          <cell r="CC37">
            <v>35</v>
          </cell>
          <cell r="CD37">
            <v>-35</v>
          </cell>
          <cell r="CE37">
            <v>0</v>
          </cell>
          <cell r="CF37">
            <v>0</v>
          </cell>
          <cell r="CG37">
            <v>0</v>
          </cell>
          <cell r="CH37">
            <v>0</v>
          </cell>
          <cell r="CI37">
            <v>0</v>
          </cell>
          <cell r="CJ37">
            <v>0</v>
          </cell>
          <cell r="CK37">
            <v>0</v>
          </cell>
          <cell r="CL37">
            <v>36</v>
          </cell>
          <cell r="CM37">
            <v>95</v>
          </cell>
          <cell r="CN37">
            <v>131</v>
          </cell>
          <cell r="CO37">
            <v>0</v>
          </cell>
          <cell r="CP37">
            <v>0</v>
          </cell>
          <cell r="CQ37">
            <v>0</v>
          </cell>
          <cell r="CR37">
            <v>131</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516</v>
          </cell>
          <cell r="DP37">
            <v>516</v>
          </cell>
          <cell r="DQ37">
            <v>0</v>
          </cell>
          <cell r="DR37">
            <v>0</v>
          </cell>
          <cell r="DS37">
            <v>0</v>
          </cell>
          <cell r="DT37">
            <v>516</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239</v>
          </cell>
          <cell r="EJ37">
            <v>1266</v>
          </cell>
          <cell r="EK37">
            <v>1505</v>
          </cell>
          <cell r="EL37">
            <v>0</v>
          </cell>
          <cell r="EM37">
            <v>52</v>
          </cell>
          <cell r="EN37">
            <v>52</v>
          </cell>
          <cell r="EO37">
            <v>1453</v>
          </cell>
          <cell r="EP37">
            <v>0</v>
          </cell>
          <cell r="EQ37">
            <v>5</v>
          </cell>
          <cell r="ER37">
            <v>5</v>
          </cell>
          <cell r="ES37">
            <v>104</v>
          </cell>
          <cell r="ET37">
            <v>0</v>
          </cell>
          <cell r="EU37">
            <v>104</v>
          </cell>
          <cell r="EV37">
            <v>-99</v>
          </cell>
          <cell r="EW37">
            <v>65</v>
          </cell>
          <cell r="EX37">
            <v>4901</v>
          </cell>
          <cell r="EY37">
            <v>4966</v>
          </cell>
          <cell r="EZ37">
            <v>19</v>
          </cell>
          <cell r="FA37">
            <v>153</v>
          </cell>
          <cell r="FB37">
            <v>172</v>
          </cell>
          <cell r="FC37">
            <v>4794</v>
          </cell>
          <cell r="FD37">
            <v>0</v>
          </cell>
          <cell r="FE37">
            <v>0</v>
          </cell>
          <cell r="FF37">
            <v>0</v>
          </cell>
          <cell r="FG37">
            <v>0</v>
          </cell>
          <cell r="FH37">
            <v>0</v>
          </cell>
          <cell r="FI37">
            <v>0</v>
          </cell>
          <cell r="FJ37">
            <v>0</v>
          </cell>
          <cell r="FK37">
            <v>708</v>
          </cell>
          <cell r="FL37">
            <v>7554</v>
          </cell>
          <cell r="FM37">
            <v>8262</v>
          </cell>
          <cell r="FN37">
            <v>187</v>
          </cell>
          <cell r="FO37">
            <v>662</v>
          </cell>
          <cell r="FP37">
            <v>849</v>
          </cell>
          <cell r="FQ37">
            <v>7413</v>
          </cell>
          <cell r="FR37">
            <v>0</v>
          </cell>
          <cell r="FS37">
            <v>0</v>
          </cell>
          <cell r="FT37">
            <v>0</v>
          </cell>
          <cell r="FU37">
            <v>0</v>
          </cell>
          <cell r="FV37">
            <v>0</v>
          </cell>
          <cell r="FW37">
            <v>0</v>
          </cell>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L37">
            <v>0</v>
          </cell>
          <cell r="GM37">
            <v>0</v>
          </cell>
          <cell r="GN37">
            <v>0</v>
          </cell>
          <cell r="GO37">
            <v>0</v>
          </cell>
          <cell r="GP37">
            <v>0</v>
          </cell>
        </row>
        <row r="38">
          <cell r="C38" t="str">
            <v>Redcar &amp; Cleveland UA</v>
          </cell>
          <cell r="E38" t="str">
            <v>UA</v>
          </cell>
          <cell r="F38">
            <v>91</v>
          </cell>
          <cell r="G38">
            <v>55</v>
          </cell>
          <cell r="H38">
            <v>146</v>
          </cell>
          <cell r="I38">
            <v>0</v>
          </cell>
          <cell r="J38">
            <v>3</v>
          </cell>
          <cell r="K38">
            <v>3</v>
          </cell>
          <cell r="L38">
            <v>143</v>
          </cell>
          <cell r="M38">
            <v>0</v>
          </cell>
          <cell r="N38">
            <v>0</v>
          </cell>
          <cell r="O38">
            <v>0</v>
          </cell>
          <cell r="P38">
            <v>0</v>
          </cell>
          <cell r="Q38">
            <v>0</v>
          </cell>
          <cell r="R38">
            <v>0</v>
          </cell>
          <cell r="S38">
            <v>0</v>
          </cell>
          <cell r="T38">
            <v>218</v>
          </cell>
          <cell r="U38">
            <v>391</v>
          </cell>
          <cell r="V38">
            <v>609</v>
          </cell>
          <cell r="W38">
            <v>1</v>
          </cell>
          <cell r="X38">
            <v>390</v>
          </cell>
          <cell r="Y38">
            <v>391</v>
          </cell>
          <cell r="Z38">
            <v>218</v>
          </cell>
          <cell r="AA38">
            <v>0</v>
          </cell>
          <cell r="AB38">
            <v>5</v>
          </cell>
          <cell r="AC38">
            <v>5</v>
          </cell>
          <cell r="AD38">
            <v>8</v>
          </cell>
          <cell r="AE38">
            <v>0</v>
          </cell>
          <cell r="AF38">
            <v>8</v>
          </cell>
          <cell r="AG38">
            <v>-3</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1</v>
          </cell>
          <cell r="BD38">
            <v>1</v>
          </cell>
          <cell r="BE38">
            <v>2</v>
          </cell>
          <cell r="BF38">
            <v>0</v>
          </cell>
          <cell r="BG38">
            <v>1</v>
          </cell>
          <cell r="BH38">
            <v>1</v>
          </cell>
          <cell r="BI38">
            <v>1</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86</v>
          </cell>
          <cell r="CM38">
            <v>131</v>
          </cell>
          <cell r="CN38">
            <v>217</v>
          </cell>
          <cell r="CO38">
            <v>0</v>
          </cell>
          <cell r="CP38">
            <v>10</v>
          </cell>
          <cell r="CQ38">
            <v>10</v>
          </cell>
          <cell r="CR38">
            <v>207</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60</v>
          </cell>
          <cell r="EJ38">
            <v>2417</v>
          </cell>
          <cell r="EK38">
            <v>2477</v>
          </cell>
          <cell r="EL38">
            <v>5</v>
          </cell>
          <cell r="EM38">
            <v>82</v>
          </cell>
          <cell r="EN38">
            <v>87</v>
          </cell>
          <cell r="EO38">
            <v>2390</v>
          </cell>
          <cell r="EP38">
            <v>0</v>
          </cell>
          <cell r="EQ38">
            <v>54</v>
          </cell>
          <cell r="ER38">
            <v>54</v>
          </cell>
          <cell r="ES38">
            <v>54</v>
          </cell>
          <cell r="ET38">
            <v>0</v>
          </cell>
          <cell r="EU38">
            <v>54</v>
          </cell>
          <cell r="EV38">
            <v>0</v>
          </cell>
          <cell r="EW38">
            <v>0</v>
          </cell>
          <cell r="EX38">
            <v>0</v>
          </cell>
          <cell r="EY38">
            <v>0</v>
          </cell>
          <cell r="EZ38">
            <v>0</v>
          </cell>
          <cell r="FA38">
            <v>0</v>
          </cell>
          <cell r="FB38">
            <v>0</v>
          </cell>
          <cell r="FC38">
            <v>0</v>
          </cell>
          <cell r="FD38">
            <v>0</v>
          </cell>
          <cell r="FE38">
            <v>0</v>
          </cell>
          <cell r="FF38">
            <v>0</v>
          </cell>
          <cell r="FG38">
            <v>0</v>
          </cell>
          <cell r="FH38">
            <v>0</v>
          </cell>
          <cell r="FI38">
            <v>0</v>
          </cell>
          <cell r="FJ38">
            <v>0</v>
          </cell>
          <cell r="FK38">
            <v>456</v>
          </cell>
          <cell r="FL38">
            <v>3054</v>
          </cell>
          <cell r="FM38">
            <v>3510</v>
          </cell>
          <cell r="FN38">
            <v>68</v>
          </cell>
          <cell r="FO38">
            <v>486</v>
          </cell>
          <cell r="FP38">
            <v>554</v>
          </cell>
          <cell r="FQ38">
            <v>2956</v>
          </cell>
          <cell r="FR38">
            <v>0</v>
          </cell>
          <cell r="FS38">
            <v>0</v>
          </cell>
          <cell r="FT38">
            <v>0</v>
          </cell>
          <cell r="FU38">
            <v>0</v>
          </cell>
          <cell r="FV38">
            <v>0</v>
          </cell>
          <cell r="FW38">
            <v>0</v>
          </cell>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L38">
            <v>0</v>
          </cell>
          <cell r="GM38">
            <v>0</v>
          </cell>
          <cell r="GN38">
            <v>0</v>
          </cell>
          <cell r="GO38">
            <v>0</v>
          </cell>
          <cell r="GP38">
            <v>0</v>
          </cell>
        </row>
        <row r="39">
          <cell r="C39" t="str">
            <v>Stockton-on-Tees UA</v>
          </cell>
          <cell r="E39" t="str">
            <v>UA</v>
          </cell>
          <cell r="F39">
            <v>296</v>
          </cell>
          <cell r="G39">
            <v>280</v>
          </cell>
          <cell r="H39">
            <v>576</v>
          </cell>
          <cell r="I39">
            <v>11</v>
          </cell>
          <cell r="J39">
            <v>47</v>
          </cell>
          <cell r="K39">
            <v>58</v>
          </cell>
          <cell r="L39">
            <v>518</v>
          </cell>
          <cell r="M39">
            <v>0</v>
          </cell>
          <cell r="N39">
            <v>0</v>
          </cell>
          <cell r="O39">
            <v>0</v>
          </cell>
          <cell r="P39">
            <v>0</v>
          </cell>
          <cell r="Q39">
            <v>0</v>
          </cell>
          <cell r="R39">
            <v>0</v>
          </cell>
          <cell r="S39">
            <v>0</v>
          </cell>
          <cell r="T39">
            <v>185</v>
          </cell>
          <cell r="U39">
            <v>40</v>
          </cell>
          <cell r="V39">
            <v>225</v>
          </cell>
          <cell r="W39">
            <v>10</v>
          </cell>
          <cell r="X39">
            <v>55</v>
          </cell>
          <cell r="Y39">
            <v>65</v>
          </cell>
          <cell r="Z39">
            <v>160</v>
          </cell>
          <cell r="AA39">
            <v>324</v>
          </cell>
          <cell r="AB39">
            <v>32</v>
          </cell>
          <cell r="AC39">
            <v>356</v>
          </cell>
          <cell r="AD39">
            <v>20</v>
          </cell>
          <cell r="AE39">
            <v>173</v>
          </cell>
          <cell r="AF39">
            <v>193</v>
          </cell>
          <cell r="AG39">
            <v>163</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9</v>
          </cell>
          <cell r="BE39">
            <v>9</v>
          </cell>
          <cell r="BF39">
            <v>6</v>
          </cell>
          <cell r="BG39">
            <v>0</v>
          </cell>
          <cell r="BH39">
            <v>6</v>
          </cell>
          <cell r="BI39">
            <v>3</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107</v>
          </cell>
          <cell r="CM39">
            <v>37</v>
          </cell>
          <cell r="CN39">
            <v>144</v>
          </cell>
          <cell r="CO39">
            <v>0</v>
          </cell>
          <cell r="CP39">
            <v>18</v>
          </cell>
          <cell r="CQ39">
            <v>18</v>
          </cell>
          <cell r="CR39">
            <v>126</v>
          </cell>
          <cell r="CS39">
            <v>0</v>
          </cell>
          <cell r="CT39">
            <v>34</v>
          </cell>
          <cell r="CU39">
            <v>34</v>
          </cell>
          <cell r="CV39">
            <v>54</v>
          </cell>
          <cell r="CW39">
            <v>0</v>
          </cell>
          <cell r="CX39">
            <v>54</v>
          </cell>
          <cell r="CY39">
            <v>-20</v>
          </cell>
          <cell r="CZ39">
            <v>252</v>
          </cell>
          <cell r="DA39">
            <v>207</v>
          </cell>
          <cell r="DB39">
            <v>459</v>
          </cell>
          <cell r="DC39">
            <v>2</v>
          </cell>
          <cell r="DD39">
            <v>209</v>
          </cell>
          <cell r="DE39">
            <v>211</v>
          </cell>
          <cell r="DF39">
            <v>248</v>
          </cell>
          <cell r="DG39">
            <v>64</v>
          </cell>
          <cell r="DH39">
            <v>22</v>
          </cell>
          <cell r="DI39">
            <v>86</v>
          </cell>
          <cell r="DJ39">
            <v>0</v>
          </cell>
          <cell r="DK39">
            <v>11</v>
          </cell>
          <cell r="DL39">
            <v>11</v>
          </cell>
          <cell r="DM39">
            <v>75</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391</v>
          </cell>
          <cell r="EC39">
            <v>0</v>
          </cell>
          <cell r="ED39">
            <v>391</v>
          </cell>
          <cell r="EE39">
            <v>0</v>
          </cell>
          <cell r="EF39">
            <v>6</v>
          </cell>
          <cell r="EG39">
            <v>6</v>
          </cell>
          <cell r="EH39">
            <v>385</v>
          </cell>
          <cell r="EI39">
            <v>755</v>
          </cell>
          <cell r="EJ39">
            <v>60</v>
          </cell>
          <cell r="EK39">
            <v>815</v>
          </cell>
          <cell r="EL39">
            <v>0</v>
          </cell>
          <cell r="EM39">
            <v>122</v>
          </cell>
          <cell r="EN39">
            <v>122</v>
          </cell>
          <cell r="EO39">
            <v>693</v>
          </cell>
          <cell r="EP39">
            <v>20</v>
          </cell>
          <cell r="EQ39">
            <v>122</v>
          </cell>
          <cell r="ER39">
            <v>142</v>
          </cell>
          <cell r="ES39">
            <v>110</v>
          </cell>
          <cell r="ET39">
            <v>0</v>
          </cell>
          <cell r="EU39">
            <v>110</v>
          </cell>
          <cell r="EV39">
            <v>32</v>
          </cell>
          <cell r="EW39">
            <v>0</v>
          </cell>
          <cell r="EX39">
            <v>2140</v>
          </cell>
          <cell r="EY39">
            <v>2140</v>
          </cell>
          <cell r="EZ39">
            <v>26</v>
          </cell>
          <cell r="FA39">
            <v>0</v>
          </cell>
          <cell r="FB39">
            <v>26</v>
          </cell>
          <cell r="FC39">
            <v>2114</v>
          </cell>
          <cell r="FD39">
            <v>846</v>
          </cell>
          <cell r="FE39">
            <v>320</v>
          </cell>
          <cell r="FF39">
            <v>1166</v>
          </cell>
          <cell r="FG39">
            <v>434</v>
          </cell>
          <cell r="FH39">
            <v>938</v>
          </cell>
          <cell r="FI39">
            <v>1372</v>
          </cell>
          <cell r="FJ39">
            <v>-206</v>
          </cell>
          <cell r="FK39">
            <v>3240</v>
          </cell>
          <cell r="FL39">
            <v>3303</v>
          </cell>
          <cell r="FM39">
            <v>6543</v>
          </cell>
          <cell r="FN39">
            <v>673</v>
          </cell>
          <cell r="FO39">
            <v>1579</v>
          </cell>
          <cell r="FP39">
            <v>2252</v>
          </cell>
          <cell r="FQ39">
            <v>4291</v>
          </cell>
          <cell r="FR39">
            <v>0</v>
          </cell>
          <cell r="FS39">
            <v>0</v>
          </cell>
          <cell r="FT39">
            <v>0</v>
          </cell>
          <cell r="FU39">
            <v>0</v>
          </cell>
          <cell r="FV39">
            <v>0</v>
          </cell>
          <cell r="FW39">
            <v>0</v>
          </cell>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L39">
            <v>0</v>
          </cell>
          <cell r="GM39">
            <v>0</v>
          </cell>
          <cell r="GN39">
            <v>0</v>
          </cell>
          <cell r="GO39">
            <v>0</v>
          </cell>
          <cell r="GP39">
            <v>0</v>
          </cell>
        </row>
        <row r="40">
          <cell r="C40" t="str">
            <v>Cornwall UA</v>
          </cell>
          <cell r="E40" t="str">
            <v>UA</v>
          </cell>
          <cell r="F40">
            <v>1844</v>
          </cell>
          <cell r="G40">
            <v>1359</v>
          </cell>
          <cell r="H40">
            <v>3203</v>
          </cell>
          <cell r="I40">
            <v>775</v>
          </cell>
          <cell r="J40">
            <v>209</v>
          </cell>
          <cell r="K40">
            <v>984</v>
          </cell>
          <cell r="L40">
            <v>2219</v>
          </cell>
          <cell r="M40">
            <v>0</v>
          </cell>
          <cell r="N40">
            <v>0</v>
          </cell>
          <cell r="O40">
            <v>0</v>
          </cell>
          <cell r="P40">
            <v>0</v>
          </cell>
          <cell r="Q40">
            <v>0</v>
          </cell>
          <cell r="R40">
            <v>0</v>
          </cell>
          <cell r="S40">
            <v>0</v>
          </cell>
          <cell r="T40">
            <v>27</v>
          </cell>
          <cell r="U40">
            <v>1</v>
          </cell>
          <cell r="V40">
            <v>28</v>
          </cell>
          <cell r="W40">
            <v>5</v>
          </cell>
          <cell r="X40">
            <v>21</v>
          </cell>
          <cell r="Y40">
            <v>26</v>
          </cell>
          <cell r="Z40">
            <v>2</v>
          </cell>
          <cell r="AA40">
            <v>1703</v>
          </cell>
          <cell r="AB40">
            <v>332</v>
          </cell>
          <cell r="AC40">
            <v>2035</v>
          </cell>
          <cell r="AD40">
            <v>99</v>
          </cell>
          <cell r="AE40">
            <v>61</v>
          </cell>
          <cell r="AF40">
            <v>160</v>
          </cell>
          <cell r="AG40">
            <v>1875</v>
          </cell>
          <cell r="AH40">
            <v>0</v>
          </cell>
          <cell r="AI40">
            <v>0</v>
          </cell>
          <cell r="AJ40">
            <v>0</v>
          </cell>
          <cell r="AK40">
            <v>0</v>
          </cell>
          <cell r="AL40">
            <v>0</v>
          </cell>
          <cell r="AM40">
            <v>0</v>
          </cell>
          <cell r="AN40">
            <v>0</v>
          </cell>
          <cell r="AO40">
            <v>0</v>
          </cell>
          <cell r="AP40">
            <v>2136</v>
          </cell>
          <cell r="AQ40">
            <v>2136</v>
          </cell>
          <cell r="AR40">
            <v>1488</v>
          </cell>
          <cell r="AS40">
            <v>276</v>
          </cell>
          <cell r="AT40">
            <v>1764</v>
          </cell>
          <cell r="AU40">
            <v>372</v>
          </cell>
          <cell r="AV40">
            <v>0</v>
          </cell>
          <cell r="AW40">
            <v>0</v>
          </cell>
          <cell r="AX40">
            <v>0</v>
          </cell>
          <cell r="AY40">
            <v>16</v>
          </cell>
          <cell r="AZ40">
            <v>0</v>
          </cell>
          <cell r="BA40">
            <v>16</v>
          </cell>
          <cell r="BB40">
            <v>-16</v>
          </cell>
          <cell r="BC40">
            <v>0</v>
          </cell>
          <cell r="BD40">
            <v>619</v>
          </cell>
          <cell r="BE40">
            <v>619</v>
          </cell>
          <cell r="BF40">
            <v>558</v>
          </cell>
          <cell r="BG40">
            <v>0</v>
          </cell>
          <cell r="BH40">
            <v>558</v>
          </cell>
          <cell r="BI40">
            <v>61</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2720</v>
          </cell>
          <cell r="CN40">
            <v>2720</v>
          </cell>
          <cell r="CO40">
            <v>259</v>
          </cell>
          <cell r="CP40">
            <v>0</v>
          </cell>
          <cell r="CQ40">
            <v>259</v>
          </cell>
          <cell r="CR40">
            <v>2461</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2835</v>
          </cell>
          <cell r="EJ40">
            <v>7185</v>
          </cell>
          <cell r="EK40">
            <v>10020</v>
          </cell>
          <cell r="EL40">
            <v>100</v>
          </cell>
          <cell r="EM40">
            <v>11232</v>
          </cell>
          <cell r="EN40">
            <v>11332</v>
          </cell>
          <cell r="EO40">
            <v>-1312</v>
          </cell>
          <cell r="EP40">
            <v>0</v>
          </cell>
          <cell r="EQ40">
            <v>9</v>
          </cell>
          <cell r="ER40">
            <v>9</v>
          </cell>
          <cell r="ES40">
            <v>0</v>
          </cell>
          <cell r="ET40">
            <v>0</v>
          </cell>
          <cell r="EU40">
            <v>0</v>
          </cell>
          <cell r="EV40">
            <v>9</v>
          </cell>
          <cell r="EW40">
            <v>48</v>
          </cell>
          <cell r="EX40">
            <v>4028</v>
          </cell>
          <cell r="EY40">
            <v>4076</v>
          </cell>
          <cell r="EZ40">
            <v>8</v>
          </cell>
          <cell r="FA40">
            <v>0</v>
          </cell>
          <cell r="FB40">
            <v>8</v>
          </cell>
          <cell r="FC40">
            <v>4068</v>
          </cell>
          <cell r="FD40">
            <v>0</v>
          </cell>
          <cell r="FE40">
            <v>0</v>
          </cell>
          <cell r="FF40">
            <v>0</v>
          </cell>
          <cell r="FG40">
            <v>0</v>
          </cell>
          <cell r="FH40">
            <v>0</v>
          </cell>
          <cell r="FI40">
            <v>0</v>
          </cell>
          <cell r="FJ40">
            <v>0</v>
          </cell>
          <cell r="FK40">
            <v>6457</v>
          </cell>
          <cell r="FL40">
            <v>18389</v>
          </cell>
          <cell r="FM40">
            <v>24846</v>
          </cell>
          <cell r="FN40">
            <v>3308</v>
          </cell>
          <cell r="FO40">
            <v>11799</v>
          </cell>
          <cell r="FP40">
            <v>15107</v>
          </cell>
          <cell r="FQ40">
            <v>9739</v>
          </cell>
          <cell r="FR40">
            <v>38776</v>
          </cell>
          <cell r="FS40">
            <v>1099</v>
          </cell>
          <cell r="FT40">
            <v>473</v>
          </cell>
          <cell r="FU40">
            <v>128</v>
          </cell>
          <cell r="FV40">
            <v>136</v>
          </cell>
          <cell r="FW40">
            <v>0</v>
          </cell>
          <cell r="FX40">
            <v>0</v>
          </cell>
          <cell r="FY40">
            <v>10286</v>
          </cell>
          <cell r="FZ40">
            <v>0</v>
          </cell>
          <cell r="GA40">
            <v>50898</v>
          </cell>
          <cell r="GB40">
            <v>20562</v>
          </cell>
          <cell r="GC40">
            <v>9029</v>
          </cell>
          <cell r="GD40">
            <v>464</v>
          </cell>
          <cell r="GE40">
            <v>1022</v>
          </cell>
          <cell r="GF40">
            <v>4192</v>
          </cell>
          <cell r="GG40">
            <v>0</v>
          </cell>
          <cell r="GH40">
            <v>10844</v>
          </cell>
          <cell r="GI40">
            <v>37</v>
          </cell>
          <cell r="GJ40">
            <v>0</v>
          </cell>
          <cell r="GK40">
            <v>0</v>
          </cell>
          <cell r="GL40">
            <v>354</v>
          </cell>
          <cell r="GM40">
            <v>46504</v>
          </cell>
          <cell r="GN40">
            <v>4394</v>
          </cell>
          <cell r="GO40">
            <v>7554</v>
          </cell>
          <cell r="GP40">
            <v>11948</v>
          </cell>
        </row>
        <row r="41">
          <cell r="C41" t="str">
            <v>Cumbria</v>
          </cell>
          <cell r="E41" t="str">
            <v>SC</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202.768</v>
          </cell>
          <cell r="CF41">
            <v>227.06</v>
          </cell>
          <cell r="CG41">
            <v>429.82799999999997</v>
          </cell>
          <cell r="CH41">
            <v>0</v>
          </cell>
          <cell r="CI41">
            <v>9</v>
          </cell>
          <cell r="CJ41">
            <v>9</v>
          </cell>
          <cell r="CK41">
            <v>420.82799999999997</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170.34899999999999</v>
          </cell>
          <cell r="EX41">
            <v>7.7</v>
          </cell>
          <cell r="EY41">
            <v>178.04899999999998</v>
          </cell>
          <cell r="EZ41">
            <v>0</v>
          </cell>
          <cell r="FA41">
            <v>0</v>
          </cell>
          <cell r="FB41">
            <v>0</v>
          </cell>
          <cell r="FC41">
            <v>178.04899999999998</v>
          </cell>
          <cell r="FD41">
            <v>0</v>
          </cell>
          <cell r="FE41">
            <v>0</v>
          </cell>
          <cell r="FF41">
            <v>0</v>
          </cell>
          <cell r="FG41">
            <v>0</v>
          </cell>
          <cell r="FH41">
            <v>0</v>
          </cell>
          <cell r="FI41">
            <v>0</v>
          </cell>
          <cell r="FJ41">
            <v>0</v>
          </cell>
          <cell r="FK41">
            <v>373.11699999999996</v>
          </cell>
          <cell r="FL41">
            <v>234.76</v>
          </cell>
          <cell r="FM41">
            <v>607.87699999999995</v>
          </cell>
          <cell r="FN41">
            <v>0</v>
          </cell>
          <cell r="FO41">
            <v>9</v>
          </cell>
          <cell r="FP41">
            <v>9</v>
          </cell>
          <cell r="FQ41">
            <v>598.87699999999995</v>
          </cell>
          <cell r="FR41">
            <v>0</v>
          </cell>
          <cell r="FS41">
            <v>0</v>
          </cell>
          <cell r="FT41">
            <v>0</v>
          </cell>
          <cell r="FU41">
            <v>0</v>
          </cell>
          <cell r="FV41">
            <v>0</v>
          </cell>
          <cell r="FW41">
            <v>0</v>
          </cell>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L41">
            <v>0</v>
          </cell>
          <cell r="GM41">
            <v>0</v>
          </cell>
          <cell r="GN41">
            <v>0</v>
          </cell>
          <cell r="GO41">
            <v>0</v>
          </cell>
          <cell r="GP41">
            <v>0</v>
          </cell>
        </row>
        <row r="42">
          <cell r="C42" t="str">
            <v>Allerdale</v>
          </cell>
          <cell r="E42" t="str">
            <v>SD</v>
          </cell>
          <cell r="F42">
            <v>127</v>
          </cell>
          <cell r="G42">
            <v>88</v>
          </cell>
          <cell r="H42">
            <v>215</v>
          </cell>
          <cell r="I42">
            <v>2</v>
          </cell>
          <cell r="J42">
            <v>6</v>
          </cell>
          <cell r="K42">
            <v>8</v>
          </cell>
          <cell r="L42">
            <v>207</v>
          </cell>
          <cell r="M42">
            <v>0</v>
          </cell>
          <cell r="N42">
            <v>0</v>
          </cell>
          <cell r="O42">
            <v>0</v>
          </cell>
          <cell r="P42">
            <v>0</v>
          </cell>
          <cell r="Q42">
            <v>0</v>
          </cell>
          <cell r="R42">
            <v>0</v>
          </cell>
          <cell r="S42">
            <v>0</v>
          </cell>
          <cell r="T42">
            <v>0</v>
          </cell>
          <cell r="U42">
            <v>24</v>
          </cell>
          <cell r="V42">
            <v>24</v>
          </cell>
          <cell r="W42">
            <v>46</v>
          </cell>
          <cell r="X42">
            <v>24</v>
          </cell>
          <cell r="Y42">
            <v>70</v>
          </cell>
          <cell r="Z42">
            <v>-46</v>
          </cell>
          <cell r="AA42">
            <v>219</v>
          </cell>
          <cell r="AB42">
            <v>3</v>
          </cell>
          <cell r="AC42">
            <v>222</v>
          </cell>
          <cell r="AD42">
            <v>12</v>
          </cell>
          <cell r="AE42">
            <v>2</v>
          </cell>
          <cell r="AF42">
            <v>14</v>
          </cell>
          <cell r="AG42">
            <v>208</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253</v>
          </cell>
          <cell r="CM42">
            <v>74</v>
          </cell>
          <cell r="CN42">
            <v>327</v>
          </cell>
          <cell r="CO42">
            <v>0</v>
          </cell>
          <cell r="CP42">
            <v>44</v>
          </cell>
          <cell r="CQ42">
            <v>44</v>
          </cell>
          <cell r="CR42">
            <v>283</v>
          </cell>
          <cell r="CS42">
            <v>0</v>
          </cell>
          <cell r="CT42">
            <v>0</v>
          </cell>
          <cell r="CU42">
            <v>0</v>
          </cell>
          <cell r="CV42">
            <v>0</v>
          </cell>
          <cell r="CW42">
            <v>0</v>
          </cell>
          <cell r="CX42">
            <v>0</v>
          </cell>
          <cell r="CY42">
            <v>0</v>
          </cell>
          <cell r="CZ42">
            <v>0</v>
          </cell>
          <cell r="DA42">
            <v>5</v>
          </cell>
          <cell r="DB42">
            <v>5</v>
          </cell>
          <cell r="DC42">
            <v>0</v>
          </cell>
          <cell r="DD42">
            <v>0</v>
          </cell>
          <cell r="DE42">
            <v>0</v>
          </cell>
          <cell r="DF42">
            <v>5</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744</v>
          </cell>
          <cell r="EJ42">
            <v>324</v>
          </cell>
          <cell r="EK42">
            <v>1068</v>
          </cell>
          <cell r="EL42">
            <v>168</v>
          </cell>
          <cell r="EM42">
            <v>96</v>
          </cell>
          <cell r="EN42">
            <v>264</v>
          </cell>
          <cell r="EO42">
            <v>804</v>
          </cell>
          <cell r="EP42">
            <v>7</v>
          </cell>
          <cell r="EQ42">
            <v>0</v>
          </cell>
          <cell r="ER42">
            <v>7</v>
          </cell>
          <cell r="ES42">
            <v>0</v>
          </cell>
          <cell r="ET42">
            <v>0</v>
          </cell>
          <cell r="EU42">
            <v>0</v>
          </cell>
          <cell r="EV42">
            <v>7</v>
          </cell>
          <cell r="EW42">
            <v>0</v>
          </cell>
          <cell r="EX42">
            <v>0</v>
          </cell>
          <cell r="EY42">
            <v>0</v>
          </cell>
          <cell r="EZ42">
            <v>0</v>
          </cell>
          <cell r="FA42">
            <v>0</v>
          </cell>
          <cell r="FB42">
            <v>0</v>
          </cell>
          <cell r="FC42">
            <v>0</v>
          </cell>
          <cell r="FD42">
            <v>0</v>
          </cell>
          <cell r="FE42">
            <v>0</v>
          </cell>
          <cell r="FF42">
            <v>0</v>
          </cell>
          <cell r="FG42">
            <v>0</v>
          </cell>
          <cell r="FH42">
            <v>0</v>
          </cell>
          <cell r="FI42">
            <v>0</v>
          </cell>
          <cell r="FJ42">
            <v>0</v>
          </cell>
          <cell r="FK42">
            <v>1350</v>
          </cell>
          <cell r="FL42">
            <v>518</v>
          </cell>
          <cell r="FM42">
            <v>1868</v>
          </cell>
          <cell r="FN42">
            <v>228</v>
          </cell>
          <cell r="FO42">
            <v>172</v>
          </cell>
          <cell r="FP42">
            <v>400</v>
          </cell>
          <cell r="FQ42">
            <v>1468</v>
          </cell>
          <cell r="FR42">
            <v>0</v>
          </cell>
          <cell r="FS42">
            <v>0</v>
          </cell>
          <cell r="FT42">
            <v>0</v>
          </cell>
          <cell r="FU42">
            <v>0</v>
          </cell>
          <cell r="FV42">
            <v>0</v>
          </cell>
          <cell r="FW42">
            <v>0</v>
          </cell>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L42">
            <v>0</v>
          </cell>
          <cell r="GM42">
            <v>0</v>
          </cell>
          <cell r="GN42">
            <v>0</v>
          </cell>
          <cell r="GO42">
            <v>0</v>
          </cell>
          <cell r="GP42">
            <v>0</v>
          </cell>
        </row>
        <row r="43">
          <cell r="C43" t="str">
            <v>Barrow-in-Furness</v>
          </cell>
          <cell r="E43" t="str">
            <v>SD</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81</v>
          </cell>
          <cell r="U43">
            <v>21</v>
          </cell>
          <cell r="V43">
            <v>102</v>
          </cell>
          <cell r="W43">
            <v>9</v>
          </cell>
          <cell r="X43">
            <v>31</v>
          </cell>
          <cell r="Y43">
            <v>40</v>
          </cell>
          <cell r="Z43">
            <v>62</v>
          </cell>
          <cell r="AA43">
            <v>25</v>
          </cell>
          <cell r="AB43">
            <v>483</v>
          </cell>
          <cell r="AC43">
            <v>508</v>
          </cell>
          <cell r="AD43">
            <v>0</v>
          </cell>
          <cell r="AE43">
            <v>0</v>
          </cell>
          <cell r="AF43">
            <v>0</v>
          </cell>
          <cell r="AG43">
            <v>508</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28</v>
          </cell>
          <cell r="BD43">
            <v>69</v>
          </cell>
          <cell r="BE43">
            <v>97</v>
          </cell>
          <cell r="BF43">
            <v>10</v>
          </cell>
          <cell r="BG43">
            <v>0</v>
          </cell>
          <cell r="BH43">
            <v>10</v>
          </cell>
          <cell r="BI43">
            <v>87</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53</v>
          </cell>
          <cell r="DI43">
            <v>53</v>
          </cell>
          <cell r="DJ43">
            <v>0</v>
          </cell>
          <cell r="DK43">
            <v>0</v>
          </cell>
          <cell r="DL43">
            <v>0</v>
          </cell>
          <cell r="DM43">
            <v>53</v>
          </cell>
          <cell r="DN43">
            <v>0</v>
          </cell>
          <cell r="DO43">
            <v>17</v>
          </cell>
          <cell r="DP43">
            <v>17</v>
          </cell>
          <cell r="DQ43">
            <v>0</v>
          </cell>
          <cell r="DR43">
            <v>0</v>
          </cell>
          <cell r="DS43">
            <v>0</v>
          </cell>
          <cell r="DT43">
            <v>17</v>
          </cell>
          <cell r="DU43">
            <v>0</v>
          </cell>
          <cell r="DV43">
            <v>14</v>
          </cell>
          <cell r="DW43">
            <v>14</v>
          </cell>
          <cell r="DX43">
            <v>0</v>
          </cell>
          <cell r="DY43">
            <v>0</v>
          </cell>
          <cell r="DZ43">
            <v>0</v>
          </cell>
          <cell r="EA43">
            <v>14</v>
          </cell>
          <cell r="EB43">
            <v>0</v>
          </cell>
          <cell r="EC43">
            <v>8</v>
          </cell>
          <cell r="ED43">
            <v>8</v>
          </cell>
          <cell r="EE43">
            <v>0</v>
          </cell>
          <cell r="EF43">
            <v>0</v>
          </cell>
          <cell r="EG43">
            <v>0</v>
          </cell>
          <cell r="EH43">
            <v>8</v>
          </cell>
          <cell r="EI43">
            <v>6</v>
          </cell>
          <cell r="EJ43">
            <v>972</v>
          </cell>
          <cell r="EK43">
            <v>978</v>
          </cell>
          <cell r="EL43">
            <v>0</v>
          </cell>
          <cell r="EM43">
            <v>97</v>
          </cell>
          <cell r="EN43">
            <v>97</v>
          </cell>
          <cell r="EO43">
            <v>881</v>
          </cell>
          <cell r="EP43">
            <v>0</v>
          </cell>
          <cell r="EQ43">
            <v>0</v>
          </cell>
          <cell r="ER43">
            <v>0</v>
          </cell>
          <cell r="ES43">
            <v>0</v>
          </cell>
          <cell r="ET43">
            <v>0</v>
          </cell>
          <cell r="EU43">
            <v>0</v>
          </cell>
          <cell r="EV43">
            <v>0</v>
          </cell>
          <cell r="EW43">
            <v>0</v>
          </cell>
          <cell r="EX43">
            <v>0</v>
          </cell>
          <cell r="EY43">
            <v>0</v>
          </cell>
          <cell r="EZ43">
            <v>0</v>
          </cell>
          <cell r="FA43">
            <v>0</v>
          </cell>
          <cell r="FB43">
            <v>0</v>
          </cell>
          <cell r="FC43">
            <v>0</v>
          </cell>
          <cell r="FD43">
            <v>65</v>
          </cell>
          <cell r="FE43">
            <v>9</v>
          </cell>
          <cell r="FF43">
            <v>74</v>
          </cell>
          <cell r="FG43">
            <v>0</v>
          </cell>
          <cell r="FH43">
            <v>2</v>
          </cell>
          <cell r="FI43">
            <v>2</v>
          </cell>
          <cell r="FJ43">
            <v>72</v>
          </cell>
          <cell r="FK43">
            <v>205</v>
          </cell>
          <cell r="FL43">
            <v>1646</v>
          </cell>
          <cell r="FM43">
            <v>1851</v>
          </cell>
          <cell r="FN43">
            <v>19</v>
          </cell>
          <cell r="FO43">
            <v>130</v>
          </cell>
          <cell r="FP43">
            <v>149</v>
          </cell>
          <cell r="FQ43">
            <v>1702</v>
          </cell>
          <cell r="FR43">
            <v>10474</v>
          </cell>
          <cell r="FS43">
            <v>360</v>
          </cell>
          <cell r="FT43">
            <v>1267</v>
          </cell>
          <cell r="FU43">
            <v>160</v>
          </cell>
          <cell r="FV43">
            <v>0</v>
          </cell>
          <cell r="FW43">
            <v>0</v>
          </cell>
          <cell r="FX43">
            <v>0</v>
          </cell>
          <cell r="FY43">
            <v>0</v>
          </cell>
          <cell r="FZ43">
            <v>-3</v>
          </cell>
          <cell r="GA43">
            <v>12258</v>
          </cell>
          <cell r="GB43">
            <v>5189</v>
          </cell>
          <cell r="GC43">
            <v>3333</v>
          </cell>
          <cell r="GD43">
            <v>374</v>
          </cell>
          <cell r="GE43">
            <v>70</v>
          </cell>
          <cell r="GF43">
            <v>963</v>
          </cell>
          <cell r="GG43">
            <v>702</v>
          </cell>
          <cell r="GH43">
            <v>2087</v>
          </cell>
          <cell r="GI43">
            <v>0</v>
          </cell>
          <cell r="GJ43">
            <v>0</v>
          </cell>
          <cell r="GK43">
            <v>347</v>
          </cell>
          <cell r="GL43">
            <v>61</v>
          </cell>
          <cell r="GM43">
            <v>13126</v>
          </cell>
          <cell r="GN43">
            <v>-868</v>
          </cell>
          <cell r="GO43">
            <v>2413</v>
          </cell>
          <cell r="GP43">
            <v>1545</v>
          </cell>
        </row>
        <row r="44">
          <cell r="C44" t="str">
            <v>Carlisle</v>
          </cell>
          <cell r="E44" t="str">
            <v>SD</v>
          </cell>
          <cell r="F44">
            <v>39</v>
          </cell>
          <cell r="G44">
            <v>33</v>
          </cell>
          <cell r="H44">
            <v>72</v>
          </cell>
          <cell r="I44">
            <v>0</v>
          </cell>
          <cell r="J44">
            <v>8</v>
          </cell>
          <cell r="K44">
            <v>8</v>
          </cell>
          <cell r="L44">
            <v>64</v>
          </cell>
          <cell r="M44">
            <v>0</v>
          </cell>
          <cell r="N44">
            <v>0</v>
          </cell>
          <cell r="O44">
            <v>0</v>
          </cell>
          <cell r="P44">
            <v>0</v>
          </cell>
          <cell r="Q44">
            <v>0</v>
          </cell>
          <cell r="R44">
            <v>0</v>
          </cell>
          <cell r="S44">
            <v>0</v>
          </cell>
          <cell r="T44">
            <v>50</v>
          </cell>
          <cell r="U44">
            <v>39</v>
          </cell>
          <cell r="V44">
            <v>89</v>
          </cell>
          <cell r="W44">
            <v>46</v>
          </cell>
          <cell r="X44">
            <v>0</v>
          </cell>
          <cell r="Y44">
            <v>46</v>
          </cell>
          <cell r="Z44">
            <v>43</v>
          </cell>
          <cell r="AA44">
            <v>304</v>
          </cell>
          <cell r="AB44">
            <v>216</v>
          </cell>
          <cell r="AC44">
            <v>520</v>
          </cell>
          <cell r="AD44">
            <v>82</v>
          </cell>
          <cell r="AE44">
            <v>270</v>
          </cell>
          <cell r="AF44">
            <v>352</v>
          </cell>
          <cell r="AG44">
            <v>168</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182</v>
          </cell>
          <cell r="AW44">
            <v>259</v>
          </cell>
          <cell r="AX44">
            <v>441</v>
          </cell>
          <cell r="AY44">
            <v>519</v>
          </cell>
          <cell r="AZ44">
            <v>0</v>
          </cell>
          <cell r="BA44">
            <v>519</v>
          </cell>
          <cell r="BB44">
            <v>-78</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11</v>
          </cell>
          <cell r="BY44">
            <v>33</v>
          </cell>
          <cell r="BZ44">
            <v>44</v>
          </cell>
          <cell r="CA44">
            <v>52</v>
          </cell>
          <cell r="CB44">
            <v>0</v>
          </cell>
          <cell r="CC44">
            <v>52</v>
          </cell>
          <cell r="CD44">
            <v>-8</v>
          </cell>
          <cell r="CE44">
            <v>0</v>
          </cell>
          <cell r="CF44">
            <v>0</v>
          </cell>
          <cell r="CG44">
            <v>0</v>
          </cell>
          <cell r="CH44">
            <v>0</v>
          </cell>
          <cell r="CI44">
            <v>0</v>
          </cell>
          <cell r="CJ44">
            <v>0</v>
          </cell>
          <cell r="CK44">
            <v>0</v>
          </cell>
          <cell r="CL44">
            <v>128</v>
          </cell>
          <cell r="CM44">
            <v>66</v>
          </cell>
          <cell r="CN44">
            <v>194</v>
          </cell>
          <cell r="CO44">
            <v>7</v>
          </cell>
          <cell r="CP44">
            <v>0</v>
          </cell>
          <cell r="CQ44">
            <v>7</v>
          </cell>
          <cell r="CR44">
            <v>187</v>
          </cell>
          <cell r="CS44">
            <v>19</v>
          </cell>
          <cell r="CT44">
            <v>92</v>
          </cell>
          <cell r="CU44">
            <v>111</v>
          </cell>
          <cell r="CV44">
            <v>90</v>
          </cell>
          <cell r="CW44">
            <v>0</v>
          </cell>
          <cell r="CX44">
            <v>90</v>
          </cell>
          <cell r="CY44">
            <v>21</v>
          </cell>
          <cell r="CZ44">
            <v>129</v>
          </cell>
          <cell r="DA44">
            <v>67</v>
          </cell>
          <cell r="DB44">
            <v>196</v>
          </cell>
          <cell r="DC44">
            <v>7</v>
          </cell>
          <cell r="DD44">
            <v>0</v>
          </cell>
          <cell r="DE44">
            <v>7</v>
          </cell>
          <cell r="DF44">
            <v>189</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150</v>
          </cell>
          <cell r="DW44">
            <v>150</v>
          </cell>
          <cell r="DX44">
            <v>0</v>
          </cell>
          <cell r="DY44">
            <v>0</v>
          </cell>
          <cell r="DZ44">
            <v>0</v>
          </cell>
          <cell r="EA44">
            <v>150</v>
          </cell>
          <cell r="EB44">
            <v>0</v>
          </cell>
          <cell r="EC44">
            <v>0</v>
          </cell>
          <cell r="ED44">
            <v>0</v>
          </cell>
          <cell r="EE44">
            <v>0</v>
          </cell>
          <cell r="EF44">
            <v>0</v>
          </cell>
          <cell r="EG44">
            <v>0</v>
          </cell>
          <cell r="EH44">
            <v>0</v>
          </cell>
          <cell r="EI44">
            <v>956</v>
          </cell>
          <cell r="EJ44">
            <v>1140</v>
          </cell>
          <cell r="EK44">
            <v>2096</v>
          </cell>
          <cell r="EL44">
            <v>0</v>
          </cell>
          <cell r="EM44">
            <v>946</v>
          </cell>
          <cell r="EN44">
            <v>946</v>
          </cell>
          <cell r="EO44">
            <v>1150</v>
          </cell>
          <cell r="EP44">
            <v>0</v>
          </cell>
          <cell r="EQ44">
            <v>33</v>
          </cell>
          <cell r="ER44">
            <v>33</v>
          </cell>
          <cell r="ES44">
            <v>0</v>
          </cell>
          <cell r="ET44">
            <v>0</v>
          </cell>
          <cell r="EU44">
            <v>0</v>
          </cell>
          <cell r="EV44">
            <v>33</v>
          </cell>
          <cell r="EW44">
            <v>125</v>
          </cell>
          <cell r="EX44">
            <v>0</v>
          </cell>
          <cell r="EY44">
            <v>125</v>
          </cell>
          <cell r="EZ44">
            <v>0</v>
          </cell>
          <cell r="FA44">
            <v>125</v>
          </cell>
          <cell r="FB44">
            <v>125</v>
          </cell>
          <cell r="FC44">
            <v>0</v>
          </cell>
          <cell r="FD44">
            <v>0</v>
          </cell>
          <cell r="FE44">
            <v>0</v>
          </cell>
          <cell r="FF44">
            <v>0</v>
          </cell>
          <cell r="FG44">
            <v>0</v>
          </cell>
          <cell r="FH44">
            <v>0</v>
          </cell>
          <cell r="FI44">
            <v>0</v>
          </cell>
          <cell r="FJ44">
            <v>0</v>
          </cell>
          <cell r="FK44">
            <v>1943</v>
          </cell>
          <cell r="FL44">
            <v>2128</v>
          </cell>
          <cell r="FM44">
            <v>4071</v>
          </cell>
          <cell r="FN44">
            <v>803</v>
          </cell>
          <cell r="FO44">
            <v>1349</v>
          </cell>
          <cell r="FP44">
            <v>2152</v>
          </cell>
          <cell r="FQ44">
            <v>1919</v>
          </cell>
          <cell r="FR44">
            <v>0</v>
          </cell>
          <cell r="FS44">
            <v>0</v>
          </cell>
          <cell r="FT44">
            <v>0</v>
          </cell>
          <cell r="FU44">
            <v>0</v>
          </cell>
          <cell r="FV44">
            <v>0</v>
          </cell>
          <cell r="FW44">
            <v>0</v>
          </cell>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L44">
            <v>0</v>
          </cell>
          <cell r="GM44">
            <v>0</v>
          </cell>
          <cell r="GN44">
            <v>0</v>
          </cell>
          <cell r="GO44">
            <v>0</v>
          </cell>
          <cell r="GP44">
            <v>0</v>
          </cell>
        </row>
        <row r="45">
          <cell r="C45" t="str">
            <v>Copeland</v>
          </cell>
          <cell r="D45" t="str">
            <v>Grossed</v>
          </cell>
          <cell r="E45" t="str">
            <v>SD</v>
          </cell>
          <cell r="F45" t="str">
            <v>…</v>
          </cell>
          <cell r="G45" t="str">
            <v>…</v>
          </cell>
          <cell r="H45" t="str">
            <v>…</v>
          </cell>
          <cell r="I45" t="str">
            <v>…</v>
          </cell>
          <cell r="J45" t="str">
            <v>…</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str">
            <v>…</v>
          </cell>
          <cell r="AS45" t="str">
            <v>…</v>
          </cell>
          <cell r="AT45" t="str">
            <v>…</v>
          </cell>
          <cell r="AU45" t="str">
            <v>…</v>
          </cell>
          <cell r="AV45" t="str">
            <v>…</v>
          </cell>
          <cell r="AW45" t="str">
            <v>…</v>
          </cell>
          <cell r="AX45" t="str">
            <v>…</v>
          </cell>
          <cell r="AY45" t="str">
            <v>…</v>
          </cell>
          <cell r="AZ45" t="str">
            <v>…</v>
          </cell>
          <cell r="BA45" t="str">
            <v>…</v>
          </cell>
          <cell r="BB45" t="str">
            <v>…</v>
          </cell>
          <cell r="BC45" t="str">
            <v>…</v>
          </cell>
          <cell r="BD45" t="str">
            <v>…</v>
          </cell>
          <cell r="BE45" t="str">
            <v>…</v>
          </cell>
          <cell r="BF45" t="str">
            <v>…</v>
          </cell>
          <cell r="BG45" t="str">
            <v>…</v>
          </cell>
          <cell r="BH45" t="str">
            <v>…</v>
          </cell>
          <cell r="BI45" t="str">
            <v>…</v>
          </cell>
          <cell r="BJ45" t="str">
            <v>…</v>
          </cell>
          <cell r="BK45" t="str">
            <v>…</v>
          </cell>
          <cell r="BL45" t="str">
            <v>…</v>
          </cell>
          <cell r="BM45" t="str">
            <v>…</v>
          </cell>
          <cell r="BN45" t="str">
            <v>…</v>
          </cell>
          <cell r="BO45" t="str">
            <v>…</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cell r="CB45" t="str">
            <v>…</v>
          </cell>
          <cell r="CC45" t="str">
            <v>…</v>
          </cell>
          <cell r="CD45" t="str">
            <v>…</v>
          </cell>
          <cell r="CE45" t="str">
            <v>…</v>
          </cell>
          <cell r="CF45" t="str">
            <v>…</v>
          </cell>
          <cell r="CG45" t="str">
            <v>…</v>
          </cell>
          <cell r="CH45" t="str">
            <v>…</v>
          </cell>
          <cell r="CI45" t="str">
            <v>…</v>
          </cell>
          <cell r="CJ45" t="str">
            <v>…</v>
          </cell>
          <cell r="CK45" t="str">
            <v>…</v>
          </cell>
          <cell r="CL45" t="str">
            <v>…</v>
          </cell>
          <cell r="CM45" t="str">
            <v>…</v>
          </cell>
          <cell r="CN45" t="str">
            <v>…</v>
          </cell>
          <cell r="CO45" t="str">
            <v>…</v>
          </cell>
          <cell r="CP45" t="str">
            <v>…</v>
          </cell>
          <cell r="CQ45" t="str">
            <v>…</v>
          </cell>
          <cell r="CR45" t="str">
            <v>…</v>
          </cell>
          <cell r="CS45" t="str">
            <v>…</v>
          </cell>
          <cell r="CT45" t="str">
            <v>…</v>
          </cell>
          <cell r="CU45" t="str">
            <v>…</v>
          </cell>
          <cell r="CV45" t="str">
            <v>…</v>
          </cell>
          <cell r="CW45" t="str">
            <v>…</v>
          </cell>
          <cell r="CX45" t="str">
            <v>…</v>
          </cell>
          <cell r="CY45" t="str">
            <v>…</v>
          </cell>
          <cell r="CZ45" t="str">
            <v>…</v>
          </cell>
          <cell r="DA45" t="str">
            <v>…</v>
          </cell>
          <cell r="DB45" t="str">
            <v>…</v>
          </cell>
          <cell r="DC45" t="str">
            <v>…</v>
          </cell>
          <cell r="DD45" t="str">
            <v>…</v>
          </cell>
          <cell r="DE45" t="str">
            <v>…</v>
          </cell>
          <cell r="DF45" t="str">
            <v>…</v>
          </cell>
          <cell r="DG45" t="str">
            <v>…</v>
          </cell>
          <cell r="DH45" t="str">
            <v>…</v>
          </cell>
          <cell r="DI45" t="str">
            <v>…</v>
          </cell>
          <cell r="DJ45" t="str">
            <v>…</v>
          </cell>
          <cell r="DK45" t="str">
            <v>…</v>
          </cell>
          <cell r="DL45" t="str">
            <v>…</v>
          </cell>
          <cell r="DM45" t="str">
            <v>…</v>
          </cell>
          <cell r="DN45" t="str">
            <v>…</v>
          </cell>
          <cell r="DO45" t="str">
            <v>…</v>
          </cell>
          <cell r="DP45" t="str">
            <v>…</v>
          </cell>
          <cell r="DQ45" t="str">
            <v>…</v>
          </cell>
          <cell r="DR45" t="str">
            <v>…</v>
          </cell>
          <cell r="DS45" t="str">
            <v>…</v>
          </cell>
          <cell r="DT45" t="str">
            <v>…</v>
          </cell>
          <cell r="DU45" t="str">
            <v>…</v>
          </cell>
          <cell r="DV45" t="str">
            <v>…</v>
          </cell>
          <cell r="DW45" t="str">
            <v>…</v>
          </cell>
          <cell r="DX45" t="str">
            <v>…</v>
          </cell>
          <cell r="DY45" t="str">
            <v>…</v>
          </cell>
          <cell r="DZ45" t="str">
            <v>…</v>
          </cell>
          <cell r="EA45" t="str">
            <v>…</v>
          </cell>
          <cell r="EB45" t="str">
            <v>…</v>
          </cell>
          <cell r="EC45" t="str">
            <v>…</v>
          </cell>
          <cell r="ED45" t="str">
            <v>…</v>
          </cell>
          <cell r="EE45" t="str">
            <v>…</v>
          </cell>
          <cell r="EF45" t="str">
            <v>…</v>
          </cell>
          <cell r="EG45" t="str">
            <v>…</v>
          </cell>
          <cell r="EH45" t="str">
            <v>…</v>
          </cell>
          <cell r="EI45" t="str">
            <v>…</v>
          </cell>
          <cell r="EJ45" t="str">
            <v>…</v>
          </cell>
          <cell r="EK45" t="str">
            <v>…</v>
          </cell>
          <cell r="EL45" t="str">
            <v>…</v>
          </cell>
          <cell r="EM45" t="str">
            <v>…</v>
          </cell>
          <cell r="EN45" t="str">
            <v>…</v>
          </cell>
          <cell r="EO45" t="str">
            <v>…</v>
          </cell>
          <cell r="EP45" t="str">
            <v>…</v>
          </cell>
          <cell r="EQ45" t="str">
            <v>…</v>
          </cell>
          <cell r="ER45" t="str">
            <v>…</v>
          </cell>
          <cell r="ES45" t="str">
            <v>…</v>
          </cell>
          <cell r="ET45" t="str">
            <v>…</v>
          </cell>
          <cell r="EU45" t="str">
            <v>…</v>
          </cell>
          <cell r="EV45" t="str">
            <v>…</v>
          </cell>
          <cell r="EW45" t="str">
            <v>…</v>
          </cell>
          <cell r="EX45" t="str">
            <v>…</v>
          </cell>
          <cell r="EY45" t="str">
            <v>…</v>
          </cell>
          <cell r="EZ45" t="str">
            <v>…</v>
          </cell>
          <cell r="FA45" t="str">
            <v>…</v>
          </cell>
          <cell r="FB45" t="str">
            <v>…</v>
          </cell>
          <cell r="FC45" t="str">
            <v>…</v>
          </cell>
          <cell r="FD45" t="str">
            <v>…</v>
          </cell>
          <cell r="FE45" t="str">
            <v>…</v>
          </cell>
          <cell r="FF45" t="str">
            <v>…</v>
          </cell>
          <cell r="FG45" t="str">
            <v>…</v>
          </cell>
          <cell r="FH45" t="str">
            <v>…</v>
          </cell>
          <cell r="FI45" t="str">
            <v>…</v>
          </cell>
          <cell r="FJ45" t="str">
            <v>…</v>
          </cell>
          <cell r="FK45" t="str">
            <v>…</v>
          </cell>
          <cell r="FL45" t="str">
            <v>…</v>
          </cell>
          <cell r="FM45" t="str">
            <v>…</v>
          </cell>
          <cell r="FN45" t="str">
            <v>…</v>
          </cell>
          <cell r="FO45" t="str">
            <v>…</v>
          </cell>
          <cell r="FP45" t="str">
            <v>…</v>
          </cell>
          <cell r="FQ45" t="str">
            <v>…</v>
          </cell>
          <cell r="FR45" t="str">
            <v>…</v>
          </cell>
          <cell r="FS45" t="str">
            <v>…</v>
          </cell>
          <cell r="FT45" t="str">
            <v>…</v>
          </cell>
          <cell r="FU45" t="str">
            <v>…</v>
          </cell>
          <cell r="FV45" t="str">
            <v>…</v>
          </cell>
          <cell r="FW45" t="str">
            <v>…</v>
          </cell>
          <cell r="FX45" t="str">
            <v>…</v>
          </cell>
          <cell r="FY45" t="str">
            <v>…</v>
          </cell>
          <cell r="FZ45" t="str">
            <v>…</v>
          </cell>
          <cell r="GA45" t="str">
            <v>…</v>
          </cell>
          <cell r="GB45" t="str">
            <v>…</v>
          </cell>
          <cell r="GC45" t="str">
            <v>…</v>
          </cell>
          <cell r="GD45" t="str">
            <v>…</v>
          </cell>
          <cell r="GE45" t="str">
            <v>…</v>
          </cell>
          <cell r="GF45" t="str">
            <v>…</v>
          </cell>
          <cell r="GG45" t="str">
            <v>…</v>
          </cell>
          <cell r="GH45" t="str">
            <v>…</v>
          </cell>
          <cell r="GI45" t="str">
            <v>…</v>
          </cell>
          <cell r="GJ45" t="str">
            <v>…</v>
          </cell>
          <cell r="GK45" t="str">
            <v>…</v>
          </cell>
          <cell r="GL45" t="str">
            <v>…</v>
          </cell>
          <cell r="GM45" t="str">
            <v>…</v>
          </cell>
          <cell r="GN45" t="str">
            <v>…</v>
          </cell>
          <cell r="GO45" t="str">
            <v>…</v>
          </cell>
          <cell r="GP45" t="str">
            <v>…</v>
          </cell>
        </row>
        <row r="46">
          <cell r="C46" t="str">
            <v>Eden</v>
          </cell>
          <cell r="E46" t="str">
            <v>SD</v>
          </cell>
          <cell r="F46">
            <v>0</v>
          </cell>
          <cell r="G46">
            <v>906</v>
          </cell>
          <cell r="H46">
            <v>906</v>
          </cell>
          <cell r="I46">
            <v>1</v>
          </cell>
          <cell r="J46">
            <v>1087</v>
          </cell>
          <cell r="K46">
            <v>1088</v>
          </cell>
          <cell r="L46">
            <v>-182</v>
          </cell>
          <cell r="M46">
            <v>0</v>
          </cell>
          <cell r="N46">
            <v>2</v>
          </cell>
          <cell r="O46">
            <v>2</v>
          </cell>
          <cell r="P46">
            <v>0</v>
          </cell>
          <cell r="Q46">
            <v>2</v>
          </cell>
          <cell r="R46">
            <v>2</v>
          </cell>
          <cell r="S46">
            <v>0</v>
          </cell>
          <cell r="T46">
            <v>0</v>
          </cell>
          <cell r="U46">
            <v>77</v>
          </cell>
          <cell r="V46">
            <v>77</v>
          </cell>
          <cell r="W46">
            <v>1</v>
          </cell>
          <cell r="X46">
            <v>37</v>
          </cell>
          <cell r="Y46">
            <v>38</v>
          </cell>
          <cell r="Z46">
            <v>39</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16</v>
          </cell>
          <cell r="BH46">
            <v>16</v>
          </cell>
          <cell r="BI46">
            <v>-16</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4</v>
          </cell>
          <cell r="CG46">
            <v>4</v>
          </cell>
          <cell r="CH46">
            <v>0</v>
          </cell>
          <cell r="CI46">
            <v>0</v>
          </cell>
          <cell r="CJ46">
            <v>0</v>
          </cell>
          <cell r="CK46">
            <v>4</v>
          </cell>
          <cell r="CL46">
            <v>0</v>
          </cell>
          <cell r="CM46">
            <v>46</v>
          </cell>
          <cell r="CN46">
            <v>46</v>
          </cell>
          <cell r="CO46">
            <v>0</v>
          </cell>
          <cell r="CP46">
            <v>0</v>
          </cell>
          <cell r="CQ46">
            <v>0</v>
          </cell>
          <cell r="CR46">
            <v>46</v>
          </cell>
          <cell r="CS46">
            <v>0</v>
          </cell>
          <cell r="CT46">
            <v>27</v>
          </cell>
          <cell r="CU46">
            <v>27</v>
          </cell>
          <cell r="CV46">
            <v>5</v>
          </cell>
          <cell r="CW46">
            <v>0</v>
          </cell>
          <cell r="CX46">
            <v>5</v>
          </cell>
          <cell r="CY46">
            <v>22</v>
          </cell>
          <cell r="CZ46">
            <v>11</v>
          </cell>
          <cell r="DA46">
            <v>110</v>
          </cell>
          <cell r="DB46">
            <v>121</v>
          </cell>
          <cell r="DC46">
            <v>0</v>
          </cell>
          <cell r="DD46">
            <v>11</v>
          </cell>
          <cell r="DE46">
            <v>11</v>
          </cell>
          <cell r="DF46">
            <v>110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122</v>
          </cell>
          <cell r="DW46">
            <v>122</v>
          </cell>
          <cell r="DX46">
            <v>0</v>
          </cell>
          <cell r="DY46">
            <v>0</v>
          </cell>
          <cell r="DZ46">
            <v>0</v>
          </cell>
          <cell r="EA46">
            <v>122</v>
          </cell>
          <cell r="EB46">
            <v>0</v>
          </cell>
          <cell r="EC46">
            <v>0</v>
          </cell>
          <cell r="ED46">
            <v>0</v>
          </cell>
          <cell r="EE46">
            <v>0</v>
          </cell>
          <cell r="EF46">
            <v>0</v>
          </cell>
          <cell r="EG46">
            <v>0</v>
          </cell>
          <cell r="EH46">
            <v>0</v>
          </cell>
          <cell r="EI46">
            <v>0</v>
          </cell>
          <cell r="EJ46">
            <v>390</v>
          </cell>
          <cell r="EK46">
            <v>390</v>
          </cell>
          <cell r="EL46">
            <v>0</v>
          </cell>
          <cell r="EM46">
            <v>0</v>
          </cell>
          <cell r="EN46">
            <v>0</v>
          </cell>
          <cell r="EO46">
            <v>390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v>0</v>
          </cell>
          <cell r="FK46">
            <v>11</v>
          </cell>
          <cell r="FL46">
            <v>1684</v>
          </cell>
          <cell r="FM46">
            <v>1695</v>
          </cell>
          <cell r="FN46">
            <v>7</v>
          </cell>
          <cell r="FO46">
            <v>1153</v>
          </cell>
          <cell r="FP46">
            <v>1160</v>
          </cell>
          <cell r="FQ46">
            <v>535</v>
          </cell>
          <cell r="FR46">
            <v>0</v>
          </cell>
          <cell r="FS46">
            <v>0</v>
          </cell>
          <cell r="FT46">
            <v>0</v>
          </cell>
          <cell r="FU46">
            <v>0</v>
          </cell>
          <cell r="FV46">
            <v>0</v>
          </cell>
          <cell r="FW46">
            <v>0</v>
          </cell>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L46">
            <v>0</v>
          </cell>
          <cell r="GM46">
            <v>0</v>
          </cell>
          <cell r="GN46">
            <v>0</v>
          </cell>
          <cell r="GO46">
            <v>0</v>
          </cell>
          <cell r="GP46">
            <v>0</v>
          </cell>
        </row>
        <row r="47">
          <cell r="C47" t="str">
            <v>South Lakeland</v>
          </cell>
          <cell r="E47" t="str">
            <v>SD</v>
          </cell>
          <cell r="F47">
            <v>290</v>
          </cell>
          <cell r="G47">
            <v>129</v>
          </cell>
          <cell r="H47">
            <v>419</v>
          </cell>
          <cell r="I47">
            <v>6</v>
          </cell>
          <cell r="J47">
            <v>0</v>
          </cell>
          <cell r="K47">
            <v>6</v>
          </cell>
          <cell r="L47">
            <v>413</v>
          </cell>
          <cell r="M47">
            <v>29</v>
          </cell>
          <cell r="N47">
            <v>76</v>
          </cell>
          <cell r="O47">
            <v>105</v>
          </cell>
          <cell r="P47">
            <v>0</v>
          </cell>
          <cell r="Q47">
            <v>641</v>
          </cell>
          <cell r="R47">
            <v>641</v>
          </cell>
          <cell r="S47">
            <v>-536</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213</v>
          </cell>
          <cell r="AW47">
            <v>134</v>
          </cell>
          <cell r="AX47">
            <v>347</v>
          </cell>
          <cell r="AY47">
            <v>180</v>
          </cell>
          <cell r="AZ47">
            <v>143</v>
          </cell>
          <cell r="BA47">
            <v>323</v>
          </cell>
          <cell r="BB47">
            <v>24</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176</v>
          </cell>
          <cell r="CM47">
            <v>322</v>
          </cell>
          <cell r="CN47">
            <v>498</v>
          </cell>
          <cell r="CO47">
            <v>267</v>
          </cell>
          <cell r="CP47">
            <v>0</v>
          </cell>
          <cell r="CQ47">
            <v>267</v>
          </cell>
          <cell r="CR47">
            <v>231</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75</v>
          </cell>
          <cell r="DP47">
            <v>75</v>
          </cell>
          <cell r="DQ47">
            <v>0</v>
          </cell>
          <cell r="DR47">
            <v>0</v>
          </cell>
          <cell r="DS47">
            <v>0</v>
          </cell>
          <cell r="DT47">
            <v>75</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565</v>
          </cell>
          <cell r="EK47">
            <v>565</v>
          </cell>
          <cell r="EL47">
            <v>0</v>
          </cell>
          <cell r="EM47">
            <v>0</v>
          </cell>
          <cell r="EN47">
            <v>0</v>
          </cell>
          <cell r="EO47">
            <v>565</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v>0</v>
          </cell>
          <cell r="FK47">
            <v>708</v>
          </cell>
          <cell r="FL47">
            <v>1301</v>
          </cell>
          <cell r="FM47">
            <v>2009</v>
          </cell>
          <cell r="FN47">
            <v>453</v>
          </cell>
          <cell r="FO47">
            <v>784</v>
          </cell>
          <cell r="FP47">
            <v>1237</v>
          </cell>
          <cell r="FQ47">
            <v>772</v>
          </cell>
          <cell r="FR47">
            <v>0</v>
          </cell>
          <cell r="FS47">
            <v>0</v>
          </cell>
          <cell r="FT47">
            <v>0</v>
          </cell>
          <cell r="FU47">
            <v>0</v>
          </cell>
          <cell r="FV47">
            <v>0</v>
          </cell>
          <cell r="FW47">
            <v>0</v>
          </cell>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L47">
            <v>0</v>
          </cell>
          <cell r="GM47">
            <v>0</v>
          </cell>
          <cell r="GN47">
            <v>0</v>
          </cell>
          <cell r="GO47">
            <v>0</v>
          </cell>
          <cell r="GP47">
            <v>0</v>
          </cell>
        </row>
        <row r="48">
          <cell r="C48" t="str">
            <v>Derby City UA</v>
          </cell>
          <cell r="E48" t="str">
            <v>UA</v>
          </cell>
          <cell r="F48">
            <v>572</v>
          </cell>
          <cell r="G48">
            <v>1011</v>
          </cell>
          <cell r="H48">
            <v>1583</v>
          </cell>
          <cell r="I48">
            <v>169</v>
          </cell>
          <cell r="J48">
            <v>109</v>
          </cell>
          <cell r="K48">
            <v>278</v>
          </cell>
          <cell r="L48">
            <v>1305</v>
          </cell>
          <cell r="M48">
            <v>0</v>
          </cell>
          <cell r="N48">
            <v>0</v>
          </cell>
          <cell r="O48">
            <v>0</v>
          </cell>
          <cell r="P48">
            <v>0</v>
          </cell>
          <cell r="Q48">
            <v>0</v>
          </cell>
          <cell r="R48">
            <v>0</v>
          </cell>
          <cell r="S48">
            <v>0</v>
          </cell>
          <cell r="T48">
            <v>338</v>
          </cell>
          <cell r="U48">
            <v>507</v>
          </cell>
          <cell r="V48">
            <v>845</v>
          </cell>
          <cell r="W48">
            <v>24</v>
          </cell>
          <cell r="X48">
            <v>258</v>
          </cell>
          <cell r="Y48">
            <v>282</v>
          </cell>
          <cell r="Z48">
            <v>563</v>
          </cell>
          <cell r="AA48">
            <v>413</v>
          </cell>
          <cell r="AB48">
            <v>449</v>
          </cell>
          <cell r="AC48">
            <v>862</v>
          </cell>
          <cell r="AD48">
            <v>26</v>
          </cell>
          <cell r="AE48">
            <v>354</v>
          </cell>
          <cell r="AF48">
            <v>380</v>
          </cell>
          <cell r="AG48">
            <v>482</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13</v>
          </cell>
          <cell r="AW48">
            <v>198</v>
          </cell>
          <cell r="AX48">
            <v>211</v>
          </cell>
          <cell r="AY48">
            <v>381</v>
          </cell>
          <cell r="AZ48">
            <v>19</v>
          </cell>
          <cell r="BA48">
            <v>400</v>
          </cell>
          <cell r="BB48">
            <v>-189</v>
          </cell>
          <cell r="BC48">
            <v>106</v>
          </cell>
          <cell r="BD48">
            <v>0</v>
          </cell>
          <cell r="BE48">
            <v>106</v>
          </cell>
          <cell r="BF48">
            <v>0</v>
          </cell>
          <cell r="BG48">
            <v>0</v>
          </cell>
          <cell r="BH48">
            <v>0</v>
          </cell>
          <cell r="BI48">
            <v>106</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1</v>
          </cell>
          <cell r="CG48">
            <v>1</v>
          </cell>
          <cell r="CH48">
            <v>0</v>
          </cell>
          <cell r="CI48">
            <v>0</v>
          </cell>
          <cell r="CJ48">
            <v>0</v>
          </cell>
          <cell r="CK48">
            <v>1</v>
          </cell>
          <cell r="CL48">
            <v>238</v>
          </cell>
          <cell r="CM48">
            <v>202</v>
          </cell>
          <cell r="CN48">
            <v>440</v>
          </cell>
          <cell r="CO48">
            <v>3</v>
          </cell>
          <cell r="CP48">
            <v>37</v>
          </cell>
          <cell r="CQ48">
            <v>40</v>
          </cell>
          <cell r="CR48">
            <v>400</v>
          </cell>
          <cell r="CS48">
            <v>0</v>
          </cell>
          <cell r="CT48">
            <v>109</v>
          </cell>
          <cell r="CU48">
            <v>109</v>
          </cell>
          <cell r="CV48">
            <v>125</v>
          </cell>
          <cell r="CW48">
            <v>0</v>
          </cell>
          <cell r="CX48">
            <v>125</v>
          </cell>
          <cell r="CY48">
            <v>-16</v>
          </cell>
          <cell r="CZ48">
            <v>0</v>
          </cell>
          <cell r="DA48">
            <v>21</v>
          </cell>
          <cell r="DB48">
            <v>21</v>
          </cell>
          <cell r="DC48">
            <v>0</v>
          </cell>
          <cell r="DD48">
            <v>23</v>
          </cell>
          <cell r="DE48">
            <v>23</v>
          </cell>
          <cell r="DF48">
            <v>-2</v>
          </cell>
          <cell r="DG48">
            <v>0</v>
          </cell>
          <cell r="DH48">
            <v>350</v>
          </cell>
          <cell r="DI48">
            <v>350</v>
          </cell>
          <cell r="DJ48">
            <v>0</v>
          </cell>
          <cell r="DK48">
            <v>0</v>
          </cell>
          <cell r="DL48">
            <v>0</v>
          </cell>
          <cell r="DM48">
            <v>350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2822</v>
          </cell>
          <cell r="EJ48">
            <v>2121</v>
          </cell>
          <cell r="EK48">
            <v>4943</v>
          </cell>
          <cell r="EL48">
            <v>0</v>
          </cell>
          <cell r="EM48">
            <v>1611</v>
          </cell>
          <cell r="EN48">
            <v>1611</v>
          </cell>
          <cell r="EO48">
            <v>3332</v>
          </cell>
          <cell r="EP48">
            <v>0</v>
          </cell>
          <cell r="EQ48">
            <v>74</v>
          </cell>
          <cell r="ER48">
            <v>74</v>
          </cell>
          <cell r="ES48">
            <v>94</v>
          </cell>
          <cell r="ET48">
            <v>22</v>
          </cell>
          <cell r="EU48">
            <v>116</v>
          </cell>
          <cell r="EV48">
            <v>-42</v>
          </cell>
          <cell r="EW48">
            <v>31</v>
          </cell>
          <cell r="EX48">
            <v>1441</v>
          </cell>
          <cell r="EY48">
            <v>1472</v>
          </cell>
          <cell r="EZ48">
            <v>0</v>
          </cell>
          <cell r="FA48">
            <v>156</v>
          </cell>
          <cell r="FB48">
            <v>156</v>
          </cell>
          <cell r="FC48">
            <v>1316</v>
          </cell>
          <cell r="FD48">
            <v>0</v>
          </cell>
          <cell r="FE48">
            <v>0</v>
          </cell>
          <cell r="FF48">
            <v>0</v>
          </cell>
          <cell r="FG48">
            <v>0</v>
          </cell>
          <cell r="FH48">
            <v>0</v>
          </cell>
          <cell r="FI48">
            <v>0</v>
          </cell>
          <cell r="FJ48">
            <v>0</v>
          </cell>
          <cell r="FK48">
            <v>4533</v>
          </cell>
          <cell r="FL48">
            <v>6484</v>
          </cell>
          <cell r="FM48">
            <v>11017</v>
          </cell>
          <cell r="FN48">
            <v>822</v>
          </cell>
          <cell r="FO48">
            <v>2589</v>
          </cell>
          <cell r="FP48">
            <v>3411</v>
          </cell>
          <cell r="FQ48">
            <v>7606</v>
          </cell>
          <cell r="FR48">
            <v>55145</v>
          </cell>
          <cell r="FS48">
            <v>569</v>
          </cell>
          <cell r="FT48">
            <v>4347</v>
          </cell>
          <cell r="FU48">
            <v>135</v>
          </cell>
          <cell r="FV48">
            <v>0</v>
          </cell>
          <cell r="FW48">
            <v>285</v>
          </cell>
          <cell r="FX48">
            <v>0</v>
          </cell>
          <cell r="FY48">
            <v>0</v>
          </cell>
          <cell r="FZ48">
            <v>0</v>
          </cell>
          <cell r="GA48">
            <v>60481</v>
          </cell>
          <cell r="GB48">
            <v>15961</v>
          </cell>
          <cell r="GC48">
            <v>12828</v>
          </cell>
          <cell r="GD48">
            <v>1125</v>
          </cell>
          <cell r="GE48">
            <v>0</v>
          </cell>
          <cell r="GF48">
            <v>9974</v>
          </cell>
          <cell r="GG48">
            <v>11544</v>
          </cell>
          <cell r="GH48">
            <v>65</v>
          </cell>
          <cell r="GI48">
            <v>106</v>
          </cell>
          <cell r="GJ48">
            <v>0</v>
          </cell>
          <cell r="GK48">
            <v>0</v>
          </cell>
          <cell r="GL48">
            <v>400</v>
          </cell>
          <cell r="GM48">
            <v>52003</v>
          </cell>
          <cell r="GN48">
            <v>8478</v>
          </cell>
          <cell r="GO48">
            <v>34493</v>
          </cell>
          <cell r="GP48">
            <v>42971</v>
          </cell>
        </row>
        <row r="49">
          <cell r="C49" t="str">
            <v>Derbyshire</v>
          </cell>
          <cell r="E49" t="str">
            <v>SC</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6119</v>
          </cell>
          <cell r="EY49">
            <v>6119</v>
          </cell>
          <cell r="EZ49">
            <v>0</v>
          </cell>
          <cell r="FA49">
            <v>0</v>
          </cell>
          <cell r="FB49">
            <v>0</v>
          </cell>
          <cell r="FC49">
            <v>6119</v>
          </cell>
          <cell r="FD49">
            <v>0</v>
          </cell>
          <cell r="FE49">
            <v>0</v>
          </cell>
          <cell r="FF49">
            <v>0</v>
          </cell>
          <cell r="FG49">
            <v>0</v>
          </cell>
          <cell r="FH49">
            <v>0</v>
          </cell>
          <cell r="FI49">
            <v>0</v>
          </cell>
          <cell r="FJ49">
            <v>0</v>
          </cell>
          <cell r="FK49">
            <v>0</v>
          </cell>
          <cell r="FL49">
            <v>6119</v>
          </cell>
          <cell r="FM49">
            <v>6119</v>
          </cell>
          <cell r="FN49">
            <v>0</v>
          </cell>
          <cell r="FO49">
            <v>0</v>
          </cell>
          <cell r="FP49">
            <v>0</v>
          </cell>
          <cell r="FQ49">
            <v>6119</v>
          </cell>
          <cell r="FR49">
            <v>0</v>
          </cell>
          <cell r="FS49">
            <v>0</v>
          </cell>
          <cell r="FT49">
            <v>0</v>
          </cell>
          <cell r="FU49">
            <v>0</v>
          </cell>
          <cell r="FV49">
            <v>0</v>
          </cell>
          <cell r="FW49">
            <v>0</v>
          </cell>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L49">
            <v>0</v>
          </cell>
          <cell r="GM49">
            <v>0</v>
          </cell>
          <cell r="GN49">
            <v>0</v>
          </cell>
          <cell r="GO49">
            <v>0</v>
          </cell>
          <cell r="GP49">
            <v>0</v>
          </cell>
        </row>
        <row r="50">
          <cell r="C50" t="str">
            <v>Amber Valley</v>
          </cell>
          <cell r="E50" t="str">
            <v>SD</v>
          </cell>
          <cell r="F50">
            <v>0</v>
          </cell>
          <cell r="G50">
            <v>68</v>
          </cell>
          <cell r="H50">
            <v>68</v>
          </cell>
          <cell r="I50">
            <v>0</v>
          </cell>
          <cell r="J50">
            <v>0</v>
          </cell>
          <cell r="K50">
            <v>0</v>
          </cell>
          <cell r="L50">
            <v>68</v>
          </cell>
          <cell r="M50">
            <v>0</v>
          </cell>
          <cell r="N50">
            <v>0</v>
          </cell>
          <cell r="O50">
            <v>0</v>
          </cell>
          <cell r="P50">
            <v>0</v>
          </cell>
          <cell r="Q50">
            <v>0</v>
          </cell>
          <cell r="R50">
            <v>0</v>
          </cell>
          <cell r="S50">
            <v>0</v>
          </cell>
          <cell r="T50">
            <v>0</v>
          </cell>
          <cell r="U50">
            <v>77</v>
          </cell>
          <cell r="V50">
            <v>77</v>
          </cell>
          <cell r="W50">
            <v>0</v>
          </cell>
          <cell r="X50">
            <v>0</v>
          </cell>
          <cell r="Y50">
            <v>0</v>
          </cell>
          <cell r="Z50">
            <v>77</v>
          </cell>
          <cell r="AA50">
            <v>0</v>
          </cell>
          <cell r="AB50">
            <v>130</v>
          </cell>
          <cell r="AC50">
            <v>130</v>
          </cell>
          <cell r="AD50">
            <v>0</v>
          </cell>
          <cell r="AE50">
            <v>34</v>
          </cell>
          <cell r="AF50">
            <v>34</v>
          </cell>
          <cell r="AG50">
            <v>96</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11</v>
          </cell>
          <cell r="BE50">
            <v>11</v>
          </cell>
          <cell r="BF50">
            <v>0</v>
          </cell>
          <cell r="BG50">
            <v>0</v>
          </cell>
          <cell r="BH50">
            <v>0</v>
          </cell>
          <cell r="BI50">
            <v>11</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8</v>
          </cell>
          <cell r="CM50">
            <v>342</v>
          </cell>
          <cell r="CN50">
            <v>350</v>
          </cell>
          <cell r="CO50">
            <v>0</v>
          </cell>
          <cell r="CP50">
            <v>0</v>
          </cell>
          <cell r="CQ50">
            <v>0</v>
          </cell>
          <cell r="CR50">
            <v>350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150</v>
          </cell>
          <cell r="DP50">
            <v>150</v>
          </cell>
          <cell r="DQ50">
            <v>0</v>
          </cell>
          <cell r="DR50">
            <v>0</v>
          </cell>
          <cell r="DS50">
            <v>0</v>
          </cell>
          <cell r="DT50">
            <v>150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289</v>
          </cell>
          <cell r="EJ50">
            <v>209</v>
          </cell>
          <cell r="EK50">
            <v>498</v>
          </cell>
          <cell r="EL50">
            <v>0</v>
          </cell>
          <cell r="EM50">
            <v>0</v>
          </cell>
          <cell r="EN50">
            <v>0</v>
          </cell>
          <cell r="EO50">
            <v>498</v>
          </cell>
          <cell r="EP50">
            <v>0</v>
          </cell>
          <cell r="EQ50">
            <v>1</v>
          </cell>
          <cell r="ER50">
            <v>1</v>
          </cell>
          <cell r="ES50">
            <v>13</v>
          </cell>
          <cell r="ET50">
            <v>0</v>
          </cell>
          <cell r="EU50">
            <v>13</v>
          </cell>
          <cell r="EV50">
            <v>-12</v>
          </cell>
          <cell r="EW50">
            <v>0</v>
          </cell>
          <cell r="EX50">
            <v>0</v>
          </cell>
          <cell r="EY50">
            <v>0</v>
          </cell>
          <cell r="EZ50">
            <v>0</v>
          </cell>
          <cell r="FA50">
            <v>0</v>
          </cell>
          <cell r="FB50">
            <v>0</v>
          </cell>
          <cell r="FC50">
            <v>0</v>
          </cell>
          <cell r="FD50">
            <v>0</v>
          </cell>
          <cell r="FE50">
            <v>0</v>
          </cell>
          <cell r="FF50">
            <v>0</v>
          </cell>
          <cell r="FG50">
            <v>0</v>
          </cell>
          <cell r="FH50">
            <v>0</v>
          </cell>
          <cell r="FI50">
            <v>0</v>
          </cell>
          <cell r="FJ50">
            <v>0</v>
          </cell>
          <cell r="FK50">
            <v>297</v>
          </cell>
          <cell r="FL50">
            <v>988</v>
          </cell>
          <cell r="FM50">
            <v>1285</v>
          </cell>
          <cell r="FN50">
            <v>13</v>
          </cell>
          <cell r="FO50">
            <v>34</v>
          </cell>
          <cell r="FP50">
            <v>47</v>
          </cell>
          <cell r="FQ50">
            <v>1238</v>
          </cell>
          <cell r="FR50">
            <v>0</v>
          </cell>
          <cell r="FS50">
            <v>0</v>
          </cell>
          <cell r="FT50">
            <v>0</v>
          </cell>
          <cell r="FU50">
            <v>0</v>
          </cell>
          <cell r="FV50">
            <v>0</v>
          </cell>
          <cell r="FW50">
            <v>0</v>
          </cell>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L50">
            <v>0</v>
          </cell>
          <cell r="GM50">
            <v>0</v>
          </cell>
          <cell r="GN50">
            <v>0</v>
          </cell>
          <cell r="GO50">
            <v>0</v>
          </cell>
          <cell r="GP50">
            <v>0</v>
          </cell>
        </row>
        <row r="51">
          <cell r="C51" t="str">
            <v>Bolsover</v>
          </cell>
          <cell r="E51" t="str">
            <v>SD</v>
          </cell>
          <cell r="F51">
            <v>31</v>
          </cell>
          <cell r="G51">
            <v>49</v>
          </cell>
          <cell r="H51">
            <v>80</v>
          </cell>
          <cell r="I51">
            <v>0</v>
          </cell>
          <cell r="J51">
            <v>6</v>
          </cell>
          <cell r="K51">
            <v>6</v>
          </cell>
          <cell r="L51">
            <v>74</v>
          </cell>
          <cell r="M51">
            <v>0</v>
          </cell>
          <cell r="N51">
            <v>0</v>
          </cell>
          <cell r="O51">
            <v>0</v>
          </cell>
          <cell r="P51">
            <v>0</v>
          </cell>
          <cell r="Q51">
            <v>0</v>
          </cell>
          <cell r="R51">
            <v>0</v>
          </cell>
          <cell r="S51">
            <v>0</v>
          </cell>
          <cell r="T51">
            <v>0</v>
          </cell>
          <cell r="U51">
            <v>65</v>
          </cell>
          <cell r="V51">
            <v>65</v>
          </cell>
          <cell r="W51">
            <v>0</v>
          </cell>
          <cell r="X51">
            <v>43</v>
          </cell>
          <cell r="Y51">
            <v>43</v>
          </cell>
          <cell r="Z51">
            <v>22</v>
          </cell>
          <cell r="AA51">
            <v>0</v>
          </cell>
          <cell r="AB51">
            <v>610</v>
          </cell>
          <cell r="AC51">
            <v>610</v>
          </cell>
          <cell r="AD51">
            <v>0</v>
          </cell>
          <cell r="AE51">
            <v>487</v>
          </cell>
          <cell r="AF51">
            <v>487</v>
          </cell>
          <cell r="AG51">
            <v>123</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102</v>
          </cell>
          <cell r="CM51">
            <v>64</v>
          </cell>
          <cell r="CN51">
            <v>166</v>
          </cell>
          <cell r="CO51">
            <v>0</v>
          </cell>
          <cell r="CP51">
            <v>2</v>
          </cell>
          <cell r="CQ51">
            <v>2</v>
          </cell>
          <cell r="CR51">
            <v>164</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95</v>
          </cell>
          <cell r="DP51">
            <v>95</v>
          </cell>
          <cell r="DQ51">
            <v>0</v>
          </cell>
          <cell r="DR51">
            <v>95</v>
          </cell>
          <cell r="DS51">
            <v>95</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348</v>
          </cell>
          <cell r="EJ51">
            <v>277</v>
          </cell>
          <cell r="EK51">
            <v>625</v>
          </cell>
          <cell r="EL51">
            <v>0</v>
          </cell>
          <cell r="EM51">
            <v>102</v>
          </cell>
          <cell r="EN51">
            <v>102</v>
          </cell>
          <cell r="EO51">
            <v>523</v>
          </cell>
          <cell r="EP51">
            <v>0</v>
          </cell>
          <cell r="EQ51">
            <v>0</v>
          </cell>
          <cell r="ER51">
            <v>0</v>
          </cell>
          <cell r="ES51">
            <v>0</v>
          </cell>
          <cell r="ET51">
            <v>0</v>
          </cell>
          <cell r="EU51">
            <v>0</v>
          </cell>
          <cell r="EV51">
            <v>0</v>
          </cell>
          <cell r="EW51">
            <v>0</v>
          </cell>
          <cell r="EX51">
            <v>0</v>
          </cell>
          <cell r="EY51">
            <v>0</v>
          </cell>
          <cell r="EZ51">
            <v>0</v>
          </cell>
          <cell r="FA51">
            <v>0</v>
          </cell>
          <cell r="FB51">
            <v>0</v>
          </cell>
          <cell r="FC51">
            <v>0</v>
          </cell>
          <cell r="FD51">
            <v>0</v>
          </cell>
          <cell r="FE51">
            <v>0</v>
          </cell>
          <cell r="FF51">
            <v>0</v>
          </cell>
          <cell r="FG51">
            <v>0</v>
          </cell>
          <cell r="FH51">
            <v>0</v>
          </cell>
          <cell r="FI51">
            <v>0</v>
          </cell>
          <cell r="FJ51">
            <v>0</v>
          </cell>
          <cell r="FK51">
            <v>481</v>
          </cell>
          <cell r="FL51">
            <v>1160</v>
          </cell>
          <cell r="FM51">
            <v>1641</v>
          </cell>
          <cell r="FN51">
            <v>0</v>
          </cell>
          <cell r="FO51">
            <v>735</v>
          </cell>
          <cell r="FP51">
            <v>735</v>
          </cell>
          <cell r="FQ51">
            <v>906</v>
          </cell>
          <cell r="FR51">
            <v>20953</v>
          </cell>
          <cell r="FS51">
            <v>141</v>
          </cell>
          <cell r="FT51">
            <v>956</v>
          </cell>
          <cell r="FU51">
            <v>0</v>
          </cell>
          <cell r="FV51">
            <v>370</v>
          </cell>
          <cell r="FW51">
            <v>1997</v>
          </cell>
          <cell r="FX51">
            <v>0</v>
          </cell>
          <cell r="FY51">
            <v>55</v>
          </cell>
          <cell r="FZ51">
            <v>5</v>
          </cell>
          <cell r="GA51">
            <v>24477</v>
          </cell>
          <cell r="GB51">
            <v>4950</v>
          </cell>
          <cell r="GC51">
            <v>3804</v>
          </cell>
          <cell r="GD51">
            <v>1784</v>
          </cell>
          <cell r="GE51">
            <v>0</v>
          </cell>
          <cell r="GF51">
            <v>3356</v>
          </cell>
          <cell r="GG51">
            <v>2378</v>
          </cell>
          <cell r="GH51">
            <v>330</v>
          </cell>
          <cell r="GI51">
            <v>2201</v>
          </cell>
          <cell r="GJ51">
            <v>0</v>
          </cell>
          <cell r="GK51">
            <v>5518</v>
          </cell>
          <cell r="GL51">
            <v>146</v>
          </cell>
          <cell r="GM51">
            <v>24467</v>
          </cell>
          <cell r="GN51">
            <v>10</v>
          </cell>
          <cell r="GO51">
            <v>1881</v>
          </cell>
          <cell r="GP51">
            <v>1891</v>
          </cell>
        </row>
        <row r="52">
          <cell r="C52" t="str">
            <v>Chesterfield</v>
          </cell>
          <cell r="E52" t="str">
            <v>SD</v>
          </cell>
          <cell r="F52">
            <v>0</v>
          </cell>
          <cell r="G52">
            <v>0</v>
          </cell>
          <cell r="H52">
            <v>0</v>
          </cell>
          <cell r="I52">
            <v>0</v>
          </cell>
          <cell r="J52">
            <v>0</v>
          </cell>
          <cell r="K52">
            <v>0</v>
          </cell>
          <cell r="L52">
            <v>0</v>
          </cell>
          <cell r="M52">
            <v>115</v>
          </cell>
          <cell r="N52">
            <v>39</v>
          </cell>
          <cell r="O52">
            <v>154</v>
          </cell>
          <cell r="P52">
            <v>23</v>
          </cell>
          <cell r="Q52">
            <v>4</v>
          </cell>
          <cell r="R52">
            <v>27</v>
          </cell>
          <cell r="S52">
            <v>127</v>
          </cell>
          <cell r="T52">
            <v>0</v>
          </cell>
          <cell r="U52">
            <v>127</v>
          </cell>
          <cell r="V52">
            <v>127</v>
          </cell>
          <cell r="W52">
            <v>0</v>
          </cell>
          <cell r="X52">
            <v>108</v>
          </cell>
          <cell r="Y52">
            <v>108</v>
          </cell>
          <cell r="Z52">
            <v>19</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54</v>
          </cell>
          <cell r="BE52">
            <v>54</v>
          </cell>
          <cell r="BF52">
            <v>0</v>
          </cell>
          <cell r="BG52">
            <v>0</v>
          </cell>
          <cell r="BH52">
            <v>0</v>
          </cell>
          <cell r="BI52">
            <v>54</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130</v>
          </cell>
          <cell r="CG52">
            <v>130</v>
          </cell>
          <cell r="CH52">
            <v>0</v>
          </cell>
          <cell r="CI52">
            <v>0</v>
          </cell>
          <cell r="CJ52">
            <v>0</v>
          </cell>
          <cell r="CK52">
            <v>130</v>
          </cell>
          <cell r="CL52">
            <v>0</v>
          </cell>
          <cell r="CM52">
            <v>173</v>
          </cell>
          <cell r="CN52">
            <v>173</v>
          </cell>
          <cell r="CO52">
            <v>0</v>
          </cell>
          <cell r="CP52">
            <v>0</v>
          </cell>
          <cell r="CQ52">
            <v>0</v>
          </cell>
          <cell r="CR52">
            <v>173</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26</v>
          </cell>
          <cell r="ED52">
            <v>26</v>
          </cell>
          <cell r="EE52">
            <v>0</v>
          </cell>
          <cell r="EF52">
            <v>0</v>
          </cell>
          <cell r="EG52">
            <v>0</v>
          </cell>
          <cell r="EH52">
            <v>26</v>
          </cell>
          <cell r="EI52">
            <v>0</v>
          </cell>
          <cell r="EJ52">
            <v>800</v>
          </cell>
          <cell r="EK52">
            <v>800</v>
          </cell>
          <cell r="EL52">
            <v>0</v>
          </cell>
          <cell r="EM52">
            <v>0</v>
          </cell>
          <cell r="EN52">
            <v>0</v>
          </cell>
          <cell r="EO52">
            <v>800</v>
          </cell>
          <cell r="EP52">
            <v>126</v>
          </cell>
          <cell r="EQ52">
            <v>18</v>
          </cell>
          <cell r="ER52">
            <v>144</v>
          </cell>
          <cell r="ES52">
            <v>4</v>
          </cell>
          <cell r="ET52">
            <v>22</v>
          </cell>
          <cell r="EU52">
            <v>26</v>
          </cell>
          <cell r="EV52">
            <v>118</v>
          </cell>
          <cell r="EW52">
            <v>0</v>
          </cell>
          <cell r="EX52">
            <v>0</v>
          </cell>
          <cell r="EY52">
            <v>0</v>
          </cell>
          <cell r="EZ52">
            <v>0</v>
          </cell>
          <cell r="FA52">
            <v>0</v>
          </cell>
          <cell r="FB52">
            <v>0</v>
          </cell>
          <cell r="FC52">
            <v>0</v>
          </cell>
          <cell r="FD52">
            <v>0</v>
          </cell>
          <cell r="FE52">
            <v>0</v>
          </cell>
          <cell r="FF52">
            <v>0</v>
          </cell>
          <cell r="FG52">
            <v>0</v>
          </cell>
          <cell r="FH52">
            <v>0</v>
          </cell>
          <cell r="FI52">
            <v>0</v>
          </cell>
          <cell r="FJ52">
            <v>0</v>
          </cell>
          <cell r="FK52">
            <v>241</v>
          </cell>
          <cell r="FL52">
            <v>1367</v>
          </cell>
          <cell r="FM52">
            <v>1608</v>
          </cell>
          <cell r="FN52">
            <v>27</v>
          </cell>
          <cell r="FO52">
            <v>134</v>
          </cell>
          <cell r="FP52">
            <v>161</v>
          </cell>
          <cell r="FQ52">
            <v>1447</v>
          </cell>
          <cell r="FR52">
            <v>38227</v>
          </cell>
          <cell r="FS52">
            <v>771</v>
          </cell>
          <cell r="FT52">
            <v>590</v>
          </cell>
          <cell r="FU52">
            <v>523</v>
          </cell>
          <cell r="FV52">
            <v>0</v>
          </cell>
          <cell r="FW52">
            <v>173</v>
          </cell>
          <cell r="FX52">
            <v>0</v>
          </cell>
          <cell r="FY52">
            <v>0</v>
          </cell>
          <cell r="FZ52">
            <v>21</v>
          </cell>
          <cell r="GA52">
            <v>40305</v>
          </cell>
          <cell r="GB52">
            <v>8943</v>
          </cell>
          <cell r="GC52">
            <v>5500</v>
          </cell>
          <cell r="GD52">
            <v>2441</v>
          </cell>
          <cell r="GE52">
            <v>486</v>
          </cell>
          <cell r="GF52">
            <v>5223</v>
          </cell>
          <cell r="GG52">
            <v>9345</v>
          </cell>
          <cell r="GH52">
            <v>3097</v>
          </cell>
          <cell r="GI52">
            <v>57</v>
          </cell>
          <cell r="GJ52">
            <v>0</v>
          </cell>
          <cell r="GK52">
            <v>2473</v>
          </cell>
          <cell r="GL52">
            <v>295</v>
          </cell>
          <cell r="GM52">
            <v>37860</v>
          </cell>
          <cell r="GN52">
            <v>2445</v>
          </cell>
          <cell r="GO52">
            <v>18026</v>
          </cell>
          <cell r="GP52">
            <v>20471</v>
          </cell>
        </row>
        <row r="53">
          <cell r="C53" t="str">
            <v>Derbyshire Dales</v>
          </cell>
          <cell r="E53" t="str">
            <v>SD</v>
          </cell>
          <cell r="F53">
            <v>220</v>
          </cell>
          <cell r="G53">
            <v>187</v>
          </cell>
          <cell r="H53">
            <v>407</v>
          </cell>
          <cell r="I53">
            <v>-3</v>
          </cell>
          <cell r="J53">
            <v>931</v>
          </cell>
          <cell r="K53">
            <v>928</v>
          </cell>
          <cell r="L53">
            <v>-521</v>
          </cell>
          <cell r="M53">
            <v>0</v>
          </cell>
          <cell r="N53">
            <v>0</v>
          </cell>
          <cell r="O53">
            <v>0</v>
          </cell>
          <cell r="P53">
            <v>0</v>
          </cell>
          <cell r="Q53">
            <v>0</v>
          </cell>
          <cell r="R53">
            <v>0</v>
          </cell>
          <cell r="S53">
            <v>0</v>
          </cell>
          <cell r="T53">
            <v>23</v>
          </cell>
          <cell r="U53">
            <v>273</v>
          </cell>
          <cell r="V53">
            <v>296</v>
          </cell>
          <cell r="W53">
            <v>3</v>
          </cell>
          <cell r="X53">
            <v>0</v>
          </cell>
          <cell r="Y53">
            <v>3</v>
          </cell>
          <cell r="Z53">
            <v>293</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14</v>
          </cell>
          <cell r="BE53">
            <v>14</v>
          </cell>
          <cell r="BF53">
            <v>0</v>
          </cell>
          <cell r="BG53">
            <v>0</v>
          </cell>
          <cell r="BH53">
            <v>0</v>
          </cell>
          <cell r="BI53">
            <v>14</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-41</v>
          </cell>
          <cell r="CM53">
            <v>80</v>
          </cell>
          <cell r="CN53">
            <v>39</v>
          </cell>
          <cell r="CO53">
            <v>0</v>
          </cell>
          <cell r="CP53">
            <v>0</v>
          </cell>
          <cell r="CQ53">
            <v>0</v>
          </cell>
          <cell r="CR53">
            <v>39</v>
          </cell>
          <cell r="CS53">
            <v>0</v>
          </cell>
          <cell r="CT53">
            <v>0</v>
          </cell>
          <cell r="CU53">
            <v>0</v>
          </cell>
          <cell r="CV53">
            <v>0</v>
          </cell>
          <cell r="CW53">
            <v>0</v>
          </cell>
          <cell r="CX53">
            <v>0</v>
          </cell>
          <cell r="CY53">
            <v>0</v>
          </cell>
          <cell r="CZ53">
            <v>38</v>
          </cell>
          <cell r="DA53">
            <v>425</v>
          </cell>
          <cell r="DB53">
            <v>463</v>
          </cell>
          <cell r="DC53">
            <v>0</v>
          </cell>
          <cell r="DD53">
            <v>348</v>
          </cell>
          <cell r="DE53">
            <v>348</v>
          </cell>
          <cell r="DF53">
            <v>115</v>
          </cell>
          <cell r="DG53">
            <v>0</v>
          </cell>
          <cell r="DH53">
            <v>5</v>
          </cell>
          <cell r="DI53">
            <v>5</v>
          </cell>
          <cell r="DJ53">
            <v>0</v>
          </cell>
          <cell r="DK53">
            <v>0</v>
          </cell>
          <cell r="DL53">
            <v>0</v>
          </cell>
          <cell r="DM53">
            <v>5</v>
          </cell>
          <cell r="DN53">
            <v>0</v>
          </cell>
          <cell r="DO53">
            <v>69</v>
          </cell>
          <cell r="DP53">
            <v>69</v>
          </cell>
          <cell r="DQ53">
            <v>0</v>
          </cell>
          <cell r="DR53">
            <v>0</v>
          </cell>
          <cell r="DS53">
            <v>0</v>
          </cell>
          <cell r="DT53">
            <v>69</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284</v>
          </cell>
          <cell r="EK53">
            <v>284</v>
          </cell>
          <cell r="EL53">
            <v>8</v>
          </cell>
          <cell r="EM53">
            <v>0</v>
          </cell>
          <cell r="EN53">
            <v>8</v>
          </cell>
          <cell r="EO53">
            <v>276</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v>0</v>
          </cell>
          <cell r="FK53">
            <v>240</v>
          </cell>
          <cell r="FL53">
            <v>1337</v>
          </cell>
          <cell r="FM53">
            <v>1577</v>
          </cell>
          <cell r="FN53">
            <v>8</v>
          </cell>
          <cell r="FO53">
            <v>1279</v>
          </cell>
          <cell r="FP53">
            <v>1287</v>
          </cell>
          <cell r="FQ53">
            <v>290</v>
          </cell>
          <cell r="FR53">
            <v>0</v>
          </cell>
          <cell r="FS53">
            <v>0</v>
          </cell>
          <cell r="FT53">
            <v>0</v>
          </cell>
          <cell r="FU53">
            <v>0</v>
          </cell>
          <cell r="FV53">
            <v>0</v>
          </cell>
          <cell r="FW53">
            <v>0</v>
          </cell>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L53">
            <v>0</v>
          </cell>
          <cell r="GM53">
            <v>0</v>
          </cell>
          <cell r="GN53">
            <v>0</v>
          </cell>
          <cell r="GO53">
            <v>0</v>
          </cell>
          <cell r="GP53">
            <v>0</v>
          </cell>
        </row>
        <row r="54">
          <cell r="C54" t="str">
            <v>Erewash</v>
          </cell>
          <cell r="E54" t="str">
            <v>SD</v>
          </cell>
          <cell r="F54">
            <v>102</v>
          </cell>
          <cell r="G54">
            <v>26</v>
          </cell>
          <cell r="H54">
            <v>128</v>
          </cell>
          <cell r="I54">
            <v>12</v>
          </cell>
          <cell r="J54">
            <v>0</v>
          </cell>
          <cell r="K54">
            <v>12</v>
          </cell>
          <cell r="L54">
            <v>116</v>
          </cell>
          <cell r="M54">
            <v>0</v>
          </cell>
          <cell r="N54">
            <v>0</v>
          </cell>
          <cell r="O54">
            <v>0</v>
          </cell>
          <cell r="P54">
            <v>0</v>
          </cell>
          <cell r="Q54">
            <v>0</v>
          </cell>
          <cell r="R54">
            <v>0</v>
          </cell>
          <cell r="S54">
            <v>0</v>
          </cell>
          <cell r="T54">
            <v>69</v>
          </cell>
          <cell r="U54">
            <v>49</v>
          </cell>
          <cell r="V54">
            <v>118</v>
          </cell>
          <cell r="W54">
            <v>3</v>
          </cell>
          <cell r="X54">
            <v>0</v>
          </cell>
          <cell r="Y54">
            <v>3</v>
          </cell>
          <cell r="Z54">
            <v>115</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55</v>
          </cell>
          <cell r="AQ54">
            <v>55</v>
          </cell>
          <cell r="AR54">
            <v>0</v>
          </cell>
          <cell r="AS54">
            <v>0</v>
          </cell>
          <cell r="AT54">
            <v>0</v>
          </cell>
          <cell r="AU54">
            <v>55</v>
          </cell>
          <cell r="AV54">
            <v>0</v>
          </cell>
          <cell r="AW54">
            <v>0</v>
          </cell>
          <cell r="AX54">
            <v>0</v>
          </cell>
          <cell r="AY54">
            <v>0</v>
          </cell>
          <cell r="AZ54">
            <v>0</v>
          </cell>
          <cell r="BA54">
            <v>0</v>
          </cell>
          <cell r="BB54">
            <v>0</v>
          </cell>
          <cell r="BC54">
            <v>0</v>
          </cell>
          <cell r="BD54">
            <v>24</v>
          </cell>
          <cell r="BE54">
            <v>24</v>
          </cell>
          <cell r="BF54">
            <v>0</v>
          </cell>
          <cell r="BG54">
            <v>0</v>
          </cell>
          <cell r="BH54">
            <v>0</v>
          </cell>
          <cell r="BI54">
            <v>24</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65</v>
          </cell>
          <cell r="CM54">
            <v>100</v>
          </cell>
          <cell r="CN54">
            <v>165</v>
          </cell>
          <cell r="CO54">
            <v>53</v>
          </cell>
          <cell r="CP54">
            <v>0</v>
          </cell>
          <cell r="CQ54">
            <v>53</v>
          </cell>
          <cell r="CR54">
            <v>112</v>
          </cell>
          <cell r="CS54">
            <v>0</v>
          </cell>
          <cell r="CT54">
            <v>0</v>
          </cell>
          <cell r="CU54">
            <v>0</v>
          </cell>
          <cell r="CV54">
            <v>0</v>
          </cell>
          <cell r="CW54">
            <v>0</v>
          </cell>
          <cell r="CX54">
            <v>0</v>
          </cell>
          <cell r="CY54">
            <v>0</v>
          </cell>
          <cell r="CZ54">
            <v>71</v>
          </cell>
          <cell r="DA54">
            <v>28</v>
          </cell>
          <cell r="DB54">
            <v>99</v>
          </cell>
          <cell r="DC54">
            <v>0</v>
          </cell>
          <cell r="DD54">
            <v>0</v>
          </cell>
          <cell r="DE54">
            <v>0</v>
          </cell>
          <cell r="DF54">
            <v>99</v>
          </cell>
          <cell r="DG54">
            <v>0</v>
          </cell>
          <cell r="DH54">
            <v>0</v>
          </cell>
          <cell r="DI54">
            <v>0</v>
          </cell>
          <cell r="DJ54">
            <v>0</v>
          </cell>
          <cell r="DK54">
            <v>0</v>
          </cell>
          <cell r="DL54">
            <v>0</v>
          </cell>
          <cell r="DM54">
            <v>0</v>
          </cell>
          <cell r="DN54">
            <v>0</v>
          </cell>
          <cell r="DO54">
            <v>111</v>
          </cell>
          <cell r="DP54">
            <v>111</v>
          </cell>
          <cell r="DQ54">
            <v>0</v>
          </cell>
          <cell r="DR54">
            <v>0</v>
          </cell>
          <cell r="DS54">
            <v>0</v>
          </cell>
          <cell r="DT54">
            <v>111</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323</v>
          </cell>
          <cell r="EJ54">
            <v>293</v>
          </cell>
          <cell r="EK54">
            <v>616</v>
          </cell>
          <cell r="EL54">
            <v>0</v>
          </cell>
          <cell r="EM54">
            <v>58</v>
          </cell>
          <cell r="EN54">
            <v>58</v>
          </cell>
          <cell r="EO54">
            <v>558</v>
          </cell>
          <cell r="EP54">
            <v>0</v>
          </cell>
          <cell r="EQ54">
            <v>69</v>
          </cell>
          <cell r="ER54">
            <v>69</v>
          </cell>
          <cell r="ES54">
            <v>0</v>
          </cell>
          <cell r="ET54">
            <v>0</v>
          </cell>
          <cell r="EU54">
            <v>0</v>
          </cell>
          <cell r="EV54">
            <v>69</v>
          </cell>
          <cell r="EW54">
            <v>0</v>
          </cell>
          <cell r="EX54">
            <v>0</v>
          </cell>
          <cell r="EY54">
            <v>0</v>
          </cell>
          <cell r="EZ54">
            <v>0</v>
          </cell>
          <cell r="FA54">
            <v>0</v>
          </cell>
          <cell r="FB54">
            <v>0</v>
          </cell>
          <cell r="FC54">
            <v>0</v>
          </cell>
          <cell r="FD54">
            <v>0</v>
          </cell>
          <cell r="FE54">
            <v>0</v>
          </cell>
          <cell r="FF54">
            <v>0</v>
          </cell>
          <cell r="FG54">
            <v>0</v>
          </cell>
          <cell r="FH54">
            <v>0</v>
          </cell>
          <cell r="FI54">
            <v>0</v>
          </cell>
          <cell r="FJ54">
            <v>0</v>
          </cell>
          <cell r="FK54">
            <v>630</v>
          </cell>
          <cell r="FL54">
            <v>755</v>
          </cell>
          <cell r="FM54">
            <v>1385</v>
          </cell>
          <cell r="FN54">
            <v>68</v>
          </cell>
          <cell r="FO54">
            <v>58</v>
          </cell>
          <cell r="FP54">
            <v>126</v>
          </cell>
          <cell r="FQ54">
            <v>1259</v>
          </cell>
          <cell r="FR54">
            <v>0</v>
          </cell>
          <cell r="FS54">
            <v>0</v>
          </cell>
          <cell r="FT54">
            <v>0</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L54">
            <v>0</v>
          </cell>
          <cell r="GM54">
            <v>0</v>
          </cell>
          <cell r="GN54">
            <v>0</v>
          </cell>
          <cell r="GO54">
            <v>0</v>
          </cell>
          <cell r="GP54">
            <v>0</v>
          </cell>
        </row>
        <row r="55">
          <cell r="C55" t="str">
            <v>High Peak</v>
          </cell>
          <cell r="E55" t="str">
            <v>SD</v>
          </cell>
          <cell r="F55">
            <v>28</v>
          </cell>
          <cell r="G55">
            <v>111</v>
          </cell>
          <cell r="H55">
            <v>139</v>
          </cell>
          <cell r="I55">
            <v>29</v>
          </cell>
          <cell r="J55">
            <v>0</v>
          </cell>
          <cell r="K55">
            <v>29</v>
          </cell>
          <cell r="L55">
            <v>110</v>
          </cell>
          <cell r="M55">
            <v>0</v>
          </cell>
          <cell r="N55">
            <v>0</v>
          </cell>
          <cell r="O55">
            <v>0</v>
          </cell>
          <cell r="P55">
            <v>0</v>
          </cell>
          <cell r="Q55">
            <v>0</v>
          </cell>
          <cell r="R55">
            <v>0</v>
          </cell>
          <cell r="S55">
            <v>0</v>
          </cell>
          <cell r="T55">
            <v>28</v>
          </cell>
          <cell r="U55">
            <v>91</v>
          </cell>
          <cell r="V55">
            <v>119</v>
          </cell>
          <cell r="W55">
            <v>0</v>
          </cell>
          <cell r="X55">
            <v>10</v>
          </cell>
          <cell r="Y55">
            <v>10</v>
          </cell>
          <cell r="Z55">
            <v>109</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323</v>
          </cell>
          <cell r="BS55">
            <v>323</v>
          </cell>
          <cell r="BT55">
            <v>0</v>
          </cell>
          <cell r="BU55">
            <v>204</v>
          </cell>
          <cell r="BV55">
            <v>204</v>
          </cell>
          <cell r="BW55">
            <v>119</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276</v>
          </cell>
          <cell r="EJ55">
            <v>517</v>
          </cell>
          <cell r="EK55">
            <v>793</v>
          </cell>
          <cell r="EL55">
            <v>0</v>
          </cell>
          <cell r="EM55">
            <v>0</v>
          </cell>
          <cell r="EN55">
            <v>0</v>
          </cell>
          <cell r="EO55">
            <v>793</v>
          </cell>
          <cell r="EP55">
            <v>0</v>
          </cell>
          <cell r="EQ55">
            <v>0</v>
          </cell>
          <cell r="ER55">
            <v>0</v>
          </cell>
          <cell r="ES55">
            <v>0</v>
          </cell>
          <cell r="ET55">
            <v>0</v>
          </cell>
          <cell r="EU55">
            <v>0</v>
          </cell>
          <cell r="EV55">
            <v>0</v>
          </cell>
          <cell r="EW55">
            <v>0</v>
          </cell>
          <cell r="EX55">
            <v>0</v>
          </cell>
          <cell r="EY55">
            <v>0</v>
          </cell>
          <cell r="EZ55">
            <v>0</v>
          </cell>
          <cell r="FA55">
            <v>0</v>
          </cell>
          <cell r="FB55">
            <v>0</v>
          </cell>
          <cell r="FC55">
            <v>0</v>
          </cell>
          <cell r="FD55">
            <v>0</v>
          </cell>
          <cell r="FE55">
            <v>0</v>
          </cell>
          <cell r="FF55">
            <v>0</v>
          </cell>
          <cell r="FG55">
            <v>0</v>
          </cell>
          <cell r="FH55">
            <v>0</v>
          </cell>
          <cell r="FI55">
            <v>0</v>
          </cell>
          <cell r="FJ55">
            <v>0</v>
          </cell>
          <cell r="FK55">
            <v>332</v>
          </cell>
          <cell r="FL55">
            <v>1042</v>
          </cell>
          <cell r="FM55">
            <v>1374</v>
          </cell>
          <cell r="FN55">
            <v>29</v>
          </cell>
          <cell r="FO55">
            <v>214</v>
          </cell>
          <cell r="FP55">
            <v>243</v>
          </cell>
          <cell r="FQ55">
            <v>1131</v>
          </cell>
          <cell r="FR55">
            <v>14978</v>
          </cell>
          <cell r="FS55">
            <v>226</v>
          </cell>
          <cell r="FT55">
            <v>305</v>
          </cell>
          <cell r="FU55">
            <v>110</v>
          </cell>
          <cell r="FV55">
            <v>0</v>
          </cell>
          <cell r="FW55">
            <v>42</v>
          </cell>
          <cell r="FX55">
            <v>0</v>
          </cell>
          <cell r="FY55">
            <v>0</v>
          </cell>
          <cell r="FZ55">
            <v>0</v>
          </cell>
          <cell r="GA55">
            <v>15661</v>
          </cell>
          <cell r="GB55">
            <v>3012</v>
          </cell>
          <cell r="GC55">
            <v>2560</v>
          </cell>
          <cell r="GD55">
            <v>0</v>
          </cell>
          <cell r="GE55">
            <v>114</v>
          </cell>
          <cell r="GF55">
            <v>2201</v>
          </cell>
          <cell r="GG55">
            <v>-7164</v>
          </cell>
          <cell r="GH55">
            <v>1446</v>
          </cell>
          <cell r="GI55">
            <v>54</v>
          </cell>
          <cell r="GJ55">
            <v>758</v>
          </cell>
          <cell r="GK55">
            <v>10005</v>
          </cell>
          <cell r="GL55">
            <v>40</v>
          </cell>
          <cell r="GM55">
            <v>13026</v>
          </cell>
          <cell r="GN55">
            <v>2635</v>
          </cell>
          <cell r="GO55">
            <v>6273</v>
          </cell>
          <cell r="GP55">
            <v>8908</v>
          </cell>
        </row>
        <row r="56">
          <cell r="C56" t="str">
            <v>North East Derbyshire</v>
          </cell>
          <cell r="E56" t="str">
            <v>SD</v>
          </cell>
          <cell r="F56">
            <v>233</v>
          </cell>
          <cell r="G56">
            <v>103</v>
          </cell>
          <cell r="H56">
            <v>336</v>
          </cell>
          <cell r="I56">
            <v>388</v>
          </cell>
          <cell r="J56">
            <v>0</v>
          </cell>
          <cell r="K56">
            <v>388</v>
          </cell>
          <cell r="L56">
            <v>-52</v>
          </cell>
          <cell r="M56">
            <v>0</v>
          </cell>
          <cell r="N56">
            <v>2</v>
          </cell>
          <cell r="O56">
            <v>2</v>
          </cell>
          <cell r="P56">
            <v>0</v>
          </cell>
          <cell r="Q56">
            <v>0</v>
          </cell>
          <cell r="R56">
            <v>0</v>
          </cell>
          <cell r="S56">
            <v>2</v>
          </cell>
          <cell r="T56">
            <v>115</v>
          </cell>
          <cell r="U56">
            <v>32</v>
          </cell>
          <cell r="V56">
            <v>147</v>
          </cell>
          <cell r="W56">
            <v>460</v>
          </cell>
          <cell r="X56">
            <v>0</v>
          </cell>
          <cell r="Y56">
            <v>460</v>
          </cell>
          <cell r="Z56">
            <v>-313</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162</v>
          </cell>
          <cell r="CM56">
            <v>102</v>
          </cell>
          <cell r="CN56">
            <v>264</v>
          </cell>
          <cell r="CO56">
            <v>10</v>
          </cell>
          <cell r="CP56">
            <v>0</v>
          </cell>
          <cell r="CQ56">
            <v>10</v>
          </cell>
          <cell r="CR56">
            <v>254</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46</v>
          </cell>
          <cell r="DO56">
            <v>9</v>
          </cell>
          <cell r="DP56">
            <v>55</v>
          </cell>
          <cell r="DQ56">
            <v>55</v>
          </cell>
          <cell r="DR56">
            <v>0</v>
          </cell>
          <cell r="DS56">
            <v>55</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615</v>
          </cell>
          <cell r="EJ56">
            <v>806</v>
          </cell>
          <cell r="EK56">
            <v>1421</v>
          </cell>
          <cell r="EL56">
            <v>237</v>
          </cell>
          <cell r="EM56">
            <v>0</v>
          </cell>
          <cell r="EN56">
            <v>237</v>
          </cell>
          <cell r="EO56">
            <v>1184</v>
          </cell>
          <cell r="EP56">
            <v>0</v>
          </cell>
          <cell r="EQ56">
            <v>0</v>
          </cell>
          <cell r="ER56">
            <v>0</v>
          </cell>
          <cell r="ES56">
            <v>0</v>
          </cell>
          <cell r="ET56">
            <v>0</v>
          </cell>
          <cell r="EU56">
            <v>0</v>
          </cell>
          <cell r="EV56">
            <v>0</v>
          </cell>
          <cell r="EW56">
            <v>0</v>
          </cell>
          <cell r="EX56">
            <v>0</v>
          </cell>
          <cell r="EY56">
            <v>0</v>
          </cell>
          <cell r="EZ56">
            <v>0</v>
          </cell>
          <cell r="FA56">
            <v>0</v>
          </cell>
          <cell r="FB56">
            <v>0</v>
          </cell>
          <cell r="FC56">
            <v>0</v>
          </cell>
          <cell r="FD56">
            <v>72</v>
          </cell>
          <cell r="FE56">
            <v>118</v>
          </cell>
          <cell r="FF56">
            <v>190</v>
          </cell>
          <cell r="FG56">
            <v>185</v>
          </cell>
          <cell r="FH56">
            <v>0</v>
          </cell>
          <cell r="FI56">
            <v>185</v>
          </cell>
          <cell r="FJ56">
            <v>5</v>
          </cell>
          <cell r="FK56">
            <v>1243</v>
          </cell>
          <cell r="FL56">
            <v>1172</v>
          </cell>
          <cell r="FM56">
            <v>2415</v>
          </cell>
          <cell r="FN56">
            <v>1335</v>
          </cell>
          <cell r="FO56">
            <v>0</v>
          </cell>
          <cell r="FP56">
            <v>1335</v>
          </cell>
          <cell r="FQ56">
            <v>1080</v>
          </cell>
          <cell r="FR56">
            <v>32361</v>
          </cell>
          <cell r="FS56">
            <v>340</v>
          </cell>
          <cell r="FT56">
            <v>477</v>
          </cell>
          <cell r="FU56">
            <v>441</v>
          </cell>
          <cell r="FV56">
            <v>1355</v>
          </cell>
          <cell r="FW56">
            <v>93</v>
          </cell>
          <cell r="FX56">
            <v>0</v>
          </cell>
          <cell r="FY56">
            <v>0</v>
          </cell>
          <cell r="FZ56">
            <v>0</v>
          </cell>
          <cell r="GA56">
            <v>35067</v>
          </cell>
          <cell r="GB56">
            <v>5576</v>
          </cell>
          <cell r="GC56">
            <v>6608</v>
          </cell>
          <cell r="GD56">
            <v>787</v>
          </cell>
          <cell r="GE56">
            <v>263</v>
          </cell>
          <cell r="GF56">
            <v>5484</v>
          </cell>
          <cell r="GG56">
            <v>4300</v>
          </cell>
          <cell r="GH56">
            <v>0</v>
          </cell>
          <cell r="GI56">
            <v>12</v>
          </cell>
          <cell r="GJ56">
            <v>0</v>
          </cell>
          <cell r="GK56">
            <v>12330</v>
          </cell>
          <cell r="GL56">
            <v>134</v>
          </cell>
          <cell r="GM56">
            <v>35494</v>
          </cell>
          <cell r="GN56">
            <v>-427</v>
          </cell>
          <cell r="GO56">
            <v>4250</v>
          </cell>
          <cell r="GP56">
            <v>3823</v>
          </cell>
        </row>
        <row r="57">
          <cell r="C57" t="str">
            <v>South Derbyshire</v>
          </cell>
          <cell r="E57" t="str">
            <v>SD</v>
          </cell>
          <cell r="F57">
            <v>207</v>
          </cell>
          <cell r="G57">
            <v>141</v>
          </cell>
          <cell r="H57">
            <v>348</v>
          </cell>
          <cell r="I57">
            <v>0</v>
          </cell>
          <cell r="J57">
            <v>1</v>
          </cell>
          <cell r="K57">
            <v>1</v>
          </cell>
          <cell r="L57">
            <v>347</v>
          </cell>
          <cell r="M57">
            <v>0</v>
          </cell>
          <cell r="N57">
            <v>0</v>
          </cell>
          <cell r="O57">
            <v>0</v>
          </cell>
          <cell r="P57">
            <v>0</v>
          </cell>
          <cell r="Q57">
            <v>0</v>
          </cell>
          <cell r="R57">
            <v>0</v>
          </cell>
          <cell r="S57">
            <v>0</v>
          </cell>
          <cell r="T57">
            <v>61</v>
          </cell>
          <cell r="U57">
            <v>36</v>
          </cell>
          <cell r="V57">
            <v>97</v>
          </cell>
          <cell r="W57">
            <v>0</v>
          </cell>
          <cell r="X57">
            <v>36</v>
          </cell>
          <cell r="Y57">
            <v>36</v>
          </cell>
          <cell r="Z57">
            <v>61</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74</v>
          </cell>
          <cell r="BE57">
            <v>74</v>
          </cell>
          <cell r="BF57">
            <v>46</v>
          </cell>
          <cell r="BG57">
            <v>0</v>
          </cell>
          <cell r="BH57">
            <v>46</v>
          </cell>
          <cell r="BI57">
            <v>28</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111</v>
          </cell>
          <cell r="CM57">
            <v>31</v>
          </cell>
          <cell r="CN57">
            <v>142</v>
          </cell>
          <cell r="CO57">
            <v>0</v>
          </cell>
          <cell r="CP57">
            <v>0</v>
          </cell>
          <cell r="CQ57">
            <v>0</v>
          </cell>
          <cell r="CR57">
            <v>142</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41</v>
          </cell>
          <cell r="DS57">
            <v>41</v>
          </cell>
          <cell r="DT57">
            <v>-41</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121</v>
          </cell>
          <cell r="EJ57">
            <v>496</v>
          </cell>
          <cell r="EK57">
            <v>617</v>
          </cell>
          <cell r="EL57">
            <v>2</v>
          </cell>
          <cell r="EM57">
            <v>411</v>
          </cell>
          <cell r="EN57">
            <v>413</v>
          </cell>
          <cell r="EO57">
            <v>204</v>
          </cell>
          <cell r="EP57">
            <v>23</v>
          </cell>
          <cell r="EQ57">
            <v>39</v>
          </cell>
          <cell r="ER57">
            <v>62</v>
          </cell>
          <cell r="ES57">
            <v>17</v>
          </cell>
          <cell r="ET57">
            <v>45</v>
          </cell>
          <cell r="EU57">
            <v>62</v>
          </cell>
          <cell r="EV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v>0</v>
          </cell>
          <cell r="FK57">
            <v>523</v>
          </cell>
          <cell r="FL57">
            <v>817</v>
          </cell>
          <cell r="FM57">
            <v>1340</v>
          </cell>
          <cell r="FN57">
            <v>65</v>
          </cell>
          <cell r="FO57">
            <v>534</v>
          </cell>
          <cell r="FP57">
            <v>599</v>
          </cell>
          <cell r="FQ57">
            <v>741</v>
          </cell>
          <cell r="FR57">
            <v>12499</v>
          </cell>
          <cell r="FS57">
            <v>113</v>
          </cell>
          <cell r="FT57">
            <v>143</v>
          </cell>
          <cell r="FU57">
            <v>288</v>
          </cell>
          <cell r="FV57">
            <v>0</v>
          </cell>
          <cell r="FW57">
            <v>0</v>
          </cell>
          <cell r="FX57">
            <v>18</v>
          </cell>
          <cell r="FY57">
            <v>0</v>
          </cell>
          <cell r="FZ57">
            <v>0</v>
          </cell>
          <cell r="GA57">
            <v>13061</v>
          </cell>
          <cell r="GB57">
            <v>3407</v>
          </cell>
          <cell r="GC57">
            <v>1671</v>
          </cell>
          <cell r="GD57">
            <v>827</v>
          </cell>
          <cell r="GE57">
            <v>0</v>
          </cell>
          <cell r="GF57">
            <v>0</v>
          </cell>
          <cell r="GG57">
            <v>4766</v>
          </cell>
          <cell r="GH57">
            <v>3240</v>
          </cell>
          <cell r="GI57">
            <v>0</v>
          </cell>
          <cell r="GJ57">
            <v>0</v>
          </cell>
          <cell r="GK57">
            <v>0</v>
          </cell>
          <cell r="GL57">
            <v>105</v>
          </cell>
          <cell r="GM57">
            <v>14016</v>
          </cell>
          <cell r="GN57">
            <v>-955</v>
          </cell>
          <cell r="GO57">
            <v>2381</v>
          </cell>
          <cell r="GP57">
            <v>1426</v>
          </cell>
        </row>
        <row r="58">
          <cell r="C58" t="str">
            <v>Plymouth UA</v>
          </cell>
          <cell r="E58" t="str">
            <v>UA</v>
          </cell>
          <cell r="F58">
            <v>587</v>
          </cell>
          <cell r="G58">
            <v>624</v>
          </cell>
          <cell r="H58">
            <v>1211</v>
          </cell>
          <cell r="I58">
            <v>90</v>
          </cell>
          <cell r="J58">
            <v>187</v>
          </cell>
          <cell r="K58">
            <v>277</v>
          </cell>
          <cell r="L58">
            <v>934</v>
          </cell>
          <cell r="M58">
            <v>0</v>
          </cell>
          <cell r="N58">
            <v>0</v>
          </cell>
          <cell r="O58">
            <v>0</v>
          </cell>
          <cell r="P58">
            <v>0</v>
          </cell>
          <cell r="Q58">
            <v>0</v>
          </cell>
          <cell r="R58">
            <v>0</v>
          </cell>
          <cell r="S58">
            <v>0</v>
          </cell>
          <cell r="T58">
            <v>193</v>
          </cell>
          <cell r="U58">
            <v>82</v>
          </cell>
          <cell r="V58">
            <v>275</v>
          </cell>
          <cell r="W58">
            <v>0</v>
          </cell>
          <cell r="X58">
            <v>185</v>
          </cell>
          <cell r="Y58">
            <v>185</v>
          </cell>
          <cell r="Z58">
            <v>90</v>
          </cell>
          <cell r="AA58">
            <v>416</v>
          </cell>
          <cell r="AB58">
            <v>218</v>
          </cell>
          <cell r="AC58">
            <v>634</v>
          </cell>
          <cell r="AD58">
            <v>0</v>
          </cell>
          <cell r="AE58">
            <v>83</v>
          </cell>
          <cell r="AF58">
            <v>83</v>
          </cell>
          <cell r="AG58">
            <v>551</v>
          </cell>
          <cell r="AH58">
            <v>0</v>
          </cell>
          <cell r="AI58">
            <v>0</v>
          </cell>
          <cell r="AJ58">
            <v>0</v>
          </cell>
          <cell r="AK58">
            <v>0</v>
          </cell>
          <cell r="AL58">
            <v>0</v>
          </cell>
          <cell r="AM58">
            <v>0</v>
          </cell>
          <cell r="AN58">
            <v>0</v>
          </cell>
          <cell r="AO58">
            <v>0</v>
          </cell>
          <cell r="AP58">
            <v>432</v>
          </cell>
          <cell r="AQ58">
            <v>432</v>
          </cell>
          <cell r="AR58">
            <v>427</v>
          </cell>
          <cell r="AS58">
            <v>26</v>
          </cell>
          <cell r="AT58">
            <v>453</v>
          </cell>
          <cell r="AU58">
            <v>-21</v>
          </cell>
          <cell r="AV58">
            <v>26</v>
          </cell>
          <cell r="AW58">
            <v>136</v>
          </cell>
          <cell r="AX58">
            <v>162</v>
          </cell>
          <cell r="AY58">
            <v>114</v>
          </cell>
          <cell r="AZ58">
            <v>0</v>
          </cell>
          <cell r="BA58">
            <v>114</v>
          </cell>
          <cell r="BB58">
            <v>48</v>
          </cell>
          <cell r="BC58">
            <v>0</v>
          </cell>
          <cell r="BD58">
            <v>544</v>
          </cell>
          <cell r="BE58">
            <v>544</v>
          </cell>
          <cell r="BF58">
            <v>0</v>
          </cell>
          <cell r="BG58">
            <v>123</v>
          </cell>
          <cell r="BH58">
            <v>123</v>
          </cell>
          <cell r="BI58">
            <v>421</v>
          </cell>
          <cell r="BJ58">
            <v>0</v>
          </cell>
          <cell r="BK58">
            <v>20</v>
          </cell>
          <cell r="BL58">
            <v>20</v>
          </cell>
          <cell r="BM58">
            <v>0</v>
          </cell>
          <cell r="BN58">
            <v>0</v>
          </cell>
          <cell r="BO58">
            <v>0</v>
          </cell>
          <cell r="BP58">
            <v>20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653</v>
          </cell>
          <cell r="CM58">
            <v>416</v>
          </cell>
          <cell r="CN58">
            <v>1069</v>
          </cell>
          <cell r="CO58">
            <v>23</v>
          </cell>
          <cell r="CP58">
            <v>0</v>
          </cell>
          <cell r="CQ58">
            <v>23</v>
          </cell>
          <cell r="CR58">
            <v>1046</v>
          </cell>
          <cell r="CS58">
            <v>0</v>
          </cell>
          <cell r="CT58">
            <v>0</v>
          </cell>
          <cell r="CU58">
            <v>0</v>
          </cell>
          <cell r="CV58">
            <v>0</v>
          </cell>
          <cell r="CW58">
            <v>0</v>
          </cell>
          <cell r="CX58">
            <v>0</v>
          </cell>
          <cell r="CY58">
            <v>0</v>
          </cell>
          <cell r="CZ58">
            <v>0</v>
          </cell>
          <cell r="DA58">
            <v>348</v>
          </cell>
          <cell r="DB58">
            <v>348</v>
          </cell>
          <cell r="DC58">
            <v>0</v>
          </cell>
          <cell r="DD58">
            <v>0</v>
          </cell>
          <cell r="DE58">
            <v>0</v>
          </cell>
          <cell r="DF58">
            <v>348</v>
          </cell>
          <cell r="DG58">
            <v>0</v>
          </cell>
          <cell r="DH58">
            <v>0</v>
          </cell>
          <cell r="DI58">
            <v>0</v>
          </cell>
          <cell r="DJ58">
            <v>0</v>
          </cell>
          <cell r="DK58">
            <v>0</v>
          </cell>
          <cell r="DL58">
            <v>0</v>
          </cell>
          <cell r="DM58">
            <v>0</v>
          </cell>
          <cell r="DN58">
            <v>0</v>
          </cell>
          <cell r="DO58">
            <v>758</v>
          </cell>
          <cell r="DP58">
            <v>758</v>
          </cell>
          <cell r="DQ58">
            <v>0</v>
          </cell>
          <cell r="DR58">
            <v>19</v>
          </cell>
          <cell r="DS58">
            <v>19</v>
          </cell>
          <cell r="DT58">
            <v>739</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1339</v>
          </cell>
          <cell r="EJ58">
            <v>883</v>
          </cell>
          <cell r="EK58">
            <v>2222</v>
          </cell>
          <cell r="EL58">
            <v>751</v>
          </cell>
          <cell r="EM58">
            <v>493</v>
          </cell>
          <cell r="EN58">
            <v>1244</v>
          </cell>
          <cell r="EO58">
            <v>978</v>
          </cell>
          <cell r="EP58">
            <v>0</v>
          </cell>
          <cell r="EQ58">
            <v>101</v>
          </cell>
          <cell r="ER58">
            <v>101</v>
          </cell>
          <cell r="ES58">
            <v>27</v>
          </cell>
          <cell r="ET58">
            <v>0</v>
          </cell>
          <cell r="EU58">
            <v>27</v>
          </cell>
          <cell r="EV58">
            <v>74</v>
          </cell>
          <cell r="EW58">
            <v>0</v>
          </cell>
          <cell r="EX58">
            <v>0</v>
          </cell>
          <cell r="EY58">
            <v>0</v>
          </cell>
          <cell r="EZ58">
            <v>0</v>
          </cell>
          <cell r="FA58">
            <v>0</v>
          </cell>
          <cell r="FB58">
            <v>0</v>
          </cell>
          <cell r="FC58">
            <v>0</v>
          </cell>
          <cell r="FD58">
            <v>0</v>
          </cell>
          <cell r="FE58">
            <v>0</v>
          </cell>
          <cell r="FF58">
            <v>0</v>
          </cell>
          <cell r="FG58">
            <v>0</v>
          </cell>
          <cell r="FH58">
            <v>0</v>
          </cell>
          <cell r="FI58">
            <v>0</v>
          </cell>
          <cell r="FJ58">
            <v>0</v>
          </cell>
          <cell r="FK58">
            <v>3214</v>
          </cell>
          <cell r="FL58">
            <v>4562</v>
          </cell>
          <cell r="FM58">
            <v>7776</v>
          </cell>
          <cell r="FN58">
            <v>1432</v>
          </cell>
          <cell r="FO58">
            <v>1116</v>
          </cell>
          <cell r="FP58">
            <v>2548</v>
          </cell>
          <cell r="FQ58">
            <v>5228</v>
          </cell>
          <cell r="FR58">
            <v>0</v>
          </cell>
          <cell r="FS58">
            <v>0</v>
          </cell>
          <cell r="FT58">
            <v>0</v>
          </cell>
          <cell r="FU58">
            <v>0</v>
          </cell>
          <cell r="FV58">
            <v>0</v>
          </cell>
          <cell r="FW58">
            <v>0</v>
          </cell>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L58">
            <v>0</v>
          </cell>
          <cell r="GM58">
            <v>0</v>
          </cell>
          <cell r="GN58">
            <v>0</v>
          </cell>
          <cell r="GO58">
            <v>0</v>
          </cell>
          <cell r="GP58">
            <v>0</v>
          </cell>
        </row>
        <row r="59">
          <cell r="C59" t="str">
            <v>Torbay UA</v>
          </cell>
          <cell r="E59" t="str">
            <v>UA</v>
          </cell>
          <cell r="F59">
            <v>56</v>
          </cell>
          <cell r="G59">
            <v>0</v>
          </cell>
          <cell r="H59">
            <v>56</v>
          </cell>
          <cell r="I59">
            <v>0</v>
          </cell>
          <cell r="J59">
            <v>0</v>
          </cell>
          <cell r="K59">
            <v>0</v>
          </cell>
          <cell r="L59">
            <v>56</v>
          </cell>
          <cell r="M59">
            <v>0</v>
          </cell>
          <cell r="N59">
            <v>0</v>
          </cell>
          <cell r="O59">
            <v>0</v>
          </cell>
          <cell r="P59">
            <v>0</v>
          </cell>
          <cell r="Q59">
            <v>0</v>
          </cell>
          <cell r="R59">
            <v>0</v>
          </cell>
          <cell r="S59">
            <v>0</v>
          </cell>
          <cell r="T59">
            <v>0</v>
          </cell>
          <cell r="U59">
            <v>48</v>
          </cell>
          <cell r="V59">
            <v>48</v>
          </cell>
          <cell r="W59">
            <v>0</v>
          </cell>
          <cell r="X59">
            <v>0</v>
          </cell>
          <cell r="Y59">
            <v>0</v>
          </cell>
          <cell r="Z59">
            <v>48</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4</v>
          </cell>
          <cell r="BL59">
            <v>4</v>
          </cell>
          <cell r="BM59">
            <v>0</v>
          </cell>
          <cell r="BN59">
            <v>0</v>
          </cell>
          <cell r="BO59">
            <v>0</v>
          </cell>
          <cell r="BP59">
            <v>4</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350</v>
          </cell>
          <cell r="CM59">
            <v>332</v>
          </cell>
          <cell r="CN59">
            <v>682</v>
          </cell>
          <cell r="CO59">
            <v>57</v>
          </cell>
          <cell r="CP59">
            <v>0</v>
          </cell>
          <cell r="CQ59">
            <v>57</v>
          </cell>
          <cell r="CR59">
            <v>625</v>
          </cell>
          <cell r="CS59">
            <v>0</v>
          </cell>
          <cell r="CT59">
            <v>0</v>
          </cell>
          <cell r="CU59">
            <v>0</v>
          </cell>
          <cell r="CV59">
            <v>0</v>
          </cell>
          <cell r="CW59">
            <v>0</v>
          </cell>
          <cell r="CX59">
            <v>0</v>
          </cell>
          <cell r="CY59">
            <v>0</v>
          </cell>
          <cell r="CZ59">
            <v>0</v>
          </cell>
          <cell r="DA59">
            <v>82</v>
          </cell>
          <cell r="DB59">
            <v>82</v>
          </cell>
          <cell r="DC59">
            <v>0</v>
          </cell>
          <cell r="DD59">
            <v>4</v>
          </cell>
          <cell r="DE59">
            <v>4</v>
          </cell>
          <cell r="DF59">
            <v>78</v>
          </cell>
          <cell r="DG59">
            <v>0</v>
          </cell>
          <cell r="DH59">
            <v>0</v>
          </cell>
          <cell r="DI59">
            <v>0</v>
          </cell>
          <cell r="DJ59">
            <v>0</v>
          </cell>
          <cell r="DK59">
            <v>0</v>
          </cell>
          <cell r="DL59">
            <v>0</v>
          </cell>
          <cell r="DM59">
            <v>0</v>
          </cell>
          <cell r="DN59">
            <v>0</v>
          </cell>
          <cell r="DO59">
            <v>257</v>
          </cell>
          <cell r="DP59">
            <v>257</v>
          </cell>
          <cell r="DQ59">
            <v>0</v>
          </cell>
          <cell r="DR59">
            <v>13</v>
          </cell>
          <cell r="DS59">
            <v>13</v>
          </cell>
          <cell r="DT59">
            <v>244</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1013</v>
          </cell>
          <cell r="EK59">
            <v>1013</v>
          </cell>
          <cell r="EL59">
            <v>0</v>
          </cell>
          <cell r="EM59">
            <v>0</v>
          </cell>
          <cell r="EN59">
            <v>0</v>
          </cell>
          <cell r="EO59">
            <v>1013</v>
          </cell>
          <cell r="EP59">
            <v>0</v>
          </cell>
          <cell r="EQ59">
            <v>0</v>
          </cell>
          <cell r="ER59">
            <v>0</v>
          </cell>
          <cell r="ES59">
            <v>0</v>
          </cell>
          <cell r="ET59">
            <v>0</v>
          </cell>
          <cell r="EU59">
            <v>0</v>
          </cell>
          <cell r="EV59">
            <v>0</v>
          </cell>
          <cell r="EW59">
            <v>253</v>
          </cell>
          <cell r="EX59">
            <v>1463</v>
          </cell>
          <cell r="EY59">
            <v>1716</v>
          </cell>
          <cell r="EZ59">
            <v>78</v>
          </cell>
          <cell r="FA59">
            <v>0</v>
          </cell>
          <cell r="FB59">
            <v>78</v>
          </cell>
          <cell r="FC59">
            <v>1638</v>
          </cell>
          <cell r="FD59">
            <v>0</v>
          </cell>
          <cell r="FE59">
            <v>0</v>
          </cell>
          <cell r="FF59">
            <v>0</v>
          </cell>
          <cell r="FG59">
            <v>0</v>
          </cell>
          <cell r="FH59">
            <v>0</v>
          </cell>
          <cell r="FI59">
            <v>0</v>
          </cell>
          <cell r="FJ59">
            <v>0</v>
          </cell>
          <cell r="FK59">
            <v>659</v>
          </cell>
          <cell r="FL59">
            <v>3199</v>
          </cell>
          <cell r="FM59">
            <v>3858</v>
          </cell>
          <cell r="FN59">
            <v>135</v>
          </cell>
          <cell r="FO59">
            <v>17</v>
          </cell>
          <cell r="FP59">
            <v>152</v>
          </cell>
          <cell r="FQ59">
            <v>3706</v>
          </cell>
          <cell r="FR59">
            <v>0</v>
          </cell>
          <cell r="FS59">
            <v>0</v>
          </cell>
          <cell r="FT59">
            <v>0</v>
          </cell>
          <cell r="FU59">
            <v>0</v>
          </cell>
          <cell r="FV59">
            <v>0</v>
          </cell>
          <cell r="FW59">
            <v>0</v>
          </cell>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L59">
            <v>0</v>
          </cell>
          <cell r="GM59">
            <v>0</v>
          </cell>
          <cell r="GN59">
            <v>0</v>
          </cell>
          <cell r="GO59">
            <v>0</v>
          </cell>
          <cell r="GP59">
            <v>0</v>
          </cell>
        </row>
        <row r="60">
          <cell r="C60" t="str">
            <v>Devon</v>
          </cell>
          <cell r="E60" t="str">
            <v>SC</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53</v>
          </cell>
          <cell r="DH60">
            <v>2646</v>
          </cell>
          <cell r="DI60">
            <v>2699</v>
          </cell>
          <cell r="DJ60">
            <v>15</v>
          </cell>
          <cell r="DK60">
            <v>7</v>
          </cell>
          <cell r="DL60">
            <v>22</v>
          </cell>
          <cell r="DM60">
            <v>2677</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62</v>
          </cell>
          <cell r="EQ60">
            <v>69</v>
          </cell>
          <cell r="ER60">
            <v>131</v>
          </cell>
          <cell r="ES60">
            <v>61</v>
          </cell>
          <cell r="ET60">
            <v>5</v>
          </cell>
          <cell r="EU60">
            <v>66</v>
          </cell>
          <cell r="EV60">
            <v>65</v>
          </cell>
          <cell r="EW60">
            <v>0</v>
          </cell>
          <cell r="EX60">
            <v>0</v>
          </cell>
          <cell r="EY60">
            <v>0</v>
          </cell>
          <cell r="EZ60">
            <v>0</v>
          </cell>
          <cell r="FA60">
            <v>0</v>
          </cell>
          <cell r="FB60">
            <v>0</v>
          </cell>
          <cell r="FC60">
            <v>0</v>
          </cell>
          <cell r="FD60">
            <v>0</v>
          </cell>
          <cell r="FE60">
            <v>0</v>
          </cell>
          <cell r="FF60">
            <v>0</v>
          </cell>
          <cell r="FG60">
            <v>0</v>
          </cell>
          <cell r="FH60">
            <v>0</v>
          </cell>
          <cell r="FI60">
            <v>0</v>
          </cell>
          <cell r="FJ60">
            <v>0</v>
          </cell>
          <cell r="FK60">
            <v>115</v>
          </cell>
          <cell r="FL60">
            <v>2715</v>
          </cell>
          <cell r="FM60">
            <v>2830</v>
          </cell>
          <cell r="FN60">
            <v>76</v>
          </cell>
          <cell r="FO60">
            <v>12</v>
          </cell>
          <cell r="FP60">
            <v>88</v>
          </cell>
          <cell r="FQ60">
            <v>2742</v>
          </cell>
          <cell r="FR60">
            <v>0</v>
          </cell>
          <cell r="FS60">
            <v>0</v>
          </cell>
          <cell r="FT60">
            <v>0</v>
          </cell>
          <cell r="FU60">
            <v>0</v>
          </cell>
          <cell r="FV60">
            <v>0</v>
          </cell>
          <cell r="FW60">
            <v>0</v>
          </cell>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L60">
            <v>0</v>
          </cell>
          <cell r="GM60">
            <v>0</v>
          </cell>
          <cell r="GN60">
            <v>0</v>
          </cell>
          <cell r="GO60">
            <v>0</v>
          </cell>
          <cell r="GP60">
            <v>0</v>
          </cell>
        </row>
        <row r="61">
          <cell r="C61" t="str">
            <v>East Devon</v>
          </cell>
          <cell r="E61" t="str">
            <v>SD</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35</v>
          </cell>
          <cell r="AB61">
            <v>18</v>
          </cell>
          <cell r="AC61">
            <v>53</v>
          </cell>
          <cell r="AD61">
            <v>2</v>
          </cell>
          <cell r="AE61">
            <v>0</v>
          </cell>
          <cell r="AF61">
            <v>2</v>
          </cell>
          <cell r="AG61">
            <v>51</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19</v>
          </cell>
          <cell r="BE61">
            <v>19</v>
          </cell>
          <cell r="BF61">
            <v>0</v>
          </cell>
          <cell r="BG61">
            <v>0</v>
          </cell>
          <cell r="BH61">
            <v>0</v>
          </cell>
          <cell r="BI61">
            <v>19</v>
          </cell>
          <cell r="BJ61">
            <v>0</v>
          </cell>
          <cell r="BK61">
            <v>0</v>
          </cell>
          <cell r="BL61">
            <v>0</v>
          </cell>
          <cell r="BM61">
            <v>0</v>
          </cell>
          <cell r="BN61">
            <v>0</v>
          </cell>
          <cell r="BO61">
            <v>0</v>
          </cell>
          <cell r="BP61">
            <v>0</v>
          </cell>
          <cell r="BQ61">
            <v>0</v>
          </cell>
          <cell r="BR61">
            <v>35</v>
          </cell>
          <cell r="BS61">
            <v>35</v>
          </cell>
          <cell r="BT61">
            <v>18</v>
          </cell>
          <cell r="BU61">
            <v>0</v>
          </cell>
          <cell r="BV61">
            <v>18</v>
          </cell>
          <cell r="BW61">
            <v>17</v>
          </cell>
          <cell r="BX61">
            <v>0</v>
          </cell>
          <cell r="BY61">
            <v>0</v>
          </cell>
          <cell r="BZ61">
            <v>0</v>
          </cell>
          <cell r="CA61">
            <v>0</v>
          </cell>
          <cell r="CB61">
            <v>0</v>
          </cell>
          <cell r="CC61">
            <v>0</v>
          </cell>
          <cell r="CD61">
            <v>0</v>
          </cell>
          <cell r="CE61">
            <v>0</v>
          </cell>
          <cell r="CF61">
            <v>6</v>
          </cell>
          <cell r="CG61">
            <v>6</v>
          </cell>
          <cell r="CH61">
            <v>0</v>
          </cell>
          <cell r="CI61">
            <v>0</v>
          </cell>
          <cell r="CJ61">
            <v>0</v>
          </cell>
          <cell r="CK61">
            <v>6</v>
          </cell>
          <cell r="CL61">
            <v>0</v>
          </cell>
          <cell r="CM61">
            <v>417</v>
          </cell>
          <cell r="CN61">
            <v>417</v>
          </cell>
          <cell r="CO61">
            <v>146</v>
          </cell>
          <cell r="CP61">
            <v>21</v>
          </cell>
          <cell r="CQ61">
            <v>167</v>
          </cell>
          <cell r="CR61">
            <v>250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35</v>
          </cell>
          <cell r="DI61">
            <v>35</v>
          </cell>
          <cell r="DJ61">
            <v>0</v>
          </cell>
          <cell r="DK61">
            <v>0</v>
          </cell>
          <cell r="DL61">
            <v>0</v>
          </cell>
          <cell r="DM61">
            <v>35</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745</v>
          </cell>
          <cell r="EJ61">
            <v>684</v>
          </cell>
          <cell r="EK61">
            <v>1429</v>
          </cell>
          <cell r="EL61">
            <v>27</v>
          </cell>
          <cell r="EM61">
            <v>301</v>
          </cell>
          <cell r="EN61">
            <v>328</v>
          </cell>
          <cell r="EO61">
            <v>1101</v>
          </cell>
          <cell r="EP61">
            <v>0</v>
          </cell>
          <cell r="EQ61">
            <v>0</v>
          </cell>
          <cell r="ER61">
            <v>0</v>
          </cell>
          <cell r="ES61">
            <v>0</v>
          </cell>
          <cell r="ET61">
            <v>0</v>
          </cell>
          <cell r="EU61">
            <v>0</v>
          </cell>
          <cell r="EV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v>0</v>
          </cell>
          <cell r="FK61">
            <v>780</v>
          </cell>
          <cell r="FL61">
            <v>1214</v>
          </cell>
          <cell r="FM61">
            <v>1994</v>
          </cell>
          <cell r="FN61">
            <v>193</v>
          </cell>
          <cell r="FO61">
            <v>322</v>
          </cell>
          <cell r="FP61">
            <v>515</v>
          </cell>
          <cell r="FQ61">
            <v>1479</v>
          </cell>
          <cell r="FR61">
            <v>17744</v>
          </cell>
          <cell r="FS61">
            <v>714</v>
          </cell>
          <cell r="FT61">
            <v>482</v>
          </cell>
          <cell r="FU61">
            <v>0</v>
          </cell>
          <cell r="FV61">
            <v>0</v>
          </cell>
          <cell r="FW61">
            <v>35</v>
          </cell>
          <cell r="FX61">
            <v>0</v>
          </cell>
          <cell r="FY61">
            <v>0</v>
          </cell>
          <cell r="FZ61">
            <v>-10</v>
          </cell>
          <cell r="GA61">
            <v>18965</v>
          </cell>
          <cell r="GB61">
            <v>4495</v>
          </cell>
          <cell r="GC61">
            <v>3238</v>
          </cell>
          <cell r="GD61">
            <v>1664</v>
          </cell>
          <cell r="GE61">
            <v>23</v>
          </cell>
          <cell r="GF61">
            <v>2559</v>
          </cell>
          <cell r="GG61">
            <v>1029</v>
          </cell>
          <cell r="GH61">
            <v>24</v>
          </cell>
          <cell r="GI61">
            <v>0</v>
          </cell>
          <cell r="GJ61">
            <v>0</v>
          </cell>
          <cell r="GK61">
            <v>4764</v>
          </cell>
          <cell r="GL61">
            <v>0</v>
          </cell>
          <cell r="GM61">
            <v>17796</v>
          </cell>
          <cell r="GN61">
            <v>1169</v>
          </cell>
          <cell r="GO61">
            <v>8366</v>
          </cell>
          <cell r="GP61">
            <v>9535</v>
          </cell>
        </row>
        <row r="62">
          <cell r="C62" t="str">
            <v>Exeter</v>
          </cell>
          <cell r="E62" t="str">
            <v>SD</v>
          </cell>
          <cell r="F62">
            <v>820</v>
          </cell>
          <cell r="G62">
            <v>700</v>
          </cell>
          <cell r="H62">
            <v>1520</v>
          </cell>
          <cell r="I62">
            <v>165</v>
          </cell>
          <cell r="J62">
            <v>300</v>
          </cell>
          <cell r="K62">
            <v>465</v>
          </cell>
          <cell r="L62">
            <v>1055</v>
          </cell>
          <cell r="M62">
            <v>0</v>
          </cell>
          <cell r="N62">
            <v>0</v>
          </cell>
          <cell r="O62">
            <v>0</v>
          </cell>
          <cell r="P62">
            <v>0</v>
          </cell>
          <cell r="Q62">
            <v>0</v>
          </cell>
          <cell r="R62">
            <v>0</v>
          </cell>
          <cell r="S62">
            <v>0</v>
          </cell>
          <cell r="T62">
            <v>69</v>
          </cell>
          <cell r="U62">
            <v>29</v>
          </cell>
          <cell r="V62">
            <v>98</v>
          </cell>
          <cell r="W62">
            <v>0</v>
          </cell>
          <cell r="X62">
            <v>0</v>
          </cell>
          <cell r="Y62">
            <v>0</v>
          </cell>
          <cell r="Z62">
            <v>98</v>
          </cell>
          <cell r="AA62">
            <v>156</v>
          </cell>
          <cell r="AB62">
            <v>140</v>
          </cell>
          <cell r="AC62">
            <v>296</v>
          </cell>
          <cell r="AD62">
            <v>156</v>
          </cell>
          <cell r="AE62">
            <v>8</v>
          </cell>
          <cell r="AF62">
            <v>164</v>
          </cell>
          <cell r="AG62">
            <v>132</v>
          </cell>
          <cell r="AH62">
            <v>0</v>
          </cell>
          <cell r="AI62">
            <v>0</v>
          </cell>
          <cell r="AJ62">
            <v>0</v>
          </cell>
          <cell r="AK62">
            <v>0</v>
          </cell>
          <cell r="AL62">
            <v>0</v>
          </cell>
          <cell r="AM62">
            <v>0</v>
          </cell>
          <cell r="AN62">
            <v>0</v>
          </cell>
          <cell r="AO62">
            <v>0</v>
          </cell>
          <cell r="AP62">
            <v>1058</v>
          </cell>
          <cell r="AQ62">
            <v>1058</v>
          </cell>
          <cell r="AR62">
            <v>1</v>
          </cell>
          <cell r="AS62">
            <v>979</v>
          </cell>
          <cell r="AT62">
            <v>980</v>
          </cell>
          <cell r="AU62">
            <v>78</v>
          </cell>
          <cell r="AV62">
            <v>0</v>
          </cell>
          <cell r="AW62">
            <v>36</v>
          </cell>
          <cell r="AX62">
            <v>36</v>
          </cell>
          <cell r="AY62">
            <v>0</v>
          </cell>
          <cell r="AZ62">
            <v>99</v>
          </cell>
          <cell r="BA62">
            <v>99</v>
          </cell>
          <cell r="BB62">
            <v>-63</v>
          </cell>
          <cell r="BC62">
            <v>31</v>
          </cell>
          <cell r="BD62">
            <v>921</v>
          </cell>
          <cell r="BE62">
            <v>952</v>
          </cell>
          <cell r="BF62">
            <v>86</v>
          </cell>
          <cell r="BG62">
            <v>604</v>
          </cell>
          <cell r="BH62">
            <v>690</v>
          </cell>
          <cell r="BI62">
            <v>262</v>
          </cell>
          <cell r="BJ62">
            <v>0</v>
          </cell>
          <cell r="BK62">
            <v>30</v>
          </cell>
          <cell r="BL62">
            <v>30</v>
          </cell>
          <cell r="BM62">
            <v>0</v>
          </cell>
          <cell r="BN62">
            <v>76</v>
          </cell>
          <cell r="BO62">
            <v>76</v>
          </cell>
          <cell r="BP62">
            <v>-46</v>
          </cell>
          <cell r="BQ62">
            <v>0</v>
          </cell>
          <cell r="BR62">
            <v>434</v>
          </cell>
          <cell r="BS62">
            <v>434</v>
          </cell>
          <cell r="BT62">
            <v>36</v>
          </cell>
          <cell r="BU62">
            <v>356</v>
          </cell>
          <cell r="BV62">
            <v>392</v>
          </cell>
          <cell r="BW62">
            <v>42</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60</v>
          </cell>
          <cell r="CM62">
            <v>192</v>
          </cell>
          <cell r="CN62">
            <v>252</v>
          </cell>
          <cell r="CO62">
            <v>4</v>
          </cell>
          <cell r="CP62">
            <v>78</v>
          </cell>
          <cell r="CQ62">
            <v>82</v>
          </cell>
          <cell r="CR62">
            <v>170</v>
          </cell>
          <cell r="CS62">
            <v>0</v>
          </cell>
          <cell r="CT62">
            <v>0</v>
          </cell>
          <cell r="CU62">
            <v>0</v>
          </cell>
          <cell r="CV62">
            <v>0</v>
          </cell>
          <cell r="CW62">
            <v>0</v>
          </cell>
          <cell r="CX62">
            <v>0</v>
          </cell>
          <cell r="CY62">
            <v>0</v>
          </cell>
          <cell r="CZ62">
            <v>0</v>
          </cell>
          <cell r="DA62">
            <v>109</v>
          </cell>
          <cell r="DB62">
            <v>109</v>
          </cell>
          <cell r="DC62">
            <v>0</v>
          </cell>
          <cell r="DD62">
            <v>250</v>
          </cell>
          <cell r="DE62">
            <v>250</v>
          </cell>
          <cell r="DF62">
            <v>-141</v>
          </cell>
          <cell r="DG62">
            <v>0</v>
          </cell>
          <cell r="DH62">
            <v>0</v>
          </cell>
          <cell r="DI62">
            <v>0</v>
          </cell>
          <cell r="DJ62">
            <v>0</v>
          </cell>
          <cell r="DK62">
            <v>0</v>
          </cell>
          <cell r="DL62">
            <v>0</v>
          </cell>
          <cell r="DM62">
            <v>0</v>
          </cell>
          <cell r="DN62">
            <v>0</v>
          </cell>
          <cell r="DO62">
            <v>12</v>
          </cell>
          <cell r="DP62">
            <v>12</v>
          </cell>
          <cell r="DQ62">
            <v>0</v>
          </cell>
          <cell r="DR62">
            <v>0</v>
          </cell>
          <cell r="DS62">
            <v>0</v>
          </cell>
          <cell r="DT62">
            <v>12</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1582</v>
          </cell>
          <cell r="EK62">
            <v>1582</v>
          </cell>
          <cell r="EL62">
            <v>0</v>
          </cell>
          <cell r="EM62">
            <v>0</v>
          </cell>
          <cell r="EN62">
            <v>0</v>
          </cell>
          <cell r="EO62">
            <v>1582</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v>0</v>
          </cell>
          <cell r="FK62">
            <v>1136</v>
          </cell>
          <cell r="FL62">
            <v>5243</v>
          </cell>
          <cell r="FM62">
            <v>6379</v>
          </cell>
          <cell r="FN62">
            <v>448</v>
          </cell>
          <cell r="FO62">
            <v>2750</v>
          </cell>
          <cell r="FP62">
            <v>3198</v>
          </cell>
          <cell r="FQ62">
            <v>3181</v>
          </cell>
          <cell r="FR62">
            <v>19664</v>
          </cell>
          <cell r="FS62">
            <v>479</v>
          </cell>
          <cell r="FT62">
            <v>1036</v>
          </cell>
          <cell r="FU62">
            <v>0</v>
          </cell>
          <cell r="FV62">
            <v>0</v>
          </cell>
          <cell r="FW62">
            <v>104</v>
          </cell>
          <cell r="FX62">
            <v>0</v>
          </cell>
          <cell r="FY62">
            <v>0</v>
          </cell>
          <cell r="FZ62">
            <v>-2</v>
          </cell>
          <cell r="GA62">
            <v>21281</v>
          </cell>
          <cell r="GB62">
            <v>7167</v>
          </cell>
          <cell r="GC62">
            <v>3832</v>
          </cell>
          <cell r="GD62">
            <v>494</v>
          </cell>
          <cell r="GE62">
            <v>19</v>
          </cell>
          <cell r="GF62">
            <v>1986</v>
          </cell>
          <cell r="GG62">
            <v>2562</v>
          </cell>
          <cell r="GH62">
            <v>5772</v>
          </cell>
          <cell r="GI62">
            <v>8</v>
          </cell>
          <cell r="GJ62">
            <v>0</v>
          </cell>
          <cell r="GK62">
            <v>68</v>
          </cell>
          <cell r="GL62">
            <v>0</v>
          </cell>
          <cell r="GM62">
            <v>21908</v>
          </cell>
          <cell r="GN62">
            <v>-627</v>
          </cell>
          <cell r="GO62">
            <v>7864</v>
          </cell>
          <cell r="GP62">
            <v>7237</v>
          </cell>
        </row>
        <row r="63">
          <cell r="C63" t="str">
            <v>Mid Devon</v>
          </cell>
          <cell r="E63" t="str">
            <v>SD</v>
          </cell>
          <cell r="F63">
            <v>0</v>
          </cell>
          <cell r="G63">
            <v>305</v>
          </cell>
          <cell r="H63">
            <v>305</v>
          </cell>
          <cell r="I63">
            <v>0</v>
          </cell>
          <cell r="J63">
            <v>321</v>
          </cell>
          <cell r="K63">
            <v>321</v>
          </cell>
          <cell r="L63">
            <v>-16</v>
          </cell>
          <cell r="M63">
            <v>0</v>
          </cell>
          <cell r="N63">
            <v>0</v>
          </cell>
          <cell r="O63">
            <v>0</v>
          </cell>
          <cell r="P63">
            <v>0</v>
          </cell>
          <cell r="Q63">
            <v>0</v>
          </cell>
          <cell r="R63">
            <v>0</v>
          </cell>
          <cell r="S63">
            <v>0</v>
          </cell>
          <cell r="T63">
            <v>170</v>
          </cell>
          <cell r="U63">
            <v>63</v>
          </cell>
          <cell r="V63">
            <v>233</v>
          </cell>
          <cell r="W63">
            <v>4</v>
          </cell>
          <cell r="X63">
            <v>82</v>
          </cell>
          <cell r="Y63">
            <v>86</v>
          </cell>
          <cell r="Z63">
            <v>147</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192</v>
          </cell>
          <cell r="DA63">
            <v>74</v>
          </cell>
          <cell r="DB63">
            <v>266</v>
          </cell>
          <cell r="DC63">
            <v>0</v>
          </cell>
          <cell r="DD63">
            <v>20</v>
          </cell>
          <cell r="DE63">
            <v>20</v>
          </cell>
          <cell r="DF63">
            <v>246</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399</v>
          </cell>
          <cell r="EJ63">
            <v>417</v>
          </cell>
          <cell r="EK63">
            <v>816</v>
          </cell>
          <cell r="EL63">
            <v>0</v>
          </cell>
          <cell r="EM63">
            <v>270</v>
          </cell>
          <cell r="EN63">
            <v>270</v>
          </cell>
          <cell r="EO63">
            <v>546</v>
          </cell>
          <cell r="EP63">
            <v>0</v>
          </cell>
          <cell r="EQ63">
            <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cell r="FH63">
            <v>0</v>
          </cell>
          <cell r="FI63">
            <v>0</v>
          </cell>
          <cell r="FJ63">
            <v>0</v>
          </cell>
          <cell r="FK63">
            <v>761</v>
          </cell>
          <cell r="FL63">
            <v>859</v>
          </cell>
          <cell r="FM63">
            <v>1620</v>
          </cell>
          <cell r="FN63">
            <v>4</v>
          </cell>
          <cell r="FO63">
            <v>693</v>
          </cell>
          <cell r="FP63">
            <v>697</v>
          </cell>
          <cell r="FQ63">
            <v>923</v>
          </cell>
          <cell r="FR63">
            <v>12780</v>
          </cell>
          <cell r="FS63">
            <v>550</v>
          </cell>
          <cell r="FT63">
            <v>550</v>
          </cell>
          <cell r="FU63">
            <v>0</v>
          </cell>
          <cell r="FV63">
            <v>0</v>
          </cell>
          <cell r="FW63">
            <v>42</v>
          </cell>
          <cell r="FX63">
            <v>0</v>
          </cell>
          <cell r="FY63">
            <v>0</v>
          </cell>
          <cell r="FZ63">
            <v>0</v>
          </cell>
          <cell r="GA63">
            <v>13922</v>
          </cell>
          <cell r="GB63">
            <v>2395</v>
          </cell>
          <cell r="GC63">
            <v>2958</v>
          </cell>
          <cell r="GD63">
            <v>0</v>
          </cell>
          <cell r="GE63">
            <v>292</v>
          </cell>
          <cell r="GF63">
            <v>1301</v>
          </cell>
          <cell r="GG63">
            <v>993</v>
          </cell>
          <cell r="GH63">
            <v>590</v>
          </cell>
          <cell r="GI63">
            <v>0</v>
          </cell>
          <cell r="GJ63">
            <v>0</v>
          </cell>
          <cell r="GK63">
            <v>2390</v>
          </cell>
          <cell r="GL63">
            <v>-3</v>
          </cell>
          <cell r="GM63">
            <v>10916</v>
          </cell>
          <cell r="GN63">
            <v>3006</v>
          </cell>
          <cell r="GO63">
            <v>8730</v>
          </cell>
          <cell r="GP63">
            <v>11736</v>
          </cell>
        </row>
        <row r="64">
          <cell r="C64" t="str">
            <v>North Devon</v>
          </cell>
          <cell r="E64" t="str">
            <v>SD</v>
          </cell>
          <cell r="F64">
            <v>0</v>
          </cell>
          <cell r="G64">
            <v>757</v>
          </cell>
          <cell r="H64">
            <v>757</v>
          </cell>
          <cell r="I64">
            <v>85</v>
          </cell>
          <cell r="J64">
            <v>3</v>
          </cell>
          <cell r="K64">
            <v>88</v>
          </cell>
          <cell r="L64">
            <v>669</v>
          </cell>
          <cell r="M64">
            <v>0</v>
          </cell>
          <cell r="N64">
            <v>0</v>
          </cell>
          <cell r="O64">
            <v>0</v>
          </cell>
          <cell r="P64">
            <v>0</v>
          </cell>
          <cell r="Q64">
            <v>0</v>
          </cell>
          <cell r="R64">
            <v>0</v>
          </cell>
          <cell r="S64">
            <v>0</v>
          </cell>
          <cell r="T64">
            <v>0</v>
          </cell>
          <cell r="U64">
            <v>218</v>
          </cell>
          <cell r="V64">
            <v>218</v>
          </cell>
          <cell r="W64">
            <v>0</v>
          </cell>
          <cell r="X64">
            <v>531</v>
          </cell>
          <cell r="Y64">
            <v>531</v>
          </cell>
          <cell r="Z64">
            <v>-313</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89</v>
          </cell>
          <cell r="AQ64">
            <v>89</v>
          </cell>
          <cell r="AR64">
            <v>57</v>
          </cell>
          <cell r="AS64">
            <v>0</v>
          </cell>
          <cell r="AT64">
            <v>57</v>
          </cell>
          <cell r="AU64">
            <v>32</v>
          </cell>
          <cell r="AV64">
            <v>0</v>
          </cell>
          <cell r="AW64">
            <v>0</v>
          </cell>
          <cell r="AX64">
            <v>0</v>
          </cell>
          <cell r="AY64">
            <v>0</v>
          </cell>
          <cell r="AZ64">
            <v>0</v>
          </cell>
          <cell r="BA64">
            <v>0</v>
          </cell>
          <cell r="BB64">
            <v>0</v>
          </cell>
          <cell r="BC64">
            <v>0</v>
          </cell>
          <cell r="BD64">
            <v>332</v>
          </cell>
          <cell r="BE64">
            <v>332</v>
          </cell>
          <cell r="BF64">
            <v>84</v>
          </cell>
          <cell r="BG64">
            <v>140</v>
          </cell>
          <cell r="BH64">
            <v>224</v>
          </cell>
          <cell r="BI64">
            <v>108</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41</v>
          </cell>
          <cell r="BZ64">
            <v>41</v>
          </cell>
          <cell r="CA64">
            <v>56</v>
          </cell>
          <cell r="CB64">
            <v>0</v>
          </cell>
          <cell r="CC64">
            <v>56</v>
          </cell>
          <cell r="CD64">
            <v>-15</v>
          </cell>
          <cell r="CE64">
            <v>0</v>
          </cell>
          <cell r="CF64">
            <v>0</v>
          </cell>
          <cell r="CG64">
            <v>0</v>
          </cell>
          <cell r="CH64">
            <v>0</v>
          </cell>
          <cell r="CI64">
            <v>0</v>
          </cell>
          <cell r="CJ64">
            <v>0</v>
          </cell>
          <cell r="CK64">
            <v>0</v>
          </cell>
          <cell r="CL64">
            <v>0</v>
          </cell>
          <cell r="CM64">
            <v>3</v>
          </cell>
          <cell r="CN64">
            <v>3</v>
          </cell>
          <cell r="CO64">
            <v>0</v>
          </cell>
          <cell r="CP64">
            <v>0</v>
          </cell>
          <cell r="CQ64">
            <v>0</v>
          </cell>
          <cell r="CR64">
            <v>3</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658</v>
          </cell>
          <cell r="EK64">
            <v>658</v>
          </cell>
          <cell r="EL64">
            <v>0</v>
          </cell>
          <cell r="EM64">
            <v>0</v>
          </cell>
          <cell r="EN64">
            <v>0</v>
          </cell>
          <cell r="EO64">
            <v>658</v>
          </cell>
          <cell r="EP64">
            <v>0</v>
          </cell>
          <cell r="EQ64">
            <v>11</v>
          </cell>
          <cell r="ER64">
            <v>11</v>
          </cell>
          <cell r="ES64">
            <v>0</v>
          </cell>
          <cell r="ET64">
            <v>0</v>
          </cell>
          <cell r="EU64">
            <v>0</v>
          </cell>
          <cell r="EV64">
            <v>11</v>
          </cell>
          <cell r="EW64">
            <v>0</v>
          </cell>
          <cell r="EX64">
            <v>0</v>
          </cell>
          <cell r="EY64">
            <v>0</v>
          </cell>
          <cell r="EZ64">
            <v>0</v>
          </cell>
          <cell r="FA64">
            <v>0</v>
          </cell>
          <cell r="FB64">
            <v>0</v>
          </cell>
          <cell r="FC64">
            <v>0</v>
          </cell>
          <cell r="FD64">
            <v>0</v>
          </cell>
          <cell r="FE64">
            <v>0</v>
          </cell>
          <cell r="FF64">
            <v>0</v>
          </cell>
          <cell r="FG64">
            <v>0</v>
          </cell>
          <cell r="FH64">
            <v>0</v>
          </cell>
          <cell r="FI64">
            <v>0</v>
          </cell>
          <cell r="FJ64">
            <v>0</v>
          </cell>
          <cell r="FK64">
            <v>0</v>
          </cell>
          <cell r="FL64">
            <v>2109</v>
          </cell>
          <cell r="FM64">
            <v>2109</v>
          </cell>
          <cell r="FN64">
            <v>282</v>
          </cell>
          <cell r="FO64">
            <v>674</v>
          </cell>
          <cell r="FP64">
            <v>956</v>
          </cell>
          <cell r="FQ64">
            <v>1153</v>
          </cell>
          <cell r="FR64">
            <v>0</v>
          </cell>
          <cell r="FS64">
            <v>0</v>
          </cell>
          <cell r="FT64">
            <v>0</v>
          </cell>
          <cell r="FU64">
            <v>0</v>
          </cell>
          <cell r="FV64">
            <v>0</v>
          </cell>
          <cell r="FW64">
            <v>0</v>
          </cell>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L64">
            <v>0</v>
          </cell>
          <cell r="GM64">
            <v>0</v>
          </cell>
          <cell r="GN64">
            <v>0</v>
          </cell>
          <cell r="GO64">
            <v>0</v>
          </cell>
          <cell r="GP64">
            <v>0</v>
          </cell>
        </row>
        <row r="65">
          <cell r="C65" t="str">
            <v>South Hams</v>
          </cell>
          <cell r="E65" t="str">
            <v>SD</v>
          </cell>
          <cell r="F65">
            <v>345</v>
          </cell>
          <cell r="G65">
            <v>114</v>
          </cell>
          <cell r="H65">
            <v>459</v>
          </cell>
          <cell r="I65">
            <v>0</v>
          </cell>
          <cell r="J65">
            <v>137</v>
          </cell>
          <cell r="K65">
            <v>137</v>
          </cell>
          <cell r="L65">
            <v>322</v>
          </cell>
          <cell r="M65">
            <v>0</v>
          </cell>
          <cell r="N65">
            <v>0</v>
          </cell>
          <cell r="O65">
            <v>0</v>
          </cell>
          <cell r="P65">
            <v>0</v>
          </cell>
          <cell r="Q65">
            <v>0</v>
          </cell>
          <cell r="R65">
            <v>0</v>
          </cell>
          <cell r="S65">
            <v>0</v>
          </cell>
          <cell r="T65">
            <v>59</v>
          </cell>
          <cell r="U65">
            <v>31</v>
          </cell>
          <cell r="V65">
            <v>90</v>
          </cell>
          <cell r="W65">
            <v>0</v>
          </cell>
          <cell r="X65">
            <v>24</v>
          </cell>
          <cell r="Y65">
            <v>24</v>
          </cell>
          <cell r="Z65">
            <v>66</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85</v>
          </cell>
          <cell r="AQ65">
            <v>85</v>
          </cell>
          <cell r="AR65">
            <v>44</v>
          </cell>
          <cell r="AS65">
            <v>0</v>
          </cell>
          <cell r="AT65">
            <v>44</v>
          </cell>
          <cell r="AU65">
            <v>41</v>
          </cell>
          <cell r="AV65">
            <v>0</v>
          </cell>
          <cell r="AW65">
            <v>0</v>
          </cell>
          <cell r="AX65">
            <v>0</v>
          </cell>
          <cell r="AY65">
            <v>0</v>
          </cell>
          <cell r="AZ65">
            <v>0</v>
          </cell>
          <cell r="BA65">
            <v>0</v>
          </cell>
          <cell r="BB65">
            <v>0</v>
          </cell>
          <cell r="BC65">
            <v>0</v>
          </cell>
          <cell r="BD65">
            <v>10</v>
          </cell>
          <cell r="BE65">
            <v>10</v>
          </cell>
          <cell r="BF65">
            <v>13</v>
          </cell>
          <cell r="BG65">
            <v>22</v>
          </cell>
          <cell r="BH65">
            <v>35</v>
          </cell>
          <cell r="BI65">
            <v>-25</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17</v>
          </cell>
          <cell r="BZ65">
            <v>17</v>
          </cell>
          <cell r="CA65">
            <v>80</v>
          </cell>
          <cell r="CB65">
            <v>0</v>
          </cell>
          <cell r="CC65">
            <v>80</v>
          </cell>
          <cell r="CD65">
            <v>-63</v>
          </cell>
          <cell r="CE65">
            <v>0</v>
          </cell>
          <cell r="CF65">
            <v>8</v>
          </cell>
          <cell r="CG65">
            <v>8</v>
          </cell>
          <cell r="CH65">
            <v>23</v>
          </cell>
          <cell r="CI65">
            <v>0</v>
          </cell>
          <cell r="CJ65">
            <v>23</v>
          </cell>
          <cell r="CK65">
            <v>-15</v>
          </cell>
          <cell r="CL65">
            <v>185</v>
          </cell>
          <cell r="CM65">
            <v>69</v>
          </cell>
          <cell r="CN65">
            <v>254</v>
          </cell>
          <cell r="CO65">
            <v>0</v>
          </cell>
          <cell r="CP65">
            <v>84</v>
          </cell>
          <cell r="CQ65">
            <v>84</v>
          </cell>
          <cell r="CR65">
            <v>170</v>
          </cell>
          <cell r="CS65">
            <v>0</v>
          </cell>
          <cell r="CT65">
            <v>0</v>
          </cell>
          <cell r="CU65">
            <v>0</v>
          </cell>
          <cell r="CV65">
            <v>0</v>
          </cell>
          <cell r="CW65">
            <v>0</v>
          </cell>
          <cell r="CX65">
            <v>0</v>
          </cell>
          <cell r="CY65">
            <v>0</v>
          </cell>
          <cell r="CZ65">
            <v>0</v>
          </cell>
          <cell r="DA65">
            <v>33</v>
          </cell>
          <cell r="DB65">
            <v>33</v>
          </cell>
          <cell r="DC65">
            <v>0</v>
          </cell>
          <cell r="DD65">
            <v>0</v>
          </cell>
          <cell r="DE65">
            <v>0</v>
          </cell>
          <cell r="DF65">
            <v>33</v>
          </cell>
          <cell r="DG65">
            <v>0</v>
          </cell>
          <cell r="DH65">
            <v>0</v>
          </cell>
          <cell r="DI65">
            <v>0</v>
          </cell>
          <cell r="DJ65">
            <v>0</v>
          </cell>
          <cell r="DK65">
            <v>0</v>
          </cell>
          <cell r="DL65">
            <v>0</v>
          </cell>
          <cell r="DM65">
            <v>0</v>
          </cell>
          <cell r="DN65">
            <v>0</v>
          </cell>
          <cell r="DO65">
            <v>110</v>
          </cell>
          <cell r="DP65">
            <v>110</v>
          </cell>
          <cell r="DQ65">
            <v>0</v>
          </cell>
          <cell r="DR65">
            <v>211</v>
          </cell>
          <cell r="DS65">
            <v>211</v>
          </cell>
          <cell r="DT65">
            <v>-101</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397</v>
          </cell>
          <cell r="EJ65">
            <v>232</v>
          </cell>
          <cell r="EK65">
            <v>629</v>
          </cell>
          <cell r="EL65">
            <v>0</v>
          </cell>
          <cell r="EM65">
            <v>173</v>
          </cell>
          <cell r="EN65">
            <v>173</v>
          </cell>
          <cell r="EO65">
            <v>456</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v>0</v>
          </cell>
          <cell r="FK65">
            <v>986</v>
          </cell>
          <cell r="FL65">
            <v>709</v>
          </cell>
          <cell r="FM65">
            <v>1695</v>
          </cell>
          <cell r="FN65">
            <v>160</v>
          </cell>
          <cell r="FO65">
            <v>651</v>
          </cell>
          <cell r="FP65">
            <v>811</v>
          </cell>
          <cell r="FQ65">
            <v>884</v>
          </cell>
          <cell r="FR65">
            <v>0</v>
          </cell>
          <cell r="FS65">
            <v>0</v>
          </cell>
          <cell r="FT65">
            <v>0</v>
          </cell>
          <cell r="FU65">
            <v>0</v>
          </cell>
          <cell r="FV65">
            <v>0</v>
          </cell>
          <cell r="FW65">
            <v>0</v>
          </cell>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L65">
            <v>0</v>
          </cell>
          <cell r="GM65">
            <v>0</v>
          </cell>
          <cell r="GN65">
            <v>0</v>
          </cell>
          <cell r="GO65">
            <v>0</v>
          </cell>
          <cell r="GP65">
            <v>0</v>
          </cell>
        </row>
        <row r="66">
          <cell r="C66" t="str">
            <v>Teignbridge</v>
          </cell>
          <cell r="E66" t="str">
            <v>SD</v>
          </cell>
          <cell r="F66">
            <v>535</v>
          </cell>
          <cell r="G66">
            <v>324</v>
          </cell>
          <cell r="H66">
            <v>859</v>
          </cell>
          <cell r="I66">
            <v>1</v>
          </cell>
          <cell r="J66">
            <v>198</v>
          </cell>
          <cell r="K66">
            <v>199</v>
          </cell>
          <cell r="L66">
            <v>660</v>
          </cell>
          <cell r="M66">
            <v>0</v>
          </cell>
          <cell r="N66">
            <v>3</v>
          </cell>
          <cell r="O66">
            <v>3</v>
          </cell>
          <cell r="P66">
            <v>0</v>
          </cell>
          <cell r="Q66">
            <v>0</v>
          </cell>
          <cell r="R66">
            <v>0</v>
          </cell>
          <cell r="S66">
            <v>3</v>
          </cell>
          <cell r="T66">
            <v>145</v>
          </cell>
          <cell r="U66">
            <v>85</v>
          </cell>
          <cell r="V66">
            <v>230</v>
          </cell>
          <cell r="W66">
            <v>1</v>
          </cell>
          <cell r="X66">
            <v>108</v>
          </cell>
          <cell r="Y66">
            <v>109</v>
          </cell>
          <cell r="Z66">
            <v>121</v>
          </cell>
          <cell r="AA66">
            <v>58</v>
          </cell>
          <cell r="AB66">
            <v>16</v>
          </cell>
          <cell r="AC66">
            <v>74</v>
          </cell>
          <cell r="AD66">
            <v>1</v>
          </cell>
          <cell r="AE66">
            <v>0</v>
          </cell>
          <cell r="AF66">
            <v>1</v>
          </cell>
          <cell r="AG66">
            <v>73</v>
          </cell>
          <cell r="AH66">
            <v>0</v>
          </cell>
          <cell r="AI66">
            <v>0</v>
          </cell>
          <cell r="AJ66">
            <v>0</v>
          </cell>
          <cell r="AK66">
            <v>0</v>
          </cell>
          <cell r="AL66">
            <v>0</v>
          </cell>
          <cell r="AM66">
            <v>0</v>
          </cell>
          <cell r="AN66">
            <v>0</v>
          </cell>
          <cell r="AO66">
            <v>11</v>
          </cell>
          <cell r="AP66">
            <v>318</v>
          </cell>
          <cell r="AQ66">
            <v>329</v>
          </cell>
          <cell r="AR66">
            <v>199</v>
          </cell>
          <cell r="AS66">
            <v>179</v>
          </cell>
          <cell r="AT66">
            <v>378</v>
          </cell>
          <cell r="AU66">
            <v>-49</v>
          </cell>
          <cell r="AV66">
            <v>21</v>
          </cell>
          <cell r="AW66">
            <v>59</v>
          </cell>
          <cell r="AX66">
            <v>80</v>
          </cell>
          <cell r="AY66">
            <v>108</v>
          </cell>
          <cell r="AZ66">
            <v>0</v>
          </cell>
          <cell r="BA66">
            <v>108</v>
          </cell>
          <cell r="BB66">
            <v>-28</v>
          </cell>
          <cell r="BC66">
            <v>0</v>
          </cell>
          <cell r="BD66">
            <v>0</v>
          </cell>
          <cell r="BE66">
            <v>0</v>
          </cell>
          <cell r="BF66">
            <v>0</v>
          </cell>
          <cell r="BG66">
            <v>0</v>
          </cell>
          <cell r="BH66">
            <v>0</v>
          </cell>
          <cell r="BI66">
            <v>0</v>
          </cell>
          <cell r="BJ66">
            <v>2</v>
          </cell>
          <cell r="BK66">
            <v>346</v>
          </cell>
          <cell r="BL66">
            <v>348</v>
          </cell>
          <cell r="BM66">
            <v>155</v>
          </cell>
          <cell r="BN66">
            <v>35</v>
          </cell>
          <cell r="BO66">
            <v>190</v>
          </cell>
          <cell r="BP66">
            <v>158</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30</v>
          </cell>
          <cell r="CM66">
            <v>13</v>
          </cell>
          <cell r="CN66">
            <v>43</v>
          </cell>
          <cell r="CO66">
            <v>0</v>
          </cell>
          <cell r="CP66">
            <v>0</v>
          </cell>
          <cell r="CQ66">
            <v>0</v>
          </cell>
          <cell r="CR66">
            <v>43</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42</v>
          </cell>
          <cell r="DP66">
            <v>42</v>
          </cell>
          <cell r="DQ66">
            <v>0</v>
          </cell>
          <cell r="DR66">
            <v>0</v>
          </cell>
          <cell r="DS66">
            <v>0</v>
          </cell>
          <cell r="DT66">
            <v>42</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642</v>
          </cell>
          <cell r="EJ66">
            <v>58</v>
          </cell>
          <cell r="EK66">
            <v>700</v>
          </cell>
          <cell r="EL66">
            <v>0</v>
          </cell>
          <cell r="EM66">
            <v>6</v>
          </cell>
          <cell r="EN66">
            <v>6</v>
          </cell>
          <cell r="EO66">
            <v>694</v>
          </cell>
          <cell r="EP66">
            <v>0</v>
          </cell>
          <cell r="EQ66">
            <v>0</v>
          </cell>
          <cell r="ER66">
            <v>0</v>
          </cell>
          <cell r="ES66">
            <v>0</v>
          </cell>
          <cell r="ET66">
            <v>0</v>
          </cell>
          <cell r="EU66">
            <v>0</v>
          </cell>
          <cell r="EV66">
            <v>0</v>
          </cell>
          <cell r="EW66">
            <v>14</v>
          </cell>
          <cell r="EX66">
            <v>3</v>
          </cell>
          <cell r="EY66">
            <v>17</v>
          </cell>
          <cell r="EZ66">
            <v>0</v>
          </cell>
          <cell r="FA66">
            <v>2</v>
          </cell>
          <cell r="FB66">
            <v>2</v>
          </cell>
          <cell r="FC66">
            <v>15</v>
          </cell>
          <cell r="FD66">
            <v>0</v>
          </cell>
          <cell r="FE66">
            <v>0</v>
          </cell>
          <cell r="FF66">
            <v>0</v>
          </cell>
          <cell r="FG66">
            <v>0</v>
          </cell>
          <cell r="FH66">
            <v>0</v>
          </cell>
          <cell r="FI66">
            <v>0</v>
          </cell>
          <cell r="FJ66">
            <v>0</v>
          </cell>
          <cell r="FK66">
            <v>1458</v>
          </cell>
          <cell r="FL66">
            <v>1267</v>
          </cell>
          <cell r="FM66">
            <v>2725</v>
          </cell>
          <cell r="FN66">
            <v>465</v>
          </cell>
          <cell r="FO66">
            <v>528</v>
          </cell>
          <cell r="FP66">
            <v>993</v>
          </cell>
          <cell r="FQ66">
            <v>1732</v>
          </cell>
          <cell r="FR66">
            <v>0</v>
          </cell>
          <cell r="FS66">
            <v>0</v>
          </cell>
          <cell r="FT66">
            <v>0</v>
          </cell>
          <cell r="FU66">
            <v>0</v>
          </cell>
          <cell r="FV66">
            <v>0</v>
          </cell>
          <cell r="FW66">
            <v>0</v>
          </cell>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L66">
            <v>0</v>
          </cell>
          <cell r="GM66">
            <v>0</v>
          </cell>
          <cell r="GN66">
            <v>0</v>
          </cell>
          <cell r="GO66">
            <v>0</v>
          </cell>
          <cell r="GP66">
            <v>0</v>
          </cell>
        </row>
        <row r="67">
          <cell r="C67" t="str">
            <v>Torridge</v>
          </cell>
          <cell r="E67" t="str">
            <v>SD</v>
          </cell>
          <cell r="F67">
            <v>0</v>
          </cell>
          <cell r="G67">
            <v>329</v>
          </cell>
          <cell r="H67">
            <v>329</v>
          </cell>
          <cell r="I67">
            <v>0</v>
          </cell>
          <cell r="J67">
            <v>0</v>
          </cell>
          <cell r="K67">
            <v>0</v>
          </cell>
          <cell r="L67">
            <v>329</v>
          </cell>
          <cell r="M67">
            <v>0</v>
          </cell>
          <cell r="N67">
            <v>0</v>
          </cell>
          <cell r="O67">
            <v>0</v>
          </cell>
          <cell r="P67">
            <v>0</v>
          </cell>
          <cell r="Q67">
            <v>0</v>
          </cell>
          <cell r="R67">
            <v>0</v>
          </cell>
          <cell r="S67">
            <v>0</v>
          </cell>
          <cell r="T67">
            <v>0</v>
          </cell>
          <cell r="U67">
            <v>74</v>
          </cell>
          <cell r="V67">
            <v>74</v>
          </cell>
          <cell r="W67">
            <v>0</v>
          </cell>
          <cell r="X67">
            <v>0</v>
          </cell>
          <cell r="Y67">
            <v>0</v>
          </cell>
          <cell r="Z67">
            <v>74</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7</v>
          </cell>
          <cell r="AW67">
            <v>95</v>
          </cell>
          <cell r="AX67">
            <v>102</v>
          </cell>
          <cell r="AY67">
            <v>116</v>
          </cell>
          <cell r="AZ67">
            <v>0</v>
          </cell>
          <cell r="BA67">
            <v>116</v>
          </cell>
          <cell r="BB67">
            <v>-14</v>
          </cell>
          <cell r="BC67">
            <v>0</v>
          </cell>
          <cell r="BD67">
            <v>21</v>
          </cell>
          <cell r="BE67">
            <v>21</v>
          </cell>
          <cell r="BF67">
            <v>12</v>
          </cell>
          <cell r="BG67">
            <v>0</v>
          </cell>
          <cell r="BH67">
            <v>12</v>
          </cell>
          <cell r="BI67">
            <v>9</v>
          </cell>
          <cell r="BJ67">
            <v>0</v>
          </cell>
          <cell r="BK67">
            <v>0</v>
          </cell>
          <cell r="BL67">
            <v>0</v>
          </cell>
          <cell r="BM67">
            <v>0</v>
          </cell>
          <cell r="BN67">
            <v>0</v>
          </cell>
          <cell r="BO67">
            <v>0</v>
          </cell>
          <cell r="BP67">
            <v>0</v>
          </cell>
          <cell r="BQ67">
            <v>0</v>
          </cell>
          <cell r="BR67">
            <v>53</v>
          </cell>
          <cell r="BS67">
            <v>53</v>
          </cell>
          <cell r="BT67">
            <v>46</v>
          </cell>
          <cell r="BU67">
            <v>0</v>
          </cell>
          <cell r="BV67">
            <v>46</v>
          </cell>
          <cell r="BW67">
            <v>7</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7</v>
          </cell>
          <cell r="CM67">
            <v>64</v>
          </cell>
          <cell r="CN67">
            <v>71</v>
          </cell>
          <cell r="CO67">
            <v>0</v>
          </cell>
          <cell r="CP67">
            <v>0</v>
          </cell>
          <cell r="CQ67">
            <v>0</v>
          </cell>
          <cell r="CR67">
            <v>71</v>
          </cell>
          <cell r="CS67">
            <v>0</v>
          </cell>
          <cell r="CT67">
            <v>0</v>
          </cell>
          <cell r="CU67">
            <v>0</v>
          </cell>
          <cell r="CV67">
            <v>0</v>
          </cell>
          <cell r="CW67">
            <v>0</v>
          </cell>
          <cell r="CX67">
            <v>0</v>
          </cell>
          <cell r="CY67">
            <v>0</v>
          </cell>
          <cell r="CZ67">
            <v>0</v>
          </cell>
          <cell r="DA67">
            <v>159</v>
          </cell>
          <cell r="DB67">
            <v>159</v>
          </cell>
          <cell r="DC67">
            <v>0</v>
          </cell>
          <cell r="DD67">
            <v>0</v>
          </cell>
          <cell r="DE67">
            <v>0</v>
          </cell>
          <cell r="DF67">
            <v>159</v>
          </cell>
          <cell r="DG67">
            <v>0</v>
          </cell>
          <cell r="DH67">
            <v>0</v>
          </cell>
          <cell r="DI67">
            <v>0</v>
          </cell>
          <cell r="DJ67">
            <v>0</v>
          </cell>
          <cell r="DK67">
            <v>0</v>
          </cell>
          <cell r="DL67">
            <v>0</v>
          </cell>
          <cell r="DM67">
            <v>0</v>
          </cell>
          <cell r="DN67">
            <v>0</v>
          </cell>
          <cell r="DO67">
            <v>66</v>
          </cell>
          <cell r="DP67">
            <v>66</v>
          </cell>
          <cell r="DQ67">
            <v>0</v>
          </cell>
          <cell r="DR67">
            <v>0</v>
          </cell>
          <cell r="DS67">
            <v>0</v>
          </cell>
          <cell r="DT67">
            <v>66</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3</v>
          </cell>
          <cell r="EJ67">
            <v>536</v>
          </cell>
          <cell r="EK67">
            <v>539</v>
          </cell>
          <cell r="EL67">
            <v>0</v>
          </cell>
          <cell r="EM67">
            <v>0</v>
          </cell>
          <cell r="EN67">
            <v>0</v>
          </cell>
          <cell r="EO67">
            <v>539</v>
          </cell>
          <cell r="EP67">
            <v>0</v>
          </cell>
          <cell r="EQ67">
            <v>4</v>
          </cell>
          <cell r="ER67">
            <v>4</v>
          </cell>
          <cell r="ES67">
            <v>0</v>
          </cell>
          <cell r="ET67">
            <v>0</v>
          </cell>
          <cell r="EU67">
            <v>0</v>
          </cell>
          <cell r="EV67">
            <v>4</v>
          </cell>
          <cell r="EW67">
            <v>0</v>
          </cell>
          <cell r="EX67">
            <v>0</v>
          </cell>
          <cell r="EY67">
            <v>0</v>
          </cell>
          <cell r="EZ67">
            <v>0</v>
          </cell>
          <cell r="FA67">
            <v>0</v>
          </cell>
          <cell r="FB67">
            <v>0</v>
          </cell>
          <cell r="FC67">
            <v>0</v>
          </cell>
          <cell r="FD67">
            <v>0</v>
          </cell>
          <cell r="FE67">
            <v>0</v>
          </cell>
          <cell r="FF67">
            <v>0</v>
          </cell>
          <cell r="FG67">
            <v>0</v>
          </cell>
          <cell r="FH67">
            <v>0</v>
          </cell>
          <cell r="FI67">
            <v>0</v>
          </cell>
          <cell r="FJ67">
            <v>0</v>
          </cell>
          <cell r="FK67">
            <v>17</v>
          </cell>
          <cell r="FL67">
            <v>1401</v>
          </cell>
          <cell r="FM67">
            <v>1418</v>
          </cell>
          <cell r="FN67">
            <v>174</v>
          </cell>
          <cell r="FO67">
            <v>0</v>
          </cell>
          <cell r="FP67">
            <v>174</v>
          </cell>
          <cell r="FQ67">
            <v>1244</v>
          </cell>
          <cell r="FR67">
            <v>0</v>
          </cell>
          <cell r="FS67">
            <v>0</v>
          </cell>
          <cell r="FT67">
            <v>0</v>
          </cell>
          <cell r="FU67">
            <v>0</v>
          </cell>
          <cell r="FV67">
            <v>0</v>
          </cell>
          <cell r="FW67">
            <v>0</v>
          </cell>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L67">
            <v>0</v>
          </cell>
          <cell r="GM67">
            <v>0</v>
          </cell>
          <cell r="GN67">
            <v>0</v>
          </cell>
          <cell r="GO67">
            <v>0</v>
          </cell>
          <cell r="GP67">
            <v>0</v>
          </cell>
        </row>
        <row r="68">
          <cell r="C68" t="str">
            <v>West Devon</v>
          </cell>
          <cell r="E68" t="str">
            <v>SD</v>
          </cell>
          <cell r="F68">
            <v>11</v>
          </cell>
          <cell r="G68">
            <v>221</v>
          </cell>
          <cell r="H68">
            <v>232</v>
          </cell>
          <cell r="I68">
            <v>1</v>
          </cell>
          <cell r="J68">
            <v>0</v>
          </cell>
          <cell r="K68">
            <v>1</v>
          </cell>
          <cell r="L68">
            <v>231</v>
          </cell>
          <cell r="M68">
            <v>0</v>
          </cell>
          <cell r="N68">
            <v>0</v>
          </cell>
          <cell r="O68">
            <v>0</v>
          </cell>
          <cell r="P68">
            <v>0</v>
          </cell>
          <cell r="Q68">
            <v>0</v>
          </cell>
          <cell r="R68">
            <v>0</v>
          </cell>
          <cell r="S68">
            <v>0</v>
          </cell>
          <cell r="T68">
            <v>30</v>
          </cell>
          <cell r="U68">
            <v>77</v>
          </cell>
          <cell r="V68">
            <v>107</v>
          </cell>
          <cell r="W68">
            <v>2</v>
          </cell>
          <cell r="X68">
            <v>0</v>
          </cell>
          <cell r="Y68">
            <v>2</v>
          </cell>
          <cell r="Z68">
            <v>105</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140</v>
          </cell>
          <cell r="BE68">
            <v>140</v>
          </cell>
          <cell r="BF68">
            <v>0</v>
          </cell>
          <cell r="BG68">
            <v>0</v>
          </cell>
          <cell r="BH68">
            <v>0</v>
          </cell>
          <cell r="BI68">
            <v>140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123</v>
          </cell>
          <cell r="CM68">
            <v>214</v>
          </cell>
          <cell r="CN68">
            <v>337</v>
          </cell>
          <cell r="CO68">
            <v>150</v>
          </cell>
          <cell r="CP68">
            <v>0</v>
          </cell>
          <cell r="CQ68">
            <v>150</v>
          </cell>
          <cell r="CR68">
            <v>187</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122</v>
          </cell>
          <cell r="DP68">
            <v>122</v>
          </cell>
          <cell r="DQ68">
            <v>0</v>
          </cell>
          <cell r="DR68">
            <v>0</v>
          </cell>
          <cell r="DS68">
            <v>0</v>
          </cell>
          <cell r="DT68">
            <v>122</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204</v>
          </cell>
          <cell r="EJ68">
            <v>177</v>
          </cell>
          <cell r="EK68">
            <v>381</v>
          </cell>
          <cell r="EL68">
            <v>55</v>
          </cell>
          <cell r="EM68">
            <v>0</v>
          </cell>
          <cell r="EN68">
            <v>55</v>
          </cell>
          <cell r="EO68">
            <v>326</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D68">
            <v>0</v>
          </cell>
          <cell r="FE68">
            <v>0</v>
          </cell>
          <cell r="FF68">
            <v>0</v>
          </cell>
          <cell r="FG68">
            <v>0</v>
          </cell>
          <cell r="FH68">
            <v>0</v>
          </cell>
          <cell r="FI68">
            <v>0</v>
          </cell>
          <cell r="FJ68">
            <v>0</v>
          </cell>
          <cell r="FK68">
            <v>368</v>
          </cell>
          <cell r="FL68">
            <v>951</v>
          </cell>
          <cell r="FM68">
            <v>1319</v>
          </cell>
          <cell r="FN68">
            <v>208</v>
          </cell>
          <cell r="FO68">
            <v>0</v>
          </cell>
          <cell r="FP68">
            <v>208</v>
          </cell>
          <cell r="FQ68">
            <v>1111</v>
          </cell>
          <cell r="FR68">
            <v>0</v>
          </cell>
          <cell r="FS68">
            <v>0</v>
          </cell>
          <cell r="FT68">
            <v>0</v>
          </cell>
          <cell r="FU68">
            <v>0</v>
          </cell>
          <cell r="FV68">
            <v>0</v>
          </cell>
          <cell r="FW68">
            <v>0</v>
          </cell>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L68">
            <v>0</v>
          </cell>
          <cell r="GM68">
            <v>0</v>
          </cell>
          <cell r="GN68">
            <v>0</v>
          </cell>
          <cell r="GO68">
            <v>0</v>
          </cell>
          <cell r="GP68">
            <v>0</v>
          </cell>
        </row>
        <row r="69">
          <cell r="C69" t="str">
            <v>Poole UA</v>
          </cell>
          <cell r="E69" t="str">
            <v>UA</v>
          </cell>
          <cell r="F69">
            <v>925</v>
          </cell>
          <cell r="G69">
            <v>240</v>
          </cell>
          <cell r="H69">
            <v>1165</v>
          </cell>
          <cell r="I69">
            <v>85</v>
          </cell>
          <cell r="J69">
            <v>0</v>
          </cell>
          <cell r="K69">
            <v>85</v>
          </cell>
          <cell r="L69">
            <v>1080</v>
          </cell>
          <cell r="M69">
            <v>0</v>
          </cell>
          <cell r="N69">
            <v>3</v>
          </cell>
          <cell r="O69">
            <v>3</v>
          </cell>
          <cell r="P69">
            <v>0</v>
          </cell>
          <cell r="Q69">
            <v>0</v>
          </cell>
          <cell r="R69">
            <v>0</v>
          </cell>
          <cell r="S69">
            <v>3</v>
          </cell>
          <cell r="T69">
            <v>0</v>
          </cell>
          <cell r="U69">
            <v>0</v>
          </cell>
          <cell r="V69">
            <v>0</v>
          </cell>
          <cell r="W69">
            <v>0</v>
          </cell>
          <cell r="X69">
            <v>0</v>
          </cell>
          <cell r="Y69">
            <v>0</v>
          </cell>
          <cell r="Z69">
            <v>0</v>
          </cell>
          <cell r="AA69">
            <v>0</v>
          </cell>
          <cell r="AB69">
            <v>39</v>
          </cell>
          <cell r="AC69">
            <v>39</v>
          </cell>
          <cell r="AD69">
            <v>0</v>
          </cell>
          <cell r="AE69">
            <v>0</v>
          </cell>
          <cell r="AF69">
            <v>0</v>
          </cell>
          <cell r="AG69">
            <v>39</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358</v>
          </cell>
          <cell r="BE69">
            <v>358</v>
          </cell>
          <cell r="BF69">
            <v>231</v>
          </cell>
          <cell r="BG69">
            <v>0</v>
          </cell>
          <cell r="BH69">
            <v>231</v>
          </cell>
          <cell r="BI69">
            <v>127</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46</v>
          </cell>
          <cell r="CF69">
            <v>738</v>
          </cell>
          <cell r="CG69">
            <v>784</v>
          </cell>
          <cell r="CH69">
            <v>386</v>
          </cell>
          <cell r="CI69">
            <v>20</v>
          </cell>
          <cell r="CJ69">
            <v>406</v>
          </cell>
          <cell r="CK69">
            <v>378</v>
          </cell>
          <cell r="CL69">
            <v>0</v>
          </cell>
          <cell r="CM69">
            <v>32</v>
          </cell>
          <cell r="CN69">
            <v>32</v>
          </cell>
          <cell r="CO69">
            <v>0</v>
          </cell>
          <cell r="CP69">
            <v>0</v>
          </cell>
          <cell r="CQ69">
            <v>0</v>
          </cell>
          <cell r="CR69">
            <v>32</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62</v>
          </cell>
          <cell r="DH69">
            <v>0</v>
          </cell>
          <cell r="DI69">
            <v>62</v>
          </cell>
          <cell r="DJ69">
            <v>0</v>
          </cell>
          <cell r="DK69">
            <v>0</v>
          </cell>
          <cell r="DL69">
            <v>0</v>
          </cell>
          <cell r="DM69">
            <v>62</v>
          </cell>
          <cell r="DN69">
            <v>0</v>
          </cell>
          <cell r="DO69">
            <v>98</v>
          </cell>
          <cell r="DP69">
            <v>98</v>
          </cell>
          <cell r="DQ69">
            <v>0</v>
          </cell>
          <cell r="DR69">
            <v>0</v>
          </cell>
          <cell r="DS69">
            <v>0</v>
          </cell>
          <cell r="DT69">
            <v>98</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812</v>
          </cell>
          <cell r="EK69">
            <v>812</v>
          </cell>
          <cell r="EL69">
            <v>19</v>
          </cell>
          <cell r="EM69">
            <v>0</v>
          </cell>
          <cell r="EN69">
            <v>19</v>
          </cell>
          <cell r="EO69">
            <v>793</v>
          </cell>
          <cell r="EP69">
            <v>0</v>
          </cell>
          <cell r="EQ69">
            <v>148</v>
          </cell>
          <cell r="ER69">
            <v>148</v>
          </cell>
          <cell r="ES69">
            <v>78</v>
          </cell>
          <cell r="ET69">
            <v>0</v>
          </cell>
          <cell r="EU69">
            <v>78</v>
          </cell>
          <cell r="EV69">
            <v>70</v>
          </cell>
          <cell r="EW69">
            <v>17</v>
          </cell>
          <cell r="EX69">
            <v>649</v>
          </cell>
          <cell r="EY69">
            <v>666</v>
          </cell>
          <cell r="EZ69">
            <v>7</v>
          </cell>
          <cell r="FA69">
            <v>0</v>
          </cell>
          <cell r="FB69">
            <v>7</v>
          </cell>
          <cell r="FC69">
            <v>659</v>
          </cell>
          <cell r="FD69">
            <v>0</v>
          </cell>
          <cell r="FE69">
            <v>0</v>
          </cell>
          <cell r="FF69">
            <v>0</v>
          </cell>
          <cell r="FG69">
            <v>0</v>
          </cell>
          <cell r="FH69">
            <v>0</v>
          </cell>
          <cell r="FI69">
            <v>0</v>
          </cell>
          <cell r="FJ69">
            <v>0</v>
          </cell>
          <cell r="FK69">
            <v>1050</v>
          </cell>
          <cell r="FL69">
            <v>3117</v>
          </cell>
          <cell r="FM69">
            <v>4167</v>
          </cell>
          <cell r="FN69">
            <v>806</v>
          </cell>
          <cell r="FO69">
            <v>20</v>
          </cell>
          <cell r="FP69">
            <v>826</v>
          </cell>
          <cell r="FQ69">
            <v>3341</v>
          </cell>
          <cell r="FR69">
            <v>20159</v>
          </cell>
          <cell r="FS69">
            <v>373</v>
          </cell>
          <cell r="FT69">
            <v>1277</v>
          </cell>
          <cell r="FU69">
            <v>1284</v>
          </cell>
          <cell r="FV69">
            <v>0</v>
          </cell>
          <cell r="FW69">
            <v>97</v>
          </cell>
          <cell r="FX69">
            <v>0</v>
          </cell>
          <cell r="FY69">
            <v>0</v>
          </cell>
          <cell r="FZ69">
            <v>0</v>
          </cell>
          <cell r="GA69">
            <v>23190</v>
          </cell>
          <cell r="GB69">
            <v>5520.5924299999997</v>
          </cell>
          <cell r="GC69">
            <v>4229.607109999999</v>
          </cell>
          <cell r="GD69">
            <v>0</v>
          </cell>
          <cell r="GE69">
            <v>160.12743000000003</v>
          </cell>
          <cell r="GF69">
            <v>3212.73342</v>
          </cell>
          <cell r="GG69">
            <v>4923.3199199999999</v>
          </cell>
          <cell r="GH69">
            <v>0</v>
          </cell>
          <cell r="GI69">
            <v>93.37769999999999</v>
          </cell>
          <cell r="GJ69">
            <v>194</v>
          </cell>
          <cell r="GK69">
            <v>4770</v>
          </cell>
          <cell r="GL69">
            <v>85.494249999999994</v>
          </cell>
          <cell r="GM69">
            <v>23189.252260000001</v>
          </cell>
          <cell r="GN69">
            <v>0.74773999999888474</v>
          </cell>
          <cell r="GO69">
            <v>579</v>
          </cell>
          <cell r="GP69">
            <v>579.74773999999888</v>
          </cell>
        </row>
        <row r="70">
          <cell r="C70" t="str">
            <v>Bournemouth UA</v>
          </cell>
          <cell r="E70" t="str">
            <v>UA</v>
          </cell>
          <cell r="F70">
            <v>245</v>
          </cell>
          <cell r="G70">
            <v>408</v>
          </cell>
          <cell r="H70">
            <v>653</v>
          </cell>
          <cell r="I70">
            <v>70</v>
          </cell>
          <cell r="J70">
            <v>1145</v>
          </cell>
          <cell r="K70">
            <v>1215</v>
          </cell>
          <cell r="L70">
            <v>-562</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378</v>
          </cell>
          <cell r="AX70">
            <v>378</v>
          </cell>
          <cell r="AY70">
            <v>372</v>
          </cell>
          <cell r="AZ70">
            <v>0</v>
          </cell>
          <cell r="BA70">
            <v>372</v>
          </cell>
          <cell r="BB70">
            <v>6</v>
          </cell>
          <cell r="BC70">
            <v>0</v>
          </cell>
          <cell r="BD70">
            <v>430</v>
          </cell>
          <cell r="BE70">
            <v>430</v>
          </cell>
          <cell r="BF70">
            <v>0</v>
          </cell>
          <cell r="BG70">
            <v>319</v>
          </cell>
          <cell r="BH70">
            <v>319</v>
          </cell>
          <cell r="BI70">
            <v>111</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65</v>
          </cell>
          <cell r="BY70">
            <v>217</v>
          </cell>
          <cell r="BZ70">
            <v>282</v>
          </cell>
          <cell r="CA70">
            <v>313</v>
          </cell>
          <cell r="CB70">
            <v>87</v>
          </cell>
          <cell r="CC70">
            <v>400</v>
          </cell>
          <cell r="CD70">
            <v>-118</v>
          </cell>
          <cell r="CE70">
            <v>0</v>
          </cell>
          <cell r="CF70">
            <v>0</v>
          </cell>
          <cell r="CG70">
            <v>0</v>
          </cell>
          <cell r="CH70">
            <v>0</v>
          </cell>
          <cell r="CI70">
            <v>0</v>
          </cell>
          <cell r="CJ70">
            <v>0</v>
          </cell>
          <cell r="CK70">
            <v>0</v>
          </cell>
          <cell r="CL70">
            <v>455</v>
          </cell>
          <cell r="CM70">
            <v>69</v>
          </cell>
          <cell r="CN70">
            <v>524</v>
          </cell>
          <cell r="CO70">
            <v>0</v>
          </cell>
          <cell r="CP70">
            <v>364</v>
          </cell>
          <cell r="CQ70">
            <v>364</v>
          </cell>
          <cell r="CR70">
            <v>160</v>
          </cell>
          <cell r="CS70">
            <v>0</v>
          </cell>
          <cell r="CT70">
            <v>0</v>
          </cell>
          <cell r="CU70">
            <v>0</v>
          </cell>
          <cell r="CV70">
            <v>0</v>
          </cell>
          <cell r="CW70">
            <v>0</v>
          </cell>
          <cell r="CX70">
            <v>0</v>
          </cell>
          <cell r="CY70">
            <v>0</v>
          </cell>
          <cell r="CZ70">
            <v>0</v>
          </cell>
          <cell r="DA70">
            <v>515</v>
          </cell>
          <cell r="DB70">
            <v>515</v>
          </cell>
          <cell r="DC70">
            <v>0</v>
          </cell>
          <cell r="DD70">
            <v>83</v>
          </cell>
          <cell r="DE70">
            <v>83</v>
          </cell>
          <cell r="DF70">
            <v>432</v>
          </cell>
          <cell r="DG70">
            <v>0</v>
          </cell>
          <cell r="DH70">
            <v>0</v>
          </cell>
          <cell r="DI70">
            <v>0</v>
          </cell>
          <cell r="DJ70">
            <v>0</v>
          </cell>
          <cell r="DK70">
            <v>0</v>
          </cell>
          <cell r="DL70">
            <v>0</v>
          </cell>
          <cell r="DM70">
            <v>0</v>
          </cell>
          <cell r="DN70">
            <v>0</v>
          </cell>
          <cell r="DO70">
            <v>0</v>
          </cell>
          <cell r="DP70">
            <v>0</v>
          </cell>
          <cell r="DQ70">
            <v>83</v>
          </cell>
          <cell r="DR70">
            <v>0</v>
          </cell>
          <cell r="DS70">
            <v>83</v>
          </cell>
          <cell r="DT70">
            <v>-83</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4458</v>
          </cell>
          <cell r="EK70">
            <v>4458</v>
          </cell>
          <cell r="EL70">
            <v>6</v>
          </cell>
          <cell r="EM70">
            <v>4259</v>
          </cell>
          <cell r="EN70">
            <v>4265</v>
          </cell>
          <cell r="EO70">
            <v>193</v>
          </cell>
          <cell r="EP70">
            <v>0</v>
          </cell>
          <cell r="EQ70">
            <v>1</v>
          </cell>
          <cell r="ER70">
            <v>1</v>
          </cell>
          <cell r="ES70">
            <v>5</v>
          </cell>
          <cell r="ET70">
            <v>0</v>
          </cell>
          <cell r="EU70">
            <v>5</v>
          </cell>
          <cell r="EV70">
            <v>-4</v>
          </cell>
          <cell r="EW70">
            <v>73</v>
          </cell>
          <cell r="EX70">
            <v>6236</v>
          </cell>
          <cell r="EY70">
            <v>6309</v>
          </cell>
          <cell r="EZ70">
            <v>2</v>
          </cell>
          <cell r="FA70">
            <v>47</v>
          </cell>
          <cell r="FB70">
            <v>49</v>
          </cell>
          <cell r="FC70">
            <v>6260</v>
          </cell>
          <cell r="FD70">
            <v>0</v>
          </cell>
          <cell r="FE70">
            <v>0</v>
          </cell>
          <cell r="FF70">
            <v>0</v>
          </cell>
          <cell r="FG70">
            <v>0</v>
          </cell>
          <cell r="FH70">
            <v>0</v>
          </cell>
          <cell r="FI70">
            <v>0</v>
          </cell>
          <cell r="FJ70">
            <v>0</v>
          </cell>
          <cell r="FK70">
            <v>838</v>
          </cell>
          <cell r="FL70">
            <v>12712</v>
          </cell>
          <cell r="FM70">
            <v>13550</v>
          </cell>
          <cell r="FN70">
            <v>851</v>
          </cell>
          <cell r="FO70">
            <v>6304</v>
          </cell>
          <cell r="FP70">
            <v>7155</v>
          </cell>
          <cell r="FQ70">
            <v>6395</v>
          </cell>
          <cell r="FR70">
            <v>22848</v>
          </cell>
          <cell r="FS70">
            <v>393</v>
          </cell>
          <cell r="FT70">
            <v>1612</v>
          </cell>
          <cell r="FU70">
            <v>737</v>
          </cell>
          <cell r="FV70">
            <v>0</v>
          </cell>
          <cell r="FW70">
            <v>49</v>
          </cell>
          <cell r="FX70">
            <v>0</v>
          </cell>
          <cell r="FY70">
            <v>0</v>
          </cell>
          <cell r="FZ70">
            <v>-28</v>
          </cell>
          <cell r="GA70">
            <v>25611</v>
          </cell>
          <cell r="GB70">
            <v>5354</v>
          </cell>
          <cell r="GC70">
            <v>5085</v>
          </cell>
          <cell r="GD70">
            <v>866</v>
          </cell>
          <cell r="GE70">
            <v>128</v>
          </cell>
          <cell r="GF70">
            <v>2675</v>
          </cell>
          <cell r="GG70">
            <v>8117</v>
          </cell>
          <cell r="GH70">
            <v>0</v>
          </cell>
          <cell r="GI70">
            <v>75</v>
          </cell>
          <cell r="GJ70">
            <v>1236</v>
          </cell>
          <cell r="GK70">
            <v>0</v>
          </cell>
          <cell r="GL70">
            <v>110</v>
          </cell>
          <cell r="GM70">
            <v>23646</v>
          </cell>
          <cell r="GN70">
            <v>1965</v>
          </cell>
          <cell r="GO70">
            <v>7670</v>
          </cell>
          <cell r="GP70">
            <v>9635</v>
          </cell>
        </row>
        <row r="71">
          <cell r="C71" t="str">
            <v>Dorset</v>
          </cell>
          <cell r="E71" t="str">
            <v>SC</v>
          </cell>
          <cell r="F71">
            <v>135.447</v>
          </cell>
          <cell r="G71">
            <v>238.37799999999999</v>
          </cell>
          <cell r="H71">
            <v>373.82499999999999</v>
          </cell>
          <cell r="I71">
            <v>218.953</v>
          </cell>
          <cell r="J71">
            <v>16.367999999999999</v>
          </cell>
          <cell r="K71">
            <v>235.321</v>
          </cell>
          <cell r="L71">
            <v>138.50399999999999</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445.15899999999999</v>
          </cell>
          <cell r="ER71">
            <v>445.15899999999999</v>
          </cell>
          <cell r="ES71">
            <v>407.351</v>
          </cell>
          <cell r="ET71">
            <v>37.274000000000001</v>
          </cell>
          <cell r="EU71">
            <v>444.625</v>
          </cell>
          <cell r="EV71">
            <v>0.53399999999999181</v>
          </cell>
          <cell r="EW71">
            <v>0</v>
          </cell>
          <cell r="EX71">
            <v>0</v>
          </cell>
          <cell r="EY71">
            <v>0</v>
          </cell>
          <cell r="EZ71">
            <v>0</v>
          </cell>
          <cell r="FA71">
            <v>0</v>
          </cell>
          <cell r="FB71">
            <v>0</v>
          </cell>
          <cell r="FC71">
            <v>0</v>
          </cell>
          <cell r="FD71">
            <v>0</v>
          </cell>
          <cell r="FE71">
            <v>0</v>
          </cell>
          <cell r="FF71">
            <v>0</v>
          </cell>
          <cell r="FG71">
            <v>0</v>
          </cell>
          <cell r="FH71">
            <v>0</v>
          </cell>
          <cell r="FI71">
            <v>0</v>
          </cell>
          <cell r="FJ71">
            <v>0</v>
          </cell>
          <cell r="FK71">
            <v>135.447</v>
          </cell>
          <cell r="FL71">
            <v>683.53700000000003</v>
          </cell>
          <cell r="FM71">
            <v>818.98399999999992</v>
          </cell>
          <cell r="FN71">
            <v>626.30399999999997</v>
          </cell>
          <cell r="FO71">
            <v>53.641999999999996</v>
          </cell>
          <cell r="FP71">
            <v>679.94600000000003</v>
          </cell>
          <cell r="FQ71">
            <v>139.03799999999998</v>
          </cell>
          <cell r="FR71">
            <v>0</v>
          </cell>
          <cell r="FS71">
            <v>0</v>
          </cell>
          <cell r="FT71">
            <v>0</v>
          </cell>
          <cell r="FU71">
            <v>0</v>
          </cell>
          <cell r="FV71">
            <v>0</v>
          </cell>
          <cell r="FW71">
            <v>0</v>
          </cell>
          <cell r="FX71">
            <v>0</v>
          </cell>
          <cell r="FY71">
            <v>0</v>
          </cell>
          <cell r="FZ71">
            <v>0</v>
          </cell>
          <cell r="GA71">
            <v>0</v>
          </cell>
          <cell r="GB71">
            <v>0</v>
          </cell>
          <cell r="GC71">
            <v>0</v>
          </cell>
          <cell r="GD71">
            <v>0</v>
          </cell>
          <cell r="GE71">
            <v>0</v>
          </cell>
          <cell r="GF71">
            <v>0</v>
          </cell>
          <cell r="GG71">
            <v>0</v>
          </cell>
          <cell r="GH71">
            <v>0</v>
          </cell>
          <cell r="GI71">
            <v>0</v>
          </cell>
          <cell r="GJ71">
            <v>0</v>
          </cell>
          <cell r="GK71">
            <v>0</v>
          </cell>
          <cell r="GL71">
            <v>0</v>
          </cell>
          <cell r="GM71">
            <v>0</v>
          </cell>
          <cell r="GN71">
            <v>0</v>
          </cell>
          <cell r="GO71">
            <v>0</v>
          </cell>
          <cell r="GP71">
            <v>0</v>
          </cell>
        </row>
        <row r="72">
          <cell r="C72" t="str">
            <v>Christchurch</v>
          </cell>
          <cell r="E72" t="str">
            <v>SD</v>
          </cell>
          <cell r="F72">
            <v>434</v>
          </cell>
          <cell r="G72">
            <v>0</v>
          </cell>
          <cell r="H72">
            <v>434</v>
          </cell>
          <cell r="I72">
            <v>0</v>
          </cell>
          <cell r="J72">
            <v>0</v>
          </cell>
          <cell r="K72">
            <v>0</v>
          </cell>
          <cell r="L72">
            <v>434</v>
          </cell>
          <cell r="M72">
            <v>0</v>
          </cell>
          <cell r="N72">
            <v>0</v>
          </cell>
          <cell r="O72">
            <v>0</v>
          </cell>
          <cell r="P72">
            <v>0</v>
          </cell>
          <cell r="Q72">
            <v>0</v>
          </cell>
          <cell r="R72">
            <v>0</v>
          </cell>
          <cell r="S72">
            <v>0</v>
          </cell>
          <cell r="T72">
            <v>53</v>
          </cell>
          <cell r="U72">
            <v>14</v>
          </cell>
          <cell r="V72">
            <v>67</v>
          </cell>
          <cell r="W72">
            <v>0</v>
          </cell>
          <cell r="X72">
            <v>0</v>
          </cell>
          <cell r="Y72">
            <v>0</v>
          </cell>
          <cell r="Z72">
            <v>67</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32</v>
          </cell>
          <cell r="AP72">
            <v>39</v>
          </cell>
          <cell r="AQ72">
            <v>71</v>
          </cell>
          <cell r="AR72">
            <v>29</v>
          </cell>
          <cell r="AS72">
            <v>0</v>
          </cell>
          <cell r="AT72">
            <v>29</v>
          </cell>
          <cell r="AU72">
            <v>42</v>
          </cell>
          <cell r="AV72">
            <v>0</v>
          </cell>
          <cell r="AW72">
            <v>0</v>
          </cell>
          <cell r="AX72">
            <v>0</v>
          </cell>
          <cell r="AY72">
            <v>0</v>
          </cell>
          <cell r="AZ72">
            <v>0</v>
          </cell>
          <cell r="BA72">
            <v>0</v>
          </cell>
          <cell r="BB72">
            <v>0</v>
          </cell>
          <cell r="BC72">
            <v>0</v>
          </cell>
          <cell r="BD72">
            <v>28</v>
          </cell>
          <cell r="BE72">
            <v>28</v>
          </cell>
          <cell r="BF72">
            <v>27</v>
          </cell>
          <cell r="BG72">
            <v>0</v>
          </cell>
          <cell r="BH72">
            <v>27</v>
          </cell>
          <cell r="BI72">
            <v>1</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99</v>
          </cell>
          <cell r="DB72">
            <v>99</v>
          </cell>
          <cell r="DC72">
            <v>93</v>
          </cell>
          <cell r="DD72">
            <v>0</v>
          </cell>
          <cell r="DE72">
            <v>93</v>
          </cell>
          <cell r="DF72">
            <v>6</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253</v>
          </cell>
          <cell r="EJ72">
            <v>774</v>
          </cell>
          <cell r="EK72">
            <v>1027</v>
          </cell>
          <cell r="EL72">
            <v>0</v>
          </cell>
          <cell r="EM72">
            <v>896</v>
          </cell>
          <cell r="EN72">
            <v>896</v>
          </cell>
          <cell r="EO72">
            <v>131</v>
          </cell>
          <cell r="EP72">
            <v>0</v>
          </cell>
          <cell r="EQ72">
            <v>0</v>
          </cell>
          <cell r="ER72">
            <v>0</v>
          </cell>
          <cell r="ES72">
            <v>0</v>
          </cell>
          <cell r="ET72">
            <v>0</v>
          </cell>
          <cell r="EU72">
            <v>0</v>
          </cell>
          <cell r="EV72">
            <v>0</v>
          </cell>
          <cell r="EW72">
            <v>0</v>
          </cell>
          <cell r="EX72">
            <v>0</v>
          </cell>
          <cell r="EY72">
            <v>0</v>
          </cell>
          <cell r="EZ72">
            <v>0</v>
          </cell>
          <cell r="FA72">
            <v>0</v>
          </cell>
          <cell r="FB72">
            <v>0</v>
          </cell>
          <cell r="FC72">
            <v>0</v>
          </cell>
          <cell r="FD72">
            <v>0</v>
          </cell>
          <cell r="FE72">
            <v>0</v>
          </cell>
          <cell r="FF72">
            <v>0</v>
          </cell>
          <cell r="FG72">
            <v>0</v>
          </cell>
          <cell r="FH72">
            <v>0</v>
          </cell>
          <cell r="FI72">
            <v>0</v>
          </cell>
          <cell r="FJ72">
            <v>0</v>
          </cell>
          <cell r="FK72">
            <v>772</v>
          </cell>
          <cell r="FL72">
            <v>954</v>
          </cell>
          <cell r="FM72">
            <v>1726</v>
          </cell>
          <cell r="FN72">
            <v>149</v>
          </cell>
          <cell r="FO72">
            <v>896</v>
          </cell>
          <cell r="FP72">
            <v>1045</v>
          </cell>
          <cell r="FQ72">
            <v>681</v>
          </cell>
          <cell r="FR72">
            <v>0</v>
          </cell>
          <cell r="FS72">
            <v>0</v>
          </cell>
          <cell r="FT72">
            <v>0</v>
          </cell>
          <cell r="FU72">
            <v>0</v>
          </cell>
          <cell r="FV72">
            <v>0</v>
          </cell>
          <cell r="FW72">
            <v>0</v>
          </cell>
          <cell r="FX72">
            <v>0</v>
          </cell>
          <cell r="FY72">
            <v>0</v>
          </cell>
          <cell r="FZ72">
            <v>0</v>
          </cell>
          <cell r="GA72">
            <v>0</v>
          </cell>
          <cell r="GB72">
            <v>0</v>
          </cell>
          <cell r="GC72">
            <v>0</v>
          </cell>
          <cell r="GD72">
            <v>0</v>
          </cell>
          <cell r="GE72">
            <v>0</v>
          </cell>
          <cell r="GF72">
            <v>0</v>
          </cell>
          <cell r="GG72">
            <v>0</v>
          </cell>
          <cell r="GH72">
            <v>0</v>
          </cell>
          <cell r="GI72">
            <v>0</v>
          </cell>
          <cell r="GJ72">
            <v>0</v>
          </cell>
          <cell r="GK72">
            <v>0</v>
          </cell>
          <cell r="GL72">
            <v>0</v>
          </cell>
          <cell r="GM72">
            <v>0</v>
          </cell>
          <cell r="GN72">
            <v>0</v>
          </cell>
          <cell r="GO72">
            <v>0</v>
          </cell>
          <cell r="GP72">
            <v>0</v>
          </cell>
        </row>
        <row r="73">
          <cell r="C73" t="str">
            <v>East Dorset</v>
          </cell>
          <cell r="E73" t="str">
            <v>SD</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97</v>
          </cell>
          <cell r="U73">
            <v>10</v>
          </cell>
          <cell r="V73">
            <v>107</v>
          </cell>
          <cell r="W73">
            <v>0</v>
          </cell>
          <cell r="X73">
            <v>0</v>
          </cell>
          <cell r="Y73">
            <v>0</v>
          </cell>
          <cell r="Z73">
            <v>107</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268</v>
          </cell>
          <cell r="AP73">
            <v>233</v>
          </cell>
          <cell r="AQ73">
            <v>501</v>
          </cell>
          <cell r="AR73">
            <v>236</v>
          </cell>
          <cell r="AS73">
            <v>0</v>
          </cell>
          <cell r="AT73">
            <v>236</v>
          </cell>
          <cell r="AU73">
            <v>265</v>
          </cell>
          <cell r="AV73">
            <v>0</v>
          </cell>
          <cell r="AW73">
            <v>0</v>
          </cell>
          <cell r="AX73">
            <v>0</v>
          </cell>
          <cell r="AY73">
            <v>0</v>
          </cell>
          <cell r="AZ73">
            <v>0</v>
          </cell>
          <cell r="BA73">
            <v>0</v>
          </cell>
          <cell r="BB73">
            <v>0</v>
          </cell>
          <cell r="BC73">
            <v>224</v>
          </cell>
          <cell r="BD73">
            <v>93</v>
          </cell>
          <cell r="BE73">
            <v>317</v>
          </cell>
          <cell r="BF73">
            <v>34</v>
          </cell>
          <cell r="BG73">
            <v>0</v>
          </cell>
          <cell r="BH73">
            <v>34</v>
          </cell>
          <cell r="BI73">
            <v>283</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278</v>
          </cell>
          <cell r="EJ73">
            <v>147</v>
          </cell>
          <cell r="EK73">
            <v>425</v>
          </cell>
          <cell r="EL73">
            <v>0</v>
          </cell>
          <cell r="EM73">
            <v>354</v>
          </cell>
          <cell r="EN73">
            <v>354</v>
          </cell>
          <cell r="EO73">
            <v>71</v>
          </cell>
          <cell r="EP73">
            <v>0</v>
          </cell>
          <cell r="EQ73">
            <v>0</v>
          </cell>
          <cell r="ER73">
            <v>0</v>
          </cell>
          <cell r="ES73">
            <v>0</v>
          </cell>
          <cell r="ET73">
            <v>0</v>
          </cell>
          <cell r="EU73">
            <v>0</v>
          </cell>
          <cell r="EV73">
            <v>0</v>
          </cell>
          <cell r="EW73">
            <v>0</v>
          </cell>
          <cell r="EX73">
            <v>0</v>
          </cell>
          <cell r="EY73">
            <v>0</v>
          </cell>
          <cell r="EZ73">
            <v>0</v>
          </cell>
          <cell r="FA73">
            <v>0</v>
          </cell>
          <cell r="FB73">
            <v>0</v>
          </cell>
          <cell r="FC73">
            <v>0</v>
          </cell>
          <cell r="FD73">
            <v>0</v>
          </cell>
          <cell r="FE73">
            <v>0</v>
          </cell>
          <cell r="FF73">
            <v>0</v>
          </cell>
          <cell r="FG73">
            <v>0</v>
          </cell>
          <cell r="FH73">
            <v>0</v>
          </cell>
          <cell r="FI73">
            <v>0</v>
          </cell>
          <cell r="FJ73">
            <v>0</v>
          </cell>
          <cell r="FK73">
            <v>867</v>
          </cell>
          <cell r="FL73">
            <v>483</v>
          </cell>
          <cell r="FM73">
            <v>1350</v>
          </cell>
          <cell r="FN73">
            <v>270</v>
          </cell>
          <cell r="FO73">
            <v>354</v>
          </cell>
          <cell r="FP73">
            <v>624</v>
          </cell>
          <cell r="FQ73">
            <v>726</v>
          </cell>
          <cell r="FR73">
            <v>0</v>
          </cell>
          <cell r="FS73">
            <v>0</v>
          </cell>
          <cell r="FT73">
            <v>0</v>
          </cell>
          <cell r="FU73">
            <v>0</v>
          </cell>
          <cell r="FV73">
            <v>0</v>
          </cell>
          <cell r="FW73">
            <v>0</v>
          </cell>
          <cell r="FX73">
            <v>0</v>
          </cell>
          <cell r="FY73">
            <v>0</v>
          </cell>
          <cell r="FZ73">
            <v>0</v>
          </cell>
          <cell r="GA73">
            <v>0</v>
          </cell>
          <cell r="GB73">
            <v>0</v>
          </cell>
          <cell r="GC73">
            <v>0</v>
          </cell>
          <cell r="GD73">
            <v>0</v>
          </cell>
          <cell r="GE73">
            <v>0</v>
          </cell>
          <cell r="GF73">
            <v>0</v>
          </cell>
          <cell r="GG73">
            <v>0</v>
          </cell>
          <cell r="GH73">
            <v>0</v>
          </cell>
          <cell r="GI73">
            <v>0</v>
          </cell>
          <cell r="GJ73">
            <v>0</v>
          </cell>
          <cell r="GK73">
            <v>0</v>
          </cell>
          <cell r="GL73">
            <v>0</v>
          </cell>
          <cell r="GM73">
            <v>0</v>
          </cell>
          <cell r="GN73">
            <v>0</v>
          </cell>
          <cell r="GO73">
            <v>0</v>
          </cell>
          <cell r="GP73">
            <v>0</v>
          </cell>
        </row>
        <row r="74">
          <cell r="C74" t="str">
            <v>North Dorset</v>
          </cell>
          <cell r="E74" t="str">
            <v>SD</v>
          </cell>
          <cell r="F74">
            <v>0</v>
          </cell>
          <cell r="G74">
            <v>363</v>
          </cell>
          <cell r="H74">
            <v>363</v>
          </cell>
          <cell r="I74">
            <v>0</v>
          </cell>
          <cell r="J74">
            <v>0</v>
          </cell>
          <cell r="K74">
            <v>0</v>
          </cell>
          <cell r="L74">
            <v>363</v>
          </cell>
          <cell r="M74">
            <v>0</v>
          </cell>
          <cell r="N74">
            <v>0</v>
          </cell>
          <cell r="O74">
            <v>0</v>
          </cell>
          <cell r="P74">
            <v>0</v>
          </cell>
          <cell r="Q74">
            <v>0</v>
          </cell>
          <cell r="R74">
            <v>0</v>
          </cell>
          <cell r="S74">
            <v>0</v>
          </cell>
          <cell r="T74">
            <v>0</v>
          </cell>
          <cell r="U74">
            <v>61</v>
          </cell>
          <cell r="V74">
            <v>61</v>
          </cell>
          <cell r="W74">
            <v>0</v>
          </cell>
          <cell r="X74">
            <v>20</v>
          </cell>
          <cell r="Y74">
            <v>20</v>
          </cell>
          <cell r="Z74">
            <v>41</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7</v>
          </cell>
          <cell r="BE74">
            <v>7</v>
          </cell>
          <cell r="BF74">
            <v>7</v>
          </cell>
          <cell r="BG74">
            <v>0</v>
          </cell>
          <cell r="BH74">
            <v>7</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100</v>
          </cell>
          <cell r="CN74">
            <v>100</v>
          </cell>
          <cell r="CO74">
            <v>12</v>
          </cell>
          <cell r="CP74">
            <v>0</v>
          </cell>
          <cell r="CQ74">
            <v>12</v>
          </cell>
          <cell r="CR74">
            <v>88</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26</v>
          </cell>
          <cell r="ED74">
            <v>26</v>
          </cell>
          <cell r="EE74">
            <v>0</v>
          </cell>
          <cell r="EF74">
            <v>0</v>
          </cell>
          <cell r="EG74">
            <v>0</v>
          </cell>
          <cell r="EH74">
            <v>26</v>
          </cell>
          <cell r="EI74">
            <v>0</v>
          </cell>
          <cell r="EJ74">
            <v>474</v>
          </cell>
          <cell r="EK74">
            <v>474</v>
          </cell>
          <cell r="EL74">
            <v>0</v>
          </cell>
          <cell r="EM74">
            <v>0</v>
          </cell>
          <cell r="EN74">
            <v>0</v>
          </cell>
          <cell r="EO74">
            <v>474</v>
          </cell>
          <cell r="EP74">
            <v>0</v>
          </cell>
          <cell r="EQ74">
            <v>0</v>
          </cell>
          <cell r="ER74">
            <v>0</v>
          </cell>
          <cell r="ES74">
            <v>0</v>
          </cell>
          <cell r="ET74">
            <v>0</v>
          </cell>
          <cell r="EU74">
            <v>0</v>
          </cell>
          <cell r="EV74">
            <v>0</v>
          </cell>
          <cell r="EW74">
            <v>0</v>
          </cell>
          <cell r="EX74">
            <v>0</v>
          </cell>
          <cell r="EY74">
            <v>0</v>
          </cell>
          <cell r="EZ74">
            <v>0</v>
          </cell>
          <cell r="FA74">
            <v>0</v>
          </cell>
          <cell r="FB74">
            <v>0</v>
          </cell>
          <cell r="FC74">
            <v>0</v>
          </cell>
          <cell r="FD74">
            <v>0</v>
          </cell>
          <cell r="FE74">
            <v>0</v>
          </cell>
          <cell r="FF74">
            <v>0</v>
          </cell>
          <cell r="FG74">
            <v>0</v>
          </cell>
          <cell r="FH74">
            <v>0</v>
          </cell>
          <cell r="FI74">
            <v>0</v>
          </cell>
          <cell r="FJ74">
            <v>0</v>
          </cell>
          <cell r="FK74">
            <v>0</v>
          </cell>
          <cell r="FL74">
            <v>1031</v>
          </cell>
          <cell r="FM74">
            <v>1031</v>
          </cell>
          <cell r="FN74">
            <v>19</v>
          </cell>
          <cell r="FO74">
            <v>20</v>
          </cell>
          <cell r="FP74">
            <v>39</v>
          </cell>
          <cell r="FQ74">
            <v>992</v>
          </cell>
          <cell r="FR74">
            <v>0</v>
          </cell>
          <cell r="FS74">
            <v>0</v>
          </cell>
          <cell r="FT74">
            <v>0</v>
          </cell>
          <cell r="FU74">
            <v>0</v>
          </cell>
          <cell r="FV74">
            <v>0</v>
          </cell>
          <cell r="FW74">
            <v>0</v>
          </cell>
          <cell r="FX74">
            <v>0</v>
          </cell>
          <cell r="FY74">
            <v>0</v>
          </cell>
          <cell r="FZ74">
            <v>0</v>
          </cell>
          <cell r="GA74">
            <v>0</v>
          </cell>
          <cell r="GB74">
            <v>0</v>
          </cell>
          <cell r="GC74">
            <v>0</v>
          </cell>
          <cell r="GD74">
            <v>0</v>
          </cell>
          <cell r="GE74">
            <v>0</v>
          </cell>
          <cell r="GF74">
            <v>0</v>
          </cell>
          <cell r="GG74">
            <v>0</v>
          </cell>
          <cell r="GH74">
            <v>0</v>
          </cell>
          <cell r="GI74">
            <v>0</v>
          </cell>
          <cell r="GJ74">
            <v>0</v>
          </cell>
          <cell r="GK74">
            <v>0</v>
          </cell>
          <cell r="GL74">
            <v>0</v>
          </cell>
          <cell r="GM74">
            <v>0</v>
          </cell>
          <cell r="GN74">
            <v>0</v>
          </cell>
          <cell r="GO74">
            <v>0</v>
          </cell>
          <cell r="GP74">
            <v>0</v>
          </cell>
        </row>
        <row r="75">
          <cell r="C75" t="str">
            <v>Purbeck</v>
          </cell>
          <cell r="E75" t="str">
            <v>SD</v>
          </cell>
          <cell r="F75">
            <v>0</v>
          </cell>
          <cell r="G75">
            <v>115</v>
          </cell>
          <cell r="H75">
            <v>115</v>
          </cell>
          <cell r="I75">
            <v>0</v>
          </cell>
          <cell r="J75">
            <v>0</v>
          </cell>
          <cell r="K75">
            <v>0</v>
          </cell>
          <cell r="L75">
            <v>115</v>
          </cell>
          <cell r="M75">
            <v>0</v>
          </cell>
          <cell r="N75">
            <v>0</v>
          </cell>
          <cell r="O75">
            <v>0</v>
          </cell>
          <cell r="P75">
            <v>0</v>
          </cell>
          <cell r="Q75">
            <v>0</v>
          </cell>
          <cell r="R75">
            <v>0</v>
          </cell>
          <cell r="S75">
            <v>0</v>
          </cell>
          <cell r="T75">
            <v>0</v>
          </cell>
          <cell r="U75">
            <v>29</v>
          </cell>
          <cell r="V75">
            <v>29</v>
          </cell>
          <cell r="W75">
            <v>0</v>
          </cell>
          <cell r="X75">
            <v>0</v>
          </cell>
          <cell r="Y75">
            <v>0</v>
          </cell>
          <cell r="Z75">
            <v>29</v>
          </cell>
          <cell r="AA75">
            <v>25</v>
          </cell>
          <cell r="AB75">
            <v>30</v>
          </cell>
          <cell r="AC75">
            <v>55</v>
          </cell>
          <cell r="AD75">
            <v>0</v>
          </cell>
          <cell r="AE75">
            <v>0</v>
          </cell>
          <cell r="AF75">
            <v>0</v>
          </cell>
          <cell r="AG75">
            <v>55</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343</v>
          </cell>
          <cell r="BE75">
            <v>343</v>
          </cell>
          <cell r="BF75">
            <v>179</v>
          </cell>
          <cell r="BG75">
            <v>0</v>
          </cell>
          <cell r="BH75">
            <v>179</v>
          </cell>
          <cell r="BI75">
            <v>164</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144</v>
          </cell>
          <cell r="CM75">
            <v>64</v>
          </cell>
          <cell r="CN75">
            <v>208</v>
          </cell>
          <cell r="CO75">
            <v>2</v>
          </cell>
          <cell r="CP75">
            <v>0</v>
          </cell>
          <cell r="CQ75">
            <v>2</v>
          </cell>
          <cell r="CR75">
            <v>206</v>
          </cell>
          <cell r="CS75">
            <v>0</v>
          </cell>
          <cell r="CT75">
            <v>0</v>
          </cell>
          <cell r="CU75">
            <v>0</v>
          </cell>
          <cell r="CV75">
            <v>0</v>
          </cell>
          <cell r="CW75">
            <v>0</v>
          </cell>
          <cell r="CX75">
            <v>0</v>
          </cell>
          <cell r="CY75">
            <v>0</v>
          </cell>
          <cell r="CZ75">
            <v>0</v>
          </cell>
          <cell r="DA75">
            <v>1</v>
          </cell>
          <cell r="DB75">
            <v>1</v>
          </cell>
          <cell r="DC75">
            <v>0</v>
          </cell>
          <cell r="DD75">
            <v>0</v>
          </cell>
          <cell r="DE75">
            <v>0</v>
          </cell>
          <cell r="DF75">
            <v>1</v>
          </cell>
          <cell r="DG75">
            <v>0</v>
          </cell>
          <cell r="DH75">
            <v>0</v>
          </cell>
          <cell r="DI75">
            <v>0</v>
          </cell>
          <cell r="DJ75">
            <v>0</v>
          </cell>
          <cell r="DK75">
            <v>0</v>
          </cell>
          <cell r="DL75">
            <v>0</v>
          </cell>
          <cell r="DM75">
            <v>0</v>
          </cell>
          <cell r="DN75">
            <v>0</v>
          </cell>
          <cell r="DO75">
            <v>38</v>
          </cell>
          <cell r="DP75">
            <v>38</v>
          </cell>
          <cell r="DQ75">
            <v>231</v>
          </cell>
          <cell r="DR75">
            <v>84</v>
          </cell>
          <cell r="DS75">
            <v>315</v>
          </cell>
          <cell r="DT75">
            <v>-277</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185</v>
          </cell>
          <cell r="EJ75">
            <v>166</v>
          </cell>
          <cell r="EK75">
            <v>351</v>
          </cell>
          <cell r="EL75">
            <v>0</v>
          </cell>
          <cell r="EM75">
            <v>71</v>
          </cell>
          <cell r="EN75">
            <v>71</v>
          </cell>
          <cell r="EO75">
            <v>280</v>
          </cell>
          <cell r="EP75">
            <v>0</v>
          </cell>
          <cell r="EQ75">
            <v>127</v>
          </cell>
          <cell r="ER75">
            <v>127</v>
          </cell>
          <cell r="ES75">
            <v>121</v>
          </cell>
          <cell r="ET75">
            <v>0</v>
          </cell>
          <cell r="EU75">
            <v>121</v>
          </cell>
          <cell r="EV75">
            <v>6</v>
          </cell>
          <cell r="EW75">
            <v>0</v>
          </cell>
          <cell r="EX75">
            <v>0</v>
          </cell>
          <cell r="EY75">
            <v>0</v>
          </cell>
          <cell r="EZ75">
            <v>0</v>
          </cell>
          <cell r="FA75">
            <v>0</v>
          </cell>
          <cell r="FB75">
            <v>0</v>
          </cell>
          <cell r="FC75">
            <v>0</v>
          </cell>
          <cell r="FD75">
            <v>0</v>
          </cell>
          <cell r="FE75">
            <v>0</v>
          </cell>
          <cell r="FF75">
            <v>0</v>
          </cell>
          <cell r="FG75">
            <v>0</v>
          </cell>
          <cell r="FH75">
            <v>0</v>
          </cell>
          <cell r="FI75">
            <v>0</v>
          </cell>
          <cell r="FJ75">
            <v>0</v>
          </cell>
          <cell r="FK75">
            <v>354</v>
          </cell>
          <cell r="FL75">
            <v>913</v>
          </cell>
          <cell r="FM75">
            <v>1267</v>
          </cell>
          <cell r="FN75">
            <v>533</v>
          </cell>
          <cell r="FO75">
            <v>155</v>
          </cell>
          <cell r="FP75">
            <v>688</v>
          </cell>
          <cell r="FQ75">
            <v>579</v>
          </cell>
          <cell r="FR75">
            <v>0</v>
          </cell>
          <cell r="FS75">
            <v>0</v>
          </cell>
          <cell r="FT75">
            <v>0</v>
          </cell>
          <cell r="FU75">
            <v>0</v>
          </cell>
          <cell r="FV75">
            <v>0</v>
          </cell>
          <cell r="FW75">
            <v>0</v>
          </cell>
          <cell r="FX75">
            <v>0</v>
          </cell>
          <cell r="FY75">
            <v>0</v>
          </cell>
          <cell r="FZ75">
            <v>0</v>
          </cell>
          <cell r="GA75">
            <v>0</v>
          </cell>
          <cell r="GB75">
            <v>0</v>
          </cell>
          <cell r="GC75">
            <v>0</v>
          </cell>
          <cell r="GD75">
            <v>0</v>
          </cell>
          <cell r="GE75">
            <v>0</v>
          </cell>
          <cell r="GF75">
            <v>0</v>
          </cell>
          <cell r="GG75">
            <v>0</v>
          </cell>
          <cell r="GH75">
            <v>0</v>
          </cell>
          <cell r="GI75">
            <v>0</v>
          </cell>
          <cell r="GJ75">
            <v>0</v>
          </cell>
          <cell r="GK75">
            <v>0</v>
          </cell>
          <cell r="GL75">
            <v>0</v>
          </cell>
          <cell r="GM75">
            <v>0</v>
          </cell>
          <cell r="GN75">
            <v>0</v>
          </cell>
          <cell r="GO75">
            <v>0</v>
          </cell>
          <cell r="GP75">
            <v>0</v>
          </cell>
        </row>
        <row r="76">
          <cell r="C76" t="str">
            <v>West Dorset</v>
          </cell>
          <cell r="E76" t="str">
            <v>SD</v>
          </cell>
          <cell r="F76">
            <v>91</v>
          </cell>
          <cell r="G76">
            <v>294</v>
          </cell>
          <cell r="H76">
            <v>385</v>
          </cell>
          <cell r="I76">
            <v>0</v>
          </cell>
          <cell r="J76">
            <v>90</v>
          </cell>
          <cell r="K76">
            <v>90</v>
          </cell>
          <cell r="L76">
            <v>295</v>
          </cell>
          <cell r="M76">
            <v>0</v>
          </cell>
          <cell r="N76">
            <v>0</v>
          </cell>
          <cell r="O76">
            <v>0</v>
          </cell>
          <cell r="P76">
            <v>0</v>
          </cell>
          <cell r="Q76">
            <v>0</v>
          </cell>
          <cell r="R76">
            <v>0</v>
          </cell>
          <cell r="S76">
            <v>0</v>
          </cell>
          <cell r="T76">
            <v>46</v>
          </cell>
          <cell r="U76">
            <v>135</v>
          </cell>
          <cell r="V76">
            <v>181</v>
          </cell>
          <cell r="W76">
            <v>0</v>
          </cell>
          <cell r="X76">
            <v>10</v>
          </cell>
          <cell r="Y76">
            <v>10</v>
          </cell>
          <cell r="Z76">
            <v>171</v>
          </cell>
          <cell r="AA76">
            <v>15</v>
          </cell>
          <cell r="AB76">
            <v>14</v>
          </cell>
          <cell r="AC76">
            <v>29</v>
          </cell>
          <cell r="AD76">
            <v>0</v>
          </cell>
          <cell r="AE76">
            <v>0</v>
          </cell>
          <cell r="AF76">
            <v>0</v>
          </cell>
          <cell r="AG76">
            <v>29</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71</v>
          </cell>
          <cell r="BE76">
            <v>71</v>
          </cell>
          <cell r="BF76">
            <v>0</v>
          </cell>
          <cell r="BG76">
            <v>74</v>
          </cell>
          <cell r="BH76">
            <v>74</v>
          </cell>
          <cell r="BI76">
            <v>-3</v>
          </cell>
          <cell r="BJ76">
            <v>0</v>
          </cell>
          <cell r="BK76">
            <v>18</v>
          </cell>
          <cell r="BL76">
            <v>18</v>
          </cell>
          <cell r="BM76">
            <v>21</v>
          </cell>
          <cell r="BN76">
            <v>0</v>
          </cell>
          <cell r="BO76">
            <v>21</v>
          </cell>
          <cell r="BP76">
            <v>-3</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27</v>
          </cell>
          <cell r="CM76">
            <v>235</v>
          </cell>
          <cell r="CN76">
            <v>262</v>
          </cell>
          <cell r="CO76">
            <v>-29</v>
          </cell>
          <cell r="CP76">
            <v>22</v>
          </cell>
          <cell r="CQ76">
            <v>-7</v>
          </cell>
          <cell r="CR76">
            <v>269</v>
          </cell>
          <cell r="CS76">
            <v>0</v>
          </cell>
          <cell r="CT76">
            <v>0</v>
          </cell>
          <cell r="CU76">
            <v>0</v>
          </cell>
          <cell r="CV76">
            <v>0</v>
          </cell>
          <cell r="CW76">
            <v>0</v>
          </cell>
          <cell r="CX76">
            <v>0</v>
          </cell>
          <cell r="CY76">
            <v>0</v>
          </cell>
          <cell r="CZ76">
            <v>0</v>
          </cell>
          <cell r="DA76">
            <v>68</v>
          </cell>
          <cell r="DB76">
            <v>68</v>
          </cell>
          <cell r="DC76">
            <v>0</v>
          </cell>
          <cell r="DD76">
            <v>17</v>
          </cell>
          <cell r="DE76">
            <v>17</v>
          </cell>
          <cell r="DF76">
            <v>51</v>
          </cell>
          <cell r="DG76">
            <v>0</v>
          </cell>
          <cell r="DH76">
            <v>0</v>
          </cell>
          <cell r="DI76">
            <v>0</v>
          </cell>
          <cell r="DJ76">
            <v>0</v>
          </cell>
          <cell r="DK76">
            <v>0</v>
          </cell>
          <cell r="DL76">
            <v>0</v>
          </cell>
          <cell r="DM76">
            <v>0</v>
          </cell>
          <cell r="DN76">
            <v>0</v>
          </cell>
          <cell r="DO76">
            <v>12</v>
          </cell>
          <cell r="DP76">
            <v>12</v>
          </cell>
          <cell r="DQ76">
            <v>0</v>
          </cell>
          <cell r="DR76">
            <v>0</v>
          </cell>
          <cell r="DS76">
            <v>0</v>
          </cell>
          <cell r="DT76">
            <v>12</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120</v>
          </cell>
          <cell r="EK76">
            <v>120</v>
          </cell>
          <cell r="EL76">
            <v>0</v>
          </cell>
          <cell r="EM76">
            <v>0</v>
          </cell>
          <cell r="EN76">
            <v>0</v>
          </cell>
          <cell r="EO76">
            <v>120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D76">
            <v>0</v>
          </cell>
          <cell r="FE76">
            <v>0</v>
          </cell>
          <cell r="FF76">
            <v>0</v>
          </cell>
          <cell r="FG76">
            <v>0</v>
          </cell>
          <cell r="FH76">
            <v>0</v>
          </cell>
          <cell r="FI76">
            <v>0</v>
          </cell>
          <cell r="FJ76">
            <v>0</v>
          </cell>
          <cell r="FK76">
            <v>179</v>
          </cell>
          <cell r="FL76">
            <v>967</v>
          </cell>
          <cell r="FM76">
            <v>1146</v>
          </cell>
          <cell r="FN76">
            <v>-8</v>
          </cell>
          <cell r="FO76">
            <v>213</v>
          </cell>
          <cell r="FP76">
            <v>205</v>
          </cell>
          <cell r="FQ76">
            <v>941</v>
          </cell>
          <cell r="FR76">
            <v>0</v>
          </cell>
          <cell r="FS76">
            <v>0</v>
          </cell>
          <cell r="FT76">
            <v>0</v>
          </cell>
          <cell r="FU76">
            <v>0</v>
          </cell>
          <cell r="FV76">
            <v>0</v>
          </cell>
          <cell r="FW76">
            <v>0</v>
          </cell>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L76">
            <v>0</v>
          </cell>
          <cell r="GM76">
            <v>0</v>
          </cell>
          <cell r="GN76">
            <v>0</v>
          </cell>
          <cell r="GO76">
            <v>0</v>
          </cell>
          <cell r="GP76">
            <v>0</v>
          </cell>
        </row>
        <row r="77">
          <cell r="C77" t="str">
            <v>Weymouth &amp; Portland</v>
          </cell>
          <cell r="E77" t="str">
            <v>SD</v>
          </cell>
          <cell r="F77">
            <v>211</v>
          </cell>
          <cell r="G77">
            <v>-51</v>
          </cell>
          <cell r="H77">
            <v>160</v>
          </cell>
          <cell r="I77">
            <v>0</v>
          </cell>
          <cell r="J77">
            <v>3</v>
          </cell>
          <cell r="K77">
            <v>3</v>
          </cell>
          <cell r="L77">
            <v>157</v>
          </cell>
          <cell r="M77">
            <v>0</v>
          </cell>
          <cell r="N77">
            <v>0</v>
          </cell>
          <cell r="O77">
            <v>0</v>
          </cell>
          <cell r="P77">
            <v>0</v>
          </cell>
          <cell r="Q77">
            <v>0</v>
          </cell>
          <cell r="R77">
            <v>0</v>
          </cell>
          <cell r="S77">
            <v>0</v>
          </cell>
          <cell r="T77">
            <v>44</v>
          </cell>
          <cell r="U77">
            <v>43</v>
          </cell>
          <cell r="V77">
            <v>87</v>
          </cell>
          <cell r="W77">
            <v>11</v>
          </cell>
          <cell r="X77">
            <v>20</v>
          </cell>
          <cell r="Y77">
            <v>31</v>
          </cell>
          <cell r="Z77">
            <v>56</v>
          </cell>
          <cell r="AA77">
            <v>15</v>
          </cell>
          <cell r="AB77">
            <v>13</v>
          </cell>
          <cell r="AC77">
            <v>28</v>
          </cell>
          <cell r="AD77">
            <v>0</v>
          </cell>
          <cell r="AE77">
            <v>0</v>
          </cell>
          <cell r="AF77">
            <v>0</v>
          </cell>
          <cell r="AG77">
            <v>28</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243</v>
          </cell>
          <cell r="BE77">
            <v>243</v>
          </cell>
          <cell r="BF77">
            <v>0</v>
          </cell>
          <cell r="BG77">
            <v>248</v>
          </cell>
          <cell r="BH77">
            <v>248</v>
          </cell>
          <cell r="BI77">
            <v>-5</v>
          </cell>
          <cell r="BJ77">
            <v>0</v>
          </cell>
          <cell r="BK77">
            <v>271</v>
          </cell>
          <cell r="BL77">
            <v>271</v>
          </cell>
          <cell r="BM77">
            <v>304</v>
          </cell>
          <cell r="BN77">
            <v>2</v>
          </cell>
          <cell r="BO77">
            <v>306</v>
          </cell>
          <cell r="BP77">
            <v>-35</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27</v>
          </cell>
          <cell r="CG77">
            <v>27</v>
          </cell>
          <cell r="CH77">
            <v>0</v>
          </cell>
          <cell r="CI77">
            <v>0</v>
          </cell>
          <cell r="CJ77">
            <v>0</v>
          </cell>
          <cell r="CK77">
            <v>27</v>
          </cell>
          <cell r="CL77">
            <v>101</v>
          </cell>
          <cell r="CM77">
            <v>8</v>
          </cell>
          <cell r="CN77">
            <v>109</v>
          </cell>
          <cell r="CO77">
            <v>-9</v>
          </cell>
          <cell r="CP77">
            <v>74</v>
          </cell>
          <cell r="CQ77">
            <v>65</v>
          </cell>
          <cell r="CR77">
            <v>44</v>
          </cell>
          <cell r="CS77">
            <v>0</v>
          </cell>
          <cell r="CT77">
            <v>0</v>
          </cell>
          <cell r="CU77">
            <v>0</v>
          </cell>
          <cell r="CV77">
            <v>0</v>
          </cell>
          <cell r="CW77">
            <v>0</v>
          </cell>
          <cell r="CX77">
            <v>0</v>
          </cell>
          <cell r="CY77">
            <v>0</v>
          </cell>
          <cell r="CZ77">
            <v>0</v>
          </cell>
          <cell r="DA77">
            <v>85</v>
          </cell>
          <cell r="DB77">
            <v>85</v>
          </cell>
          <cell r="DC77">
            <v>0</v>
          </cell>
          <cell r="DD77">
            <v>55</v>
          </cell>
          <cell r="DE77">
            <v>55</v>
          </cell>
          <cell r="DF77">
            <v>30</v>
          </cell>
          <cell r="DG77">
            <v>0</v>
          </cell>
          <cell r="DH77">
            <v>0</v>
          </cell>
          <cell r="DI77">
            <v>0</v>
          </cell>
          <cell r="DJ77">
            <v>0</v>
          </cell>
          <cell r="DK77">
            <v>0</v>
          </cell>
          <cell r="DL77">
            <v>0</v>
          </cell>
          <cell r="DM77">
            <v>0</v>
          </cell>
          <cell r="DN77">
            <v>0</v>
          </cell>
          <cell r="DO77">
            <v>16</v>
          </cell>
          <cell r="DP77">
            <v>16</v>
          </cell>
          <cell r="DQ77">
            <v>0</v>
          </cell>
          <cell r="DR77">
            <v>0</v>
          </cell>
          <cell r="DS77">
            <v>0</v>
          </cell>
          <cell r="DT77">
            <v>16</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77</v>
          </cell>
          <cell r="EK77">
            <v>77</v>
          </cell>
          <cell r="EL77">
            <v>0</v>
          </cell>
          <cell r="EM77">
            <v>0</v>
          </cell>
          <cell r="EN77">
            <v>0</v>
          </cell>
          <cell r="EO77">
            <v>77</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D77">
            <v>0</v>
          </cell>
          <cell r="FE77">
            <v>0</v>
          </cell>
          <cell r="FF77">
            <v>0</v>
          </cell>
          <cell r="FG77">
            <v>0</v>
          </cell>
          <cell r="FH77">
            <v>0</v>
          </cell>
          <cell r="FI77">
            <v>0</v>
          </cell>
          <cell r="FJ77">
            <v>0</v>
          </cell>
          <cell r="FK77">
            <v>371</v>
          </cell>
          <cell r="FL77">
            <v>732</v>
          </cell>
          <cell r="FM77">
            <v>1103</v>
          </cell>
          <cell r="FN77">
            <v>306</v>
          </cell>
          <cell r="FO77">
            <v>402</v>
          </cell>
          <cell r="FP77">
            <v>708</v>
          </cell>
          <cell r="FQ77">
            <v>395</v>
          </cell>
          <cell r="FR77">
            <v>0</v>
          </cell>
          <cell r="FS77">
            <v>0</v>
          </cell>
          <cell r="FT77">
            <v>0</v>
          </cell>
          <cell r="FU77">
            <v>0</v>
          </cell>
          <cell r="FV77">
            <v>0</v>
          </cell>
          <cell r="FW77">
            <v>0</v>
          </cell>
          <cell r="FX77">
            <v>0</v>
          </cell>
          <cell r="FY77">
            <v>0</v>
          </cell>
          <cell r="FZ77">
            <v>0</v>
          </cell>
          <cell r="GA77">
            <v>0</v>
          </cell>
          <cell r="GB77">
            <v>0</v>
          </cell>
          <cell r="GC77">
            <v>0</v>
          </cell>
          <cell r="GD77">
            <v>0</v>
          </cell>
          <cell r="GE77">
            <v>0</v>
          </cell>
          <cell r="GF77">
            <v>0</v>
          </cell>
          <cell r="GG77">
            <v>0</v>
          </cell>
          <cell r="GH77">
            <v>0</v>
          </cell>
          <cell r="GI77">
            <v>0</v>
          </cell>
          <cell r="GJ77">
            <v>0</v>
          </cell>
          <cell r="GK77">
            <v>0</v>
          </cell>
          <cell r="GL77">
            <v>0</v>
          </cell>
          <cell r="GM77">
            <v>0</v>
          </cell>
          <cell r="GN77">
            <v>0</v>
          </cell>
          <cell r="GO77">
            <v>0</v>
          </cell>
          <cell r="GP77">
            <v>0</v>
          </cell>
        </row>
        <row r="78">
          <cell r="C78" t="str">
            <v>Darlington UA</v>
          </cell>
          <cell r="E78" t="str">
            <v>UA</v>
          </cell>
          <cell r="F78">
            <v>107</v>
          </cell>
          <cell r="G78">
            <v>27</v>
          </cell>
          <cell r="H78">
            <v>134</v>
          </cell>
          <cell r="I78">
            <v>4</v>
          </cell>
          <cell r="J78">
            <v>158</v>
          </cell>
          <cell r="K78">
            <v>162</v>
          </cell>
          <cell r="L78">
            <v>-28</v>
          </cell>
          <cell r="M78">
            <v>0</v>
          </cell>
          <cell r="N78">
            <v>0</v>
          </cell>
          <cell r="O78">
            <v>0</v>
          </cell>
          <cell r="P78">
            <v>0</v>
          </cell>
          <cell r="Q78">
            <v>0</v>
          </cell>
          <cell r="R78">
            <v>0</v>
          </cell>
          <cell r="S78">
            <v>0</v>
          </cell>
          <cell r="T78">
            <v>0</v>
          </cell>
          <cell r="U78">
            <v>68</v>
          </cell>
          <cell r="V78">
            <v>68</v>
          </cell>
          <cell r="W78">
            <v>0</v>
          </cell>
          <cell r="X78">
            <v>48</v>
          </cell>
          <cell r="Y78">
            <v>48</v>
          </cell>
          <cell r="Z78">
            <v>20</v>
          </cell>
          <cell r="AA78">
            <v>59</v>
          </cell>
          <cell r="AB78">
            <v>8</v>
          </cell>
          <cell r="AC78">
            <v>67</v>
          </cell>
          <cell r="AD78">
            <v>2</v>
          </cell>
          <cell r="AE78">
            <v>10</v>
          </cell>
          <cell r="AF78">
            <v>12</v>
          </cell>
          <cell r="AG78">
            <v>55</v>
          </cell>
          <cell r="AH78">
            <v>0</v>
          </cell>
          <cell r="AI78">
            <v>0</v>
          </cell>
          <cell r="AJ78">
            <v>0</v>
          </cell>
          <cell r="AK78">
            <v>0</v>
          </cell>
          <cell r="AL78">
            <v>0</v>
          </cell>
          <cell r="AM78">
            <v>0</v>
          </cell>
          <cell r="AN78">
            <v>0</v>
          </cell>
          <cell r="AO78">
            <v>0</v>
          </cell>
          <cell r="AP78">
            <v>55</v>
          </cell>
          <cell r="AQ78">
            <v>55</v>
          </cell>
          <cell r="AR78">
            <v>0</v>
          </cell>
          <cell r="AS78">
            <v>52</v>
          </cell>
          <cell r="AT78">
            <v>52</v>
          </cell>
          <cell r="AU78">
            <v>3</v>
          </cell>
          <cell r="AV78">
            <v>0</v>
          </cell>
          <cell r="AW78">
            <v>0</v>
          </cell>
          <cell r="AX78">
            <v>0</v>
          </cell>
          <cell r="AY78">
            <v>0</v>
          </cell>
          <cell r="AZ78">
            <v>0</v>
          </cell>
          <cell r="BA78">
            <v>0</v>
          </cell>
          <cell r="BB78">
            <v>0</v>
          </cell>
          <cell r="BC78">
            <v>0</v>
          </cell>
          <cell r="BD78">
            <v>77</v>
          </cell>
          <cell r="BE78">
            <v>77</v>
          </cell>
          <cell r="BF78">
            <v>0</v>
          </cell>
          <cell r="BG78">
            <v>65</v>
          </cell>
          <cell r="BH78">
            <v>65</v>
          </cell>
          <cell r="BI78">
            <v>12</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17</v>
          </cell>
          <cell r="CM78">
            <v>4</v>
          </cell>
          <cell r="CN78">
            <v>21</v>
          </cell>
          <cell r="CO78">
            <v>0</v>
          </cell>
          <cell r="CP78">
            <v>0</v>
          </cell>
          <cell r="CQ78">
            <v>0</v>
          </cell>
          <cell r="CR78">
            <v>21</v>
          </cell>
          <cell r="CS78">
            <v>0</v>
          </cell>
          <cell r="CT78">
            <v>0</v>
          </cell>
          <cell r="CU78">
            <v>0</v>
          </cell>
          <cell r="CV78">
            <v>0</v>
          </cell>
          <cell r="CW78">
            <v>0</v>
          </cell>
          <cell r="CX78">
            <v>0</v>
          </cell>
          <cell r="CY78">
            <v>0</v>
          </cell>
          <cell r="CZ78">
            <v>168</v>
          </cell>
          <cell r="DA78">
            <v>54</v>
          </cell>
          <cell r="DB78">
            <v>222</v>
          </cell>
          <cell r="DC78">
            <v>0</v>
          </cell>
          <cell r="DD78">
            <v>60</v>
          </cell>
          <cell r="DE78">
            <v>60</v>
          </cell>
          <cell r="DF78">
            <v>162</v>
          </cell>
          <cell r="DG78">
            <v>49</v>
          </cell>
          <cell r="DH78">
            <v>7</v>
          </cell>
          <cell r="DI78">
            <v>56</v>
          </cell>
          <cell r="DJ78">
            <v>0</v>
          </cell>
          <cell r="DK78">
            <v>31</v>
          </cell>
          <cell r="DL78">
            <v>31</v>
          </cell>
          <cell r="DM78">
            <v>25</v>
          </cell>
          <cell r="DN78">
            <v>0</v>
          </cell>
          <cell r="DO78">
            <v>150</v>
          </cell>
          <cell r="DP78">
            <v>150</v>
          </cell>
          <cell r="DQ78">
            <v>0</v>
          </cell>
          <cell r="DR78">
            <v>0</v>
          </cell>
          <cell r="DS78">
            <v>0</v>
          </cell>
          <cell r="DT78">
            <v>150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344</v>
          </cell>
          <cell r="EJ78">
            <v>222</v>
          </cell>
          <cell r="EK78">
            <v>566</v>
          </cell>
          <cell r="EL78">
            <v>0</v>
          </cell>
          <cell r="EM78">
            <v>50</v>
          </cell>
          <cell r="EN78">
            <v>50</v>
          </cell>
          <cell r="EO78">
            <v>516</v>
          </cell>
          <cell r="EP78">
            <v>0</v>
          </cell>
          <cell r="EQ78">
            <v>57</v>
          </cell>
          <cell r="ER78">
            <v>57</v>
          </cell>
          <cell r="ES78">
            <v>35</v>
          </cell>
          <cell r="ET78">
            <v>0</v>
          </cell>
          <cell r="EU78">
            <v>35</v>
          </cell>
          <cell r="EV78">
            <v>22</v>
          </cell>
          <cell r="EW78">
            <v>0</v>
          </cell>
          <cell r="EX78">
            <v>2060</v>
          </cell>
          <cell r="EY78">
            <v>2060</v>
          </cell>
          <cell r="EZ78">
            <v>0</v>
          </cell>
          <cell r="FA78">
            <v>266</v>
          </cell>
          <cell r="FB78">
            <v>266</v>
          </cell>
          <cell r="FC78">
            <v>1794</v>
          </cell>
          <cell r="FD78">
            <v>0</v>
          </cell>
          <cell r="FE78">
            <v>0</v>
          </cell>
          <cell r="FF78">
            <v>0</v>
          </cell>
          <cell r="FG78">
            <v>0</v>
          </cell>
          <cell r="FH78">
            <v>0</v>
          </cell>
          <cell r="FI78">
            <v>0</v>
          </cell>
          <cell r="FJ78">
            <v>0</v>
          </cell>
          <cell r="FK78">
            <v>744</v>
          </cell>
          <cell r="FL78">
            <v>2789</v>
          </cell>
          <cell r="FM78">
            <v>3533</v>
          </cell>
          <cell r="FN78">
            <v>41</v>
          </cell>
          <cell r="FO78">
            <v>740</v>
          </cell>
          <cell r="FP78">
            <v>781</v>
          </cell>
          <cell r="FQ78">
            <v>2752</v>
          </cell>
          <cell r="FR78">
            <v>19929</v>
          </cell>
          <cell r="FS78">
            <v>359</v>
          </cell>
          <cell r="FT78">
            <v>3010</v>
          </cell>
          <cell r="FU78">
            <v>292</v>
          </cell>
          <cell r="FV78">
            <v>8</v>
          </cell>
          <cell r="FW78">
            <v>75</v>
          </cell>
          <cell r="FX78">
            <v>0</v>
          </cell>
          <cell r="FY78">
            <v>4384</v>
          </cell>
          <cell r="FZ78">
            <v>0</v>
          </cell>
          <cell r="GA78">
            <v>28057</v>
          </cell>
          <cell r="GB78">
            <v>3726</v>
          </cell>
          <cell r="GC78">
            <v>3915</v>
          </cell>
          <cell r="GD78">
            <v>1477</v>
          </cell>
          <cell r="GE78">
            <v>22</v>
          </cell>
          <cell r="GF78">
            <v>2997</v>
          </cell>
          <cell r="GG78">
            <v>5023</v>
          </cell>
          <cell r="GH78">
            <v>10579</v>
          </cell>
          <cell r="GI78">
            <v>15</v>
          </cell>
          <cell r="GJ78">
            <v>0</v>
          </cell>
          <cell r="GK78">
            <v>0</v>
          </cell>
          <cell r="GL78">
            <v>169</v>
          </cell>
          <cell r="GM78">
            <v>27923</v>
          </cell>
          <cell r="GN78">
            <v>134</v>
          </cell>
          <cell r="GO78">
            <v>16359</v>
          </cell>
          <cell r="GP78">
            <v>16493</v>
          </cell>
        </row>
        <row r="79">
          <cell r="C79" t="str">
            <v>Durham UA</v>
          </cell>
          <cell r="E79" t="str">
            <v>UA</v>
          </cell>
          <cell r="F79">
            <v>191</v>
          </cell>
          <cell r="G79">
            <v>5</v>
          </cell>
          <cell r="H79">
            <v>196</v>
          </cell>
          <cell r="I79">
            <v>38</v>
          </cell>
          <cell r="J79">
            <v>0</v>
          </cell>
          <cell r="K79">
            <v>38</v>
          </cell>
          <cell r="L79">
            <v>158</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648</v>
          </cell>
          <cell r="AC79">
            <v>648</v>
          </cell>
          <cell r="AD79">
            <v>25</v>
          </cell>
          <cell r="AE79">
            <v>100</v>
          </cell>
          <cell r="AF79">
            <v>125</v>
          </cell>
          <cell r="AG79">
            <v>523</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29</v>
          </cell>
          <cell r="BE79">
            <v>29</v>
          </cell>
          <cell r="BF79">
            <v>0</v>
          </cell>
          <cell r="BG79">
            <v>9</v>
          </cell>
          <cell r="BH79">
            <v>9</v>
          </cell>
          <cell r="BI79">
            <v>20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1299</v>
          </cell>
          <cell r="CM79">
            <v>262</v>
          </cell>
          <cell r="CN79">
            <v>1561</v>
          </cell>
          <cell r="CO79">
            <v>523</v>
          </cell>
          <cell r="CP79">
            <v>170</v>
          </cell>
          <cell r="CQ79">
            <v>693</v>
          </cell>
          <cell r="CR79">
            <v>868</v>
          </cell>
          <cell r="CS79">
            <v>0</v>
          </cell>
          <cell r="CT79">
            <v>0</v>
          </cell>
          <cell r="CU79">
            <v>0</v>
          </cell>
          <cell r="CV79">
            <v>0</v>
          </cell>
          <cell r="CW79">
            <v>0</v>
          </cell>
          <cell r="CX79">
            <v>0</v>
          </cell>
          <cell r="CY79">
            <v>0</v>
          </cell>
          <cell r="CZ79">
            <v>243</v>
          </cell>
          <cell r="DA79">
            <v>580</v>
          </cell>
          <cell r="DB79">
            <v>823</v>
          </cell>
          <cell r="DC79">
            <v>0</v>
          </cell>
          <cell r="DD79">
            <v>3</v>
          </cell>
          <cell r="DE79">
            <v>3</v>
          </cell>
          <cell r="DF79">
            <v>820</v>
          </cell>
          <cell r="DG79">
            <v>1299</v>
          </cell>
          <cell r="DH79">
            <v>263</v>
          </cell>
          <cell r="DI79">
            <v>1562</v>
          </cell>
          <cell r="DJ79">
            <v>523</v>
          </cell>
          <cell r="DK79">
            <v>170</v>
          </cell>
          <cell r="DL79">
            <v>693</v>
          </cell>
          <cell r="DM79">
            <v>869</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1702</v>
          </cell>
          <cell r="EJ79">
            <v>2160</v>
          </cell>
          <cell r="EK79">
            <v>3862</v>
          </cell>
          <cell r="EL79">
            <v>83</v>
          </cell>
          <cell r="EM79">
            <v>61</v>
          </cell>
          <cell r="EN79">
            <v>144</v>
          </cell>
          <cell r="EO79">
            <v>3718</v>
          </cell>
          <cell r="EP79">
            <v>114</v>
          </cell>
          <cell r="EQ79">
            <v>316</v>
          </cell>
          <cell r="ER79">
            <v>430</v>
          </cell>
          <cell r="ES79">
            <v>0</v>
          </cell>
          <cell r="ET79">
            <v>462</v>
          </cell>
          <cell r="EU79">
            <v>462</v>
          </cell>
          <cell r="EV79">
            <v>-32</v>
          </cell>
          <cell r="EW79">
            <v>0</v>
          </cell>
          <cell r="EX79">
            <v>10756</v>
          </cell>
          <cell r="EY79">
            <v>10756</v>
          </cell>
          <cell r="EZ79">
            <v>1</v>
          </cell>
          <cell r="FA79">
            <v>752</v>
          </cell>
          <cell r="FB79">
            <v>753</v>
          </cell>
          <cell r="FC79">
            <v>10003</v>
          </cell>
          <cell r="FD79">
            <v>3930</v>
          </cell>
          <cell r="FE79">
            <v>747</v>
          </cell>
          <cell r="FF79">
            <v>4677</v>
          </cell>
          <cell r="FG79">
            <v>3848</v>
          </cell>
          <cell r="FH79">
            <v>655</v>
          </cell>
          <cell r="FI79">
            <v>4503</v>
          </cell>
          <cell r="FJ79">
            <v>174</v>
          </cell>
          <cell r="FK79">
            <v>8778</v>
          </cell>
          <cell r="FL79">
            <v>15766</v>
          </cell>
          <cell r="FM79">
            <v>24544</v>
          </cell>
          <cell r="FN79">
            <v>5041</v>
          </cell>
          <cell r="FO79">
            <v>2382</v>
          </cell>
          <cell r="FP79">
            <v>7423</v>
          </cell>
          <cell r="FQ79">
            <v>17121</v>
          </cell>
          <cell r="FR79">
            <v>1304</v>
          </cell>
          <cell r="FS79">
            <v>17</v>
          </cell>
          <cell r="FT79">
            <v>53</v>
          </cell>
          <cell r="FU79">
            <v>541</v>
          </cell>
          <cell r="FV79">
            <v>77435</v>
          </cell>
          <cell r="FW79">
            <v>78</v>
          </cell>
          <cell r="FX79">
            <v>0</v>
          </cell>
          <cell r="FY79">
            <v>0</v>
          </cell>
          <cell r="FZ79">
            <v>0</v>
          </cell>
          <cell r="GA79">
            <v>79428</v>
          </cell>
          <cell r="GB79">
            <v>3813</v>
          </cell>
          <cell r="GC79">
            <v>682</v>
          </cell>
          <cell r="GD79">
            <v>0</v>
          </cell>
          <cell r="GE79">
            <v>0</v>
          </cell>
          <cell r="GF79">
            <v>77855</v>
          </cell>
          <cell r="GG79">
            <v>0</v>
          </cell>
          <cell r="GH79">
            <v>0</v>
          </cell>
          <cell r="GI79">
            <v>0</v>
          </cell>
          <cell r="GJ79">
            <v>0</v>
          </cell>
          <cell r="GK79">
            <v>0</v>
          </cell>
          <cell r="GL79">
            <v>0</v>
          </cell>
          <cell r="GM79">
            <v>82350</v>
          </cell>
          <cell r="GN79">
            <v>-2922</v>
          </cell>
          <cell r="GO79">
            <v>26078</v>
          </cell>
          <cell r="GP79">
            <v>23156</v>
          </cell>
        </row>
        <row r="80">
          <cell r="C80" t="str">
            <v>Brighton &amp; Hove UA</v>
          </cell>
          <cell r="E80" t="str">
            <v>UA</v>
          </cell>
          <cell r="F80">
            <v>705</v>
          </cell>
          <cell r="G80">
            <v>1183</v>
          </cell>
          <cell r="H80">
            <v>1888</v>
          </cell>
          <cell r="I80">
            <v>31</v>
          </cell>
          <cell r="J80">
            <v>349</v>
          </cell>
          <cell r="K80">
            <v>380</v>
          </cell>
          <cell r="L80">
            <v>1508</v>
          </cell>
          <cell r="M80">
            <v>0</v>
          </cell>
          <cell r="N80">
            <v>0</v>
          </cell>
          <cell r="O80">
            <v>0</v>
          </cell>
          <cell r="P80">
            <v>0</v>
          </cell>
          <cell r="Q80">
            <v>0</v>
          </cell>
          <cell r="R80">
            <v>0</v>
          </cell>
          <cell r="S80">
            <v>0</v>
          </cell>
          <cell r="T80">
            <v>30</v>
          </cell>
          <cell r="U80">
            <v>10</v>
          </cell>
          <cell r="V80">
            <v>40</v>
          </cell>
          <cell r="W80">
            <v>0</v>
          </cell>
          <cell r="X80">
            <v>25</v>
          </cell>
          <cell r="Y80">
            <v>25</v>
          </cell>
          <cell r="Z80">
            <v>15</v>
          </cell>
          <cell r="AA80">
            <v>1001</v>
          </cell>
          <cell r="AB80">
            <v>259</v>
          </cell>
          <cell r="AC80">
            <v>1260</v>
          </cell>
          <cell r="AD80">
            <v>343</v>
          </cell>
          <cell r="AE80">
            <v>236</v>
          </cell>
          <cell r="AF80">
            <v>579</v>
          </cell>
          <cell r="AG80">
            <v>681</v>
          </cell>
          <cell r="AH80">
            <v>0</v>
          </cell>
          <cell r="AI80">
            <v>0</v>
          </cell>
          <cell r="AJ80">
            <v>0</v>
          </cell>
          <cell r="AK80">
            <v>0</v>
          </cell>
          <cell r="AL80">
            <v>0</v>
          </cell>
          <cell r="AM80">
            <v>0</v>
          </cell>
          <cell r="AN80">
            <v>0</v>
          </cell>
          <cell r="AO80">
            <v>11</v>
          </cell>
          <cell r="AP80">
            <v>12274</v>
          </cell>
          <cell r="AQ80">
            <v>12285</v>
          </cell>
          <cell r="AR80">
            <v>11740</v>
          </cell>
          <cell r="AS80">
            <v>584</v>
          </cell>
          <cell r="AT80">
            <v>12324</v>
          </cell>
          <cell r="AU80">
            <v>-39</v>
          </cell>
          <cell r="AV80">
            <v>1512</v>
          </cell>
          <cell r="AW80">
            <v>1203</v>
          </cell>
          <cell r="AX80">
            <v>2715</v>
          </cell>
          <cell r="AY80">
            <v>1104</v>
          </cell>
          <cell r="AZ80">
            <v>107</v>
          </cell>
          <cell r="BA80">
            <v>1211</v>
          </cell>
          <cell r="BB80">
            <v>1504</v>
          </cell>
          <cell r="BC80">
            <v>56</v>
          </cell>
          <cell r="BD80">
            <v>2278</v>
          </cell>
          <cell r="BE80">
            <v>2334</v>
          </cell>
          <cell r="BF80">
            <v>1461</v>
          </cell>
          <cell r="BG80">
            <v>6</v>
          </cell>
          <cell r="BH80">
            <v>1467</v>
          </cell>
          <cell r="BI80">
            <v>867</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234</v>
          </cell>
          <cell r="CF80">
            <v>722</v>
          </cell>
          <cell r="CG80">
            <v>956</v>
          </cell>
          <cell r="CH80">
            <v>1031</v>
          </cell>
          <cell r="CI80">
            <v>0</v>
          </cell>
          <cell r="CJ80">
            <v>1031</v>
          </cell>
          <cell r="CK80">
            <v>-75</v>
          </cell>
          <cell r="CL80">
            <v>1898</v>
          </cell>
          <cell r="CM80">
            <v>339</v>
          </cell>
          <cell r="CN80">
            <v>2237</v>
          </cell>
          <cell r="CO80">
            <v>7</v>
          </cell>
          <cell r="CP80">
            <v>29</v>
          </cell>
          <cell r="CQ80">
            <v>36</v>
          </cell>
          <cell r="CR80">
            <v>2201</v>
          </cell>
          <cell r="CS80">
            <v>0</v>
          </cell>
          <cell r="CT80">
            <v>0</v>
          </cell>
          <cell r="CU80">
            <v>0</v>
          </cell>
          <cell r="CV80">
            <v>0</v>
          </cell>
          <cell r="CW80">
            <v>0</v>
          </cell>
          <cell r="CX80">
            <v>0</v>
          </cell>
          <cell r="CY80">
            <v>0</v>
          </cell>
          <cell r="CZ80">
            <v>10</v>
          </cell>
          <cell r="DA80">
            <v>2</v>
          </cell>
          <cell r="DB80">
            <v>12</v>
          </cell>
          <cell r="DC80">
            <v>0</v>
          </cell>
          <cell r="DD80">
            <v>0</v>
          </cell>
          <cell r="DE80">
            <v>0</v>
          </cell>
          <cell r="DF80">
            <v>12</v>
          </cell>
          <cell r="DG80">
            <v>0</v>
          </cell>
          <cell r="DH80">
            <v>0</v>
          </cell>
          <cell r="DI80">
            <v>0</v>
          </cell>
          <cell r="DJ80">
            <v>0</v>
          </cell>
          <cell r="DK80">
            <v>0</v>
          </cell>
          <cell r="DL80">
            <v>0</v>
          </cell>
          <cell r="DM80">
            <v>0</v>
          </cell>
          <cell r="DN80">
            <v>0</v>
          </cell>
          <cell r="DO80">
            <v>349</v>
          </cell>
          <cell r="DP80">
            <v>349</v>
          </cell>
          <cell r="DQ80">
            <v>0</v>
          </cell>
          <cell r="DR80">
            <v>0</v>
          </cell>
          <cell r="DS80">
            <v>0</v>
          </cell>
          <cell r="DT80">
            <v>349</v>
          </cell>
          <cell r="DU80">
            <v>0</v>
          </cell>
          <cell r="DV80">
            <v>189</v>
          </cell>
          <cell r="DW80">
            <v>189</v>
          </cell>
          <cell r="DX80">
            <v>0</v>
          </cell>
          <cell r="DY80">
            <v>0</v>
          </cell>
          <cell r="DZ80">
            <v>0</v>
          </cell>
          <cell r="EA80">
            <v>189</v>
          </cell>
          <cell r="EB80">
            <v>0</v>
          </cell>
          <cell r="EC80">
            <v>144</v>
          </cell>
          <cell r="ED80">
            <v>144</v>
          </cell>
          <cell r="EE80">
            <v>0</v>
          </cell>
          <cell r="EF80">
            <v>0</v>
          </cell>
          <cell r="EG80">
            <v>0</v>
          </cell>
          <cell r="EH80">
            <v>144</v>
          </cell>
          <cell r="EI80">
            <v>3257</v>
          </cell>
          <cell r="EJ80">
            <v>1368</v>
          </cell>
          <cell r="EK80">
            <v>4625</v>
          </cell>
          <cell r="EL80">
            <v>1</v>
          </cell>
          <cell r="EM80">
            <v>244</v>
          </cell>
          <cell r="EN80">
            <v>245</v>
          </cell>
          <cell r="EO80">
            <v>4380</v>
          </cell>
          <cell r="EP80">
            <v>180</v>
          </cell>
          <cell r="EQ80">
            <v>137</v>
          </cell>
          <cell r="ER80">
            <v>317</v>
          </cell>
          <cell r="ES80">
            <v>8</v>
          </cell>
          <cell r="ET80">
            <v>0</v>
          </cell>
          <cell r="EU80">
            <v>8</v>
          </cell>
          <cell r="EV80">
            <v>309</v>
          </cell>
          <cell r="EW80">
            <v>521</v>
          </cell>
          <cell r="EX80">
            <v>5463</v>
          </cell>
          <cell r="EY80">
            <v>5984</v>
          </cell>
          <cell r="EZ80">
            <v>0</v>
          </cell>
          <cell r="FA80">
            <v>253</v>
          </cell>
          <cell r="FB80">
            <v>253</v>
          </cell>
          <cell r="FC80">
            <v>5731</v>
          </cell>
          <cell r="FD80">
            <v>0</v>
          </cell>
          <cell r="FE80">
            <v>0</v>
          </cell>
          <cell r="FF80">
            <v>0</v>
          </cell>
          <cell r="FG80">
            <v>0</v>
          </cell>
          <cell r="FH80">
            <v>0</v>
          </cell>
          <cell r="FI80">
            <v>0</v>
          </cell>
          <cell r="FJ80">
            <v>0</v>
          </cell>
          <cell r="FK80">
            <v>9415</v>
          </cell>
          <cell r="FL80">
            <v>25920</v>
          </cell>
          <cell r="FM80">
            <v>35335</v>
          </cell>
          <cell r="FN80">
            <v>15726</v>
          </cell>
          <cell r="FO80">
            <v>1833</v>
          </cell>
          <cell r="FP80">
            <v>17559</v>
          </cell>
          <cell r="FQ80">
            <v>17776</v>
          </cell>
          <cell r="FR80">
            <v>51233</v>
          </cell>
          <cell r="FS80">
            <v>1449</v>
          </cell>
          <cell r="FT80">
            <v>6778</v>
          </cell>
          <cell r="FU80">
            <v>276</v>
          </cell>
          <cell r="FV80">
            <v>0</v>
          </cell>
          <cell r="FW80">
            <v>35</v>
          </cell>
          <cell r="FX80">
            <v>0</v>
          </cell>
          <cell r="FY80">
            <v>0</v>
          </cell>
          <cell r="FZ80">
            <v>2</v>
          </cell>
          <cell r="GA80">
            <v>59773</v>
          </cell>
          <cell r="GB80">
            <v>9387</v>
          </cell>
          <cell r="GC80">
            <v>11653</v>
          </cell>
          <cell r="GD80">
            <v>2930</v>
          </cell>
          <cell r="GE80">
            <v>1233</v>
          </cell>
          <cell r="GF80">
            <v>5197</v>
          </cell>
          <cell r="GG80">
            <v>13899</v>
          </cell>
          <cell r="GH80">
            <v>13952</v>
          </cell>
          <cell r="GI80">
            <v>18</v>
          </cell>
          <cell r="GJ80">
            <v>0</v>
          </cell>
          <cell r="GK80">
            <v>0</v>
          </cell>
          <cell r="GL80">
            <v>147</v>
          </cell>
          <cell r="GM80">
            <v>58416</v>
          </cell>
          <cell r="GN80">
            <v>1357</v>
          </cell>
          <cell r="GO80">
            <v>7148</v>
          </cell>
          <cell r="GP80">
            <v>8505</v>
          </cell>
        </row>
        <row r="81">
          <cell r="C81" t="str">
            <v>East Sussex</v>
          </cell>
          <cell r="E81" t="str">
            <v>SC</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173</v>
          </cell>
          <cell r="EX81">
            <v>89</v>
          </cell>
          <cell r="EY81">
            <v>262</v>
          </cell>
          <cell r="EZ81">
            <v>104</v>
          </cell>
          <cell r="FA81">
            <v>95</v>
          </cell>
          <cell r="FB81">
            <v>199</v>
          </cell>
          <cell r="FC81">
            <v>63</v>
          </cell>
          <cell r="FD81">
            <v>0</v>
          </cell>
          <cell r="FE81">
            <v>7676</v>
          </cell>
          <cell r="FF81">
            <v>7676</v>
          </cell>
          <cell r="FG81">
            <v>0</v>
          </cell>
          <cell r="FH81">
            <v>0</v>
          </cell>
          <cell r="FI81">
            <v>0</v>
          </cell>
          <cell r="FJ81">
            <v>7676</v>
          </cell>
          <cell r="FK81">
            <v>173</v>
          </cell>
          <cell r="FL81">
            <v>7765</v>
          </cell>
          <cell r="FM81">
            <v>7938</v>
          </cell>
          <cell r="FN81">
            <v>104</v>
          </cell>
          <cell r="FO81">
            <v>95</v>
          </cell>
          <cell r="FP81">
            <v>199</v>
          </cell>
          <cell r="FQ81">
            <v>7739</v>
          </cell>
          <cell r="FR81">
            <v>0</v>
          </cell>
          <cell r="FS81">
            <v>0</v>
          </cell>
          <cell r="FT81">
            <v>0</v>
          </cell>
          <cell r="FU81">
            <v>0</v>
          </cell>
          <cell r="FV81">
            <v>0</v>
          </cell>
          <cell r="FW81">
            <v>0</v>
          </cell>
          <cell r="FX81">
            <v>0</v>
          </cell>
          <cell r="FY81">
            <v>0</v>
          </cell>
          <cell r="FZ81">
            <v>0</v>
          </cell>
          <cell r="GA81">
            <v>0</v>
          </cell>
          <cell r="GB81">
            <v>0</v>
          </cell>
          <cell r="GC81">
            <v>0</v>
          </cell>
          <cell r="GD81">
            <v>0</v>
          </cell>
          <cell r="GE81">
            <v>0</v>
          </cell>
          <cell r="GF81">
            <v>0</v>
          </cell>
          <cell r="GG81">
            <v>0</v>
          </cell>
          <cell r="GH81">
            <v>0</v>
          </cell>
          <cell r="GI81">
            <v>0</v>
          </cell>
          <cell r="GJ81">
            <v>0</v>
          </cell>
          <cell r="GK81">
            <v>0</v>
          </cell>
          <cell r="GL81">
            <v>0</v>
          </cell>
          <cell r="GM81">
            <v>0</v>
          </cell>
          <cell r="GN81">
            <v>0</v>
          </cell>
          <cell r="GO81">
            <v>0</v>
          </cell>
          <cell r="GP81">
            <v>0</v>
          </cell>
        </row>
        <row r="82">
          <cell r="C82" t="str">
            <v>Eastbourne</v>
          </cell>
          <cell r="E82" t="str">
            <v>SD</v>
          </cell>
          <cell r="F82">
            <v>122</v>
          </cell>
          <cell r="G82">
            <v>422</v>
          </cell>
          <cell r="H82">
            <v>544</v>
          </cell>
          <cell r="I82">
            <v>0</v>
          </cell>
          <cell r="J82">
            <v>294</v>
          </cell>
          <cell r="K82">
            <v>294</v>
          </cell>
          <cell r="L82">
            <v>250</v>
          </cell>
          <cell r="M82">
            <v>0</v>
          </cell>
          <cell r="N82">
            <v>0</v>
          </cell>
          <cell r="O82">
            <v>0</v>
          </cell>
          <cell r="P82">
            <v>0</v>
          </cell>
          <cell r="Q82">
            <v>0</v>
          </cell>
          <cell r="R82">
            <v>0</v>
          </cell>
          <cell r="S82">
            <v>0</v>
          </cell>
          <cell r="T82">
            <v>59</v>
          </cell>
          <cell r="U82">
            <v>67</v>
          </cell>
          <cell r="V82">
            <v>126</v>
          </cell>
          <cell r="W82">
            <v>1</v>
          </cell>
          <cell r="X82">
            <v>1</v>
          </cell>
          <cell r="Y82">
            <v>2</v>
          </cell>
          <cell r="Z82">
            <v>124</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1</v>
          </cell>
          <cell r="AQ82">
            <v>1</v>
          </cell>
          <cell r="AR82">
            <v>0</v>
          </cell>
          <cell r="AS82">
            <v>0</v>
          </cell>
          <cell r="AT82">
            <v>0</v>
          </cell>
          <cell r="AU82">
            <v>1</v>
          </cell>
          <cell r="AV82">
            <v>0</v>
          </cell>
          <cell r="AW82">
            <v>0</v>
          </cell>
          <cell r="AX82">
            <v>0</v>
          </cell>
          <cell r="AY82">
            <v>0</v>
          </cell>
          <cell r="AZ82">
            <v>0</v>
          </cell>
          <cell r="BA82">
            <v>0</v>
          </cell>
          <cell r="BB82">
            <v>0</v>
          </cell>
          <cell r="BC82">
            <v>0</v>
          </cell>
          <cell r="BD82">
            <v>374</v>
          </cell>
          <cell r="BE82">
            <v>374</v>
          </cell>
          <cell r="BF82">
            <v>0</v>
          </cell>
          <cell r="BG82">
            <v>301</v>
          </cell>
          <cell r="BH82">
            <v>301</v>
          </cell>
          <cell r="BI82">
            <v>73</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36</v>
          </cell>
          <cell r="CM82">
            <v>239</v>
          </cell>
          <cell r="CN82">
            <v>275</v>
          </cell>
          <cell r="CO82">
            <v>1</v>
          </cell>
          <cell r="CP82">
            <v>3</v>
          </cell>
          <cell r="CQ82">
            <v>4</v>
          </cell>
          <cell r="CR82">
            <v>271</v>
          </cell>
          <cell r="CS82">
            <v>0</v>
          </cell>
          <cell r="CT82">
            <v>0</v>
          </cell>
          <cell r="CU82">
            <v>0</v>
          </cell>
          <cell r="CV82">
            <v>0</v>
          </cell>
          <cell r="CW82">
            <v>0</v>
          </cell>
          <cell r="CX82">
            <v>0</v>
          </cell>
          <cell r="CY82">
            <v>0</v>
          </cell>
          <cell r="CZ82">
            <v>64</v>
          </cell>
          <cell r="DA82">
            <v>543</v>
          </cell>
          <cell r="DB82">
            <v>607</v>
          </cell>
          <cell r="DC82">
            <v>72</v>
          </cell>
          <cell r="DD82">
            <v>5</v>
          </cell>
          <cell r="DE82">
            <v>77</v>
          </cell>
          <cell r="DF82">
            <v>530</v>
          </cell>
          <cell r="DG82">
            <v>0</v>
          </cell>
          <cell r="DH82">
            <v>0</v>
          </cell>
          <cell r="DI82">
            <v>0</v>
          </cell>
          <cell r="DJ82">
            <v>0</v>
          </cell>
          <cell r="DK82">
            <v>0</v>
          </cell>
          <cell r="DL82">
            <v>0</v>
          </cell>
          <cell r="DM82">
            <v>0</v>
          </cell>
          <cell r="DN82">
            <v>0</v>
          </cell>
          <cell r="DO82">
            <v>163</v>
          </cell>
          <cell r="DP82">
            <v>163</v>
          </cell>
          <cell r="DQ82">
            <v>0</v>
          </cell>
          <cell r="DR82">
            <v>0</v>
          </cell>
          <cell r="DS82">
            <v>0</v>
          </cell>
          <cell r="DT82">
            <v>163</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115</v>
          </cell>
          <cell r="EJ82">
            <v>925</v>
          </cell>
          <cell r="EK82">
            <v>1040</v>
          </cell>
          <cell r="EL82">
            <v>0</v>
          </cell>
          <cell r="EM82">
            <v>0</v>
          </cell>
          <cell r="EN82">
            <v>0</v>
          </cell>
          <cell r="EO82">
            <v>1040</v>
          </cell>
          <cell r="EP82">
            <v>0</v>
          </cell>
          <cell r="EQ82">
            <v>7</v>
          </cell>
          <cell r="ER82">
            <v>7</v>
          </cell>
          <cell r="ES82">
            <v>18</v>
          </cell>
          <cell r="ET82">
            <v>0</v>
          </cell>
          <cell r="EU82">
            <v>18</v>
          </cell>
          <cell r="EV82">
            <v>-11</v>
          </cell>
          <cell r="EW82">
            <v>0</v>
          </cell>
          <cell r="EX82">
            <v>0</v>
          </cell>
          <cell r="EY82">
            <v>0</v>
          </cell>
          <cell r="EZ82">
            <v>0</v>
          </cell>
          <cell r="FA82">
            <v>0</v>
          </cell>
          <cell r="FB82">
            <v>0</v>
          </cell>
          <cell r="FC82">
            <v>0</v>
          </cell>
          <cell r="FD82">
            <v>0</v>
          </cell>
          <cell r="FE82">
            <v>0</v>
          </cell>
          <cell r="FF82">
            <v>0</v>
          </cell>
          <cell r="FG82">
            <v>0</v>
          </cell>
          <cell r="FH82">
            <v>0</v>
          </cell>
          <cell r="FI82">
            <v>0</v>
          </cell>
          <cell r="FJ82">
            <v>0</v>
          </cell>
          <cell r="FK82">
            <v>396</v>
          </cell>
          <cell r="FL82">
            <v>2741</v>
          </cell>
          <cell r="FM82">
            <v>3137</v>
          </cell>
          <cell r="FN82">
            <v>92</v>
          </cell>
          <cell r="FO82">
            <v>604</v>
          </cell>
          <cell r="FP82">
            <v>696</v>
          </cell>
          <cell r="FQ82">
            <v>2441</v>
          </cell>
          <cell r="FR82">
            <v>14333</v>
          </cell>
          <cell r="FS82">
            <v>459</v>
          </cell>
          <cell r="FT82">
            <v>1133</v>
          </cell>
          <cell r="FU82">
            <v>33</v>
          </cell>
          <cell r="FV82">
            <v>5</v>
          </cell>
          <cell r="FW82">
            <v>0</v>
          </cell>
          <cell r="FX82">
            <v>30</v>
          </cell>
          <cell r="FY82">
            <v>0</v>
          </cell>
          <cell r="FZ82">
            <v>0</v>
          </cell>
          <cell r="GA82">
            <v>15993</v>
          </cell>
          <cell r="GB82">
            <v>3650</v>
          </cell>
          <cell r="GC82">
            <v>3886</v>
          </cell>
          <cell r="GD82">
            <v>655</v>
          </cell>
          <cell r="GE82">
            <v>225</v>
          </cell>
          <cell r="GF82">
            <v>0</v>
          </cell>
          <cell r="GG82">
            <v>3418</v>
          </cell>
          <cell r="GH82">
            <v>723</v>
          </cell>
          <cell r="GI82">
            <v>28</v>
          </cell>
          <cell r="GJ82">
            <v>1867</v>
          </cell>
          <cell r="GK82">
            <v>0</v>
          </cell>
          <cell r="GL82">
            <v>97</v>
          </cell>
          <cell r="GM82">
            <v>14549</v>
          </cell>
          <cell r="GN82">
            <v>1444</v>
          </cell>
          <cell r="GO82">
            <v>4466</v>
          </cell>
          <cell r="GP82">
            <v>5910</v>
          </cell>
        </row>
        <row r="83">
          <cell r="C83" t="str">
            <v>Hastings</v>
          </cell>
          <cell r="E83" t="str">
            <v>SD</v>
          </cell>
          <cell r="F83">
            <v>86</v>
          </cell>
          <cell r="G83">
            <v>224</v>
          </cell>
          <cell r="H83">
            <v>310</v>
          </cell>
          <cell r="I83">
            <v>1</v>
          </cell>
          <cell r="J83">
            <v>0</v>
          </cell>
          <cell r="K83">
            <v>1</v>
          </cell>
          <cell r="L83">
            <v>309</v>
          </cell>
          <cell r="M83">
            <v>0</v>
          </cell>
          <cell r="N83">
            <v>0</v>
          </cell>
          <cell r="O83">
            <v>0</v>
          </cell>
          <cell r="P83">
            <v>0</v>
          </cell>
          <cell r="Q83">
            <v>0</v>
          </cell>
          <cell r="R83">
            <v>0</v>
          </cell>
          <cell r="S83">
            <v>0</v>
          </cell>
          <cell r="T83">
            <v>60</v>
          </cell>
          <cell r="U83">
            <v>48</v>
          </cell>
          <cell r="V83">
            <v>108</v>
          </cell>
          <cell r="W83">
            <v>14</v>
          </cell>
          <cell r="X83">
            <v>68</v>
          </cell>
          <cell r="Y83">
            <v>82</v>
          </cell>
          <cell r="Z83">
            <v>26</v>
          </cell>
          <cell r="AA83">
            <v>564</v>
          </cell>
          <cell r="AB83">
            <v>714</v>
          </cell>
          <cell r="AC83">
            <v>1278</v>
          </cell>
          <cell r="AD83">
            <v>453</v>
          </cell>
          <cell r="AE83">
            <v>2</v>
          </cell>
          <cell r="AF83">
            <v>455</v>
          </cell>
          <cell r="AG83">
            <v>823</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424</v>
          </cell>
          <cell r="DA83">
            <v>864</v>
          </cell>
          <cell r="DB83">
            <v>1288</v>
          </cell>
          <cell r="DC83">
            <v>27</v>
          </cell>
          <cell r="DD83">
            <v>317</v>
          </cell>
          <cell r="DE83">
            <v>344</v>
          </cell>
          <cell r="DF83">
            <v>944</v>
          </cell>
          <cell r="DG83">
            <v>0</v>
          </cell>
          <cell r="DH83">
            <v>0</v>
          </cell>
          <cell r="DI83">
            <v>0</v>
          </cell>
          <cell r="DJ83">
            <v>0</v>
          </cell>
          <cell r="DK83">
            <v>0</v>
          </cell>
          <cell r="DL83">
            <v>0</v>
          </cell>
          <cell r="DM83">
            <v>0</v>
          </cell>
          <cell r="DN83">
            <v>0</v>
          </cell>
          <cell r="DO83">
            <v>0</v>
          </cell>
          <cell r="DP83">
            <v>0</v>
          </cell>
          <cell r="DQ83">
            <v>2381</v>
          </cell>
          <cell r="DR83">
            <v>0</v>
          </cell>
          <cell r="DS83">
            <v>2381</v>
          </cell>
          <cell r="DT83">
            <v>-2381</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1560</v>
          </cell>
          <cell r="EK83">
            <v>1560</v>
          </cell>
          <cell r="EL83">
            <v>0</v>
          </cell>
          <cell r="EM83">
            <v>0</v>
          </cell>
          <cell r="EN83">
            <v>0</v>
          </cell>
          <cell r="EO83">
            <v>1560</v>
          </cell>
          <cell r="EP83">
            <v>0</v>
          </cell>
          <cell r="EQ83">
            <v>0</v>
          </cell>
          <cell r="ER83">
            <v>0</v>
          </cell>
          <cell r="ES83">
            <v>0</v>
          </cell>
          <cell r="ET83">
            <v>0</v>
          </cell>
          <cell r="EU83">
            <v>0</v>
          </cell>
          <cell r="EV83">
            <v>0</v>
          </cell>
          <cell r="EW83">
            <v>7</v>
          </cell>
          <cell r="EX83">
            <v>97</v>
          </cell>
          <cell r="EY83">
            <v>104</v>
          </cell>
          <cell r="EZ83">
            <v>0</v>
          </cell>
          <cell r="FA83">
            <v>0</v>
          </cell>
          <cell r="FB83">
            <v>0</v>
          </cell>
          <cell r="FC83">
            <v>104</v>
          </cell>
          <cell r="FD83">
            <v>0</v>
          </cell>
          <cell r="FE83">
            <v>0</v>
          </cell>
          <cell r="FF83">
            <v>0</v>
          </cell>
          <cell r="FG83">
            <v>0</v>
          </cell>
          <cell r="FH83">
            <v>0</v>
          </cell>
          <cell r="FI83">
            <v>0</v>
          </cell>
          <cell r="FJ83">
            <v>0</v>
          </cell>
          <cell r="FK83">
            <v>1141</v>
          </cell>
          <cell r="FL83">
            <v>3507</v>
          </cell>
          <cell r="FM83">
            <v>4648</v>
          </cell>
          <cell r="FN83">
            <v>2876</v>
          </cell>
          <cell r="FO83">
            <v>387</v>
          </cell>
          <cell r="FP83">
            <v>3263</v>
          </cell>
          <cell r="FQ83">
            <v>1385</v>
          </cell>
          <cell r="FR83">
            <v>0</v>
          </cell>
          <cell r="FS83">
            <v>0</v>
          </cell>
          <cell r="FT83">
            <v>0</v>
          </cell>
          <cell r="FU83">
            <v>0</v>
          </cell>
          <cell r="FV83">
            <v>0</v>
          </cell>
          <cell r="FW83">
            <v>0</v>
          </cell>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L83">
            <v>0</v>
          </cell>
          <cell r="GM83">
            <v>0</v>
          </cell>
          <cell r="GN83">
            <v>0</v>
          </cell>
          <cell r="GO83">
            <v>0</v>
          </cell>
          <cell r="GP83">
            <v>0</v>
          </cell>
        </row>
        <row r="84">
          <cell r="C84" t="str">
            <v>Lewes</v>
          </cell>
          <cell r="E84" t="str">
            <v>SD</v>
          </cell>
          <cell r="F84">
            <v>199</v>
          </cell>
          <cell r="G84">
            <v>111</v>
          </cell>
          <cell r="H84">
            <v>310</v>
          </cell>
          <cell r="I84">
            <v>1</v>
          </cell>
          <cell r="J84">
            <v>0</v>
          </cell>
          <cell r="K84">
            <v>1</v>
          </cell>
          <cell r="L84">
            <v>309</v>
          </cell>
          <cell r="M84">
            <v>0</v>
          </cell>
          <cell r="N84">
            <v>0</v>
          </cell>
          <cell r="O84">
            <v>0</v>
          </cell>
          <cell r="P84">
            <v>0</v>
          </cell>
          <cell r="Q84">
            <v>0</v>
          </cell>
          <cell r="R84">
            <v>0</v>
          </cell>
          <cell r="S84">
            <v>0</v>
          </cell>
          <cell r="T84">
            <v>156</v>
          </cell>
          <cell r="U84">
            <v>78</v>
          </cell>
          <cell r="V84">
            <v>234</v>
          </cell>
          <cell r="W84">
            <v>0</v>
          </cell>
          <cell r="X84">
            <v>0</v>
          </cell>
          <cell r="Y84">
            <v>0</v>
          </cell>
          <cell r="Z84">
            <v>234</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165</v>
          </cell>
          <cell r="AQ84">
            <v>165</v>
          </cell>
          <cell r="AR84">
            <v>0</v>
          </cell>
          <cell r="AS84">
            <v>145</v>
          </cell>
          <cell r="AT84">
            <v>145</v>
          </cell>
          <cell r="AU84">
            <v>20</v>
          </cell>
          <cell r="AV84">
            <v>0</v>
          </cell>
          <cell r="AW84">
            <v>0</v>
          </cell>
          <cell r="AX84">
            <v>0</v>
          </cell>
          <cell r="AY84">
            <v>0</v>
          </cell>
          <cell r="AZ84">
            <v>0</v>
          </cell>
          <cell r="BA84">
            <v>0</v>
          </cell>
          <cell r="BB84">
            <v>0</v>
          </cell>
          <cell r="BC84">
            <v>0</v>
          </cell>
          <cell r="BD84">
            <v>303</v>
          </cell>
          <cell r="BE84">
            <v>303</v>
          </cell>
          <cell r="BF84">
            <v>296</v>
          </cell>
          <cell r="BG84">
            <v>0</v>
          </cell>
          <cell r="BH84">
            <v>296</v>
          </cell>
          <cell r="BI84">
            <v>7</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225</v>
          </cell>
          <cell r="CM84">
            <v>163</v>
          </cell>
          <cell r="CN84">
            <v>388</v>
          </cell>
          <cell r="CO84">
            <v>1</v>
          </cell>
          <cell r="CP84">
            <v>22</v>
          </cell>
          <cell r="CQ84">
            <v>23</v>
          </cell>
          <cell r="CR84">
            <v>365</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130</v>
          </cell>
          <cell r="DP84">
            <v>130</v>
          </cell>
          <cell r="DQ84">
            <v>0</v>
          </cell>
          <cell r="DR84">
            <v>6</v>
          </cell>
          <cell r="DS84">
            <v>6</v>
          </cell>
          <cell r="DT84">
            <v>124</v>
          </cell>
          <cell r="DU84">
            <v>0</v>
          </cell>
          <cell r="DV84">
            <v>0</v>
          </cell>
          <cell r="DW84">
            <v>0</v>
          </cell>
          <cell r="DX84">
            <v>0</v>
          </cell>
          <cell r="DY84">
            <v>0</v>
          </cell>
          <cell r="DZ84">
            <v>0</v>
          </cell>
          <cell r="EA84">
            <v>0</v>
          </cell>
          <cell r="EB84">
            <v>0</v>
          </cell>
          <cell r="EC84">
            <v>30</v>
          </cell>
          <cell r="ED84">
            <v>30</v>
          </cell>
          <cell r="EE84">
            <v>0</v>
          </cell>
          <cell r="EF84">
            <v>0</v>
          </cell>
          <cell r="EG84">
            <v>0</v>
          </cell>
          <cell r="EH84">
            <v>30</v>
          </cell>
          <cell r="EI84">
            <v>514</v>
          </cell>
          <cell r="EJ84">
            <v>468</v>
          </cell>
          <cell r="EK84">
            <v>982</v>
          </cell>
          <cell r="EL84">
            <v>0</v>
          </cell>
          <cell r="EM84">
            <v>319</v>
          </cell>
          <cell r="EN84">
            <v>319</v>
          </cell>
          <cell r="EO84">
            <v>663</v>
          </cell>
          <cell r="EP84">
            <v>0</v>
          </cell>
          <cell r="EQ84">
            <v>0</v>
          </cell>
          <cell r="ER84">
            <v>0</v>
          </cell>
          <cell r="ES84">
            <v>0</v>
          </cell>
          <cell r="ET84">
            <v>0</v>
          </cell>
          <cell r="EU84">
            <v>0</v>
          </cell>
          <cell r="EV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v>0</v>
          </cell>
          <cell r="FK84">
            <v>1094</v>
          </cell>
          <cell r="FL84">
            <v>1448</v>
          </cell>
          <cell r="FM84">
            <v>2542</v>
          </cell>
          <cell r="FN84">
            <v>298</v>
          </cell>
          <cell r="FO84">
            <v>492</v>
          </cell>
          <cell r="FP84">
            <v>790</v>
          </cell>
          <cell r="FQ84">
            <v>1752</v>
          </cell>
          <cell r="FR84">
            <v>14983</v>
          </cell>
          <cell r="FS84">
            <v>447</v>
          </cell>
          <cell r="FT84">
            <v>1217</v>
          </cell>
          <cell r="FU84">
            <v>225</v>
          </cell>
          <cell r="FV84">
            <v>0</v>
          </cell>
          <cell r="FW84">
            <v>29</v>
          </cell>
          <cell r="FX84">
            <v>0</v>
          </cell>
          <cell r="FY84">
            <v>0</v>
          </cell>
          <cell r="FZ84">
            <v>0</v>
          </cell>
          <cell r="GA84">
            <v>16901</v>
          </cell>
          <cell r="GB84">
            <v>4475</v>
          </cell>
          <cell r="GC84">
            <v>2089</v>
          </cell>
          <cell r="GD84">
            <v>1353</v>
          </cell>
          <cell r="GE84">
            <v>154</v>
          </cell>
          <cell r="GF84">
            <v>1848</v>
          </cell>
          <cell r="GG84">
            <v>1693</v>
          </cell>
          <cell r="GH84">
            <v>51</v>
          </cell>
          <cell r="GI84">
            <v>33</v>
          </cell>
          <cell r="GJ84">
            <v>0</v>
          </cell>
          <cell r="GK84">
            <v>4939</v>
          </cell>
          <cell r="GL84">
            <v>178</v>
          </cell>
          <cell r="GM84">
            <v>16813</v>
          </cell>
          <cell r="GN84">
            <v>88</v>
          </cell>
          <cell r="GO84">
            <v>2638</v>
          </cell>
          <cell r="GP84">
            <v>2726</v>
          </cell>
        </row>
        <row r="85">
          <cell r="C85" t="str">
            <v>Rother</v>
          </cell>
          <cell r="E85" t="str">
            <v>SD</v>
          </cell>
          <cell r="F85">
            <v>62</v>
          </cell>
          <cell r="G85">
            <v>18</v>
          </cell>
          <cell r="H85">
            <v>80</v>
          </cell>
          <cell r="I85">
            <v>0</v>
          </cell>
          <cell r="J85">
            <v>0</v>
          </cell>
          <cell r="K85">
            <v>0</v>
          </cell>
          <cell r="L85">
            <v>80</v>
          </cell>
          <cell r="M85">
            <v>0</v>
          </cell>
          <cell r="N85">
            <v>0</v>
          </cell>
          <cell r="O85">
            <v>0</v>
          </cell>
          <cell r="P85">
            <v>0</v>
          </cell>
          <cell r="Q85">
            <v>0</v>
          </cell>
          <cell r="R85">
            <v>0</v>
          </cell>
          <cell r="S85">
            <v>0</v>
          </cell>
          <cell r="T85">
            <v>100</v>
          </cell>
          <cell r="U85">
            <v>51</v>
          </cell>
          <cell r="V85">
            <v>151</v>
          </cell>
          <cell r="W85">
            <v>1</v>
          </cell>
          <cell r="X85">
            <v>0</v>
          </cell>
          <cell r="Y85">
            <v>1</v>
          </cell>
          <cell r="Z85">
            <v>150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271</v>
          </cell>
          <cell r="BE85">
            <v>271</v>
          </cell>
          <cell r="BF85">
            <v>0</v>
          </cell>
          <cell r="BG85">
            <v>240</v>
          </cell>
          <cell r="BH85">
            <v>240</v>
          </cell>
          <cell r="BI85">
            <v>31</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287</v>
          </cell>
          <cell r="CM85">
            <v>294</v>
          </cell>
          <cell r="CN85">
            <v>581</v>
          </cell>
          <cell r="CO85">
            <v>0</v>
          </cell>
          <cell r="CP85">
            <v>98</v>
          </cell>
          <cell r="CQ85">
            <v>98</v>
          </cell>
          <cell r="CR85">
            <v>483</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378</v>
          </cell>
          <cell r="EJ85">
            <v>193</v>
          </cell>
          <cell r="EK85">
            <v>571</v>
          </cell>
          <cell r="EL85">
            <v>0</v>
          </cell>
          <cell r="EM85">
            <v>1640</v>
          </cell>
          <cell r="EN85">
            <v>1640</v>
          </cell>
          <cell r="EO85">
            <v>-1069</v>
          </cell>
          <cell r="EP85">
            <v>2</v>
          </cell>
          <cell r="EQ85">
            <v>2</v>
          </cell>
          <cell r="ER85">
            <v>4</v>
          </cell>
          <cell r="ES85">
            <v>0</v>
          </cell>
          <cell r="ET85">
            <v>0</v>
          </cell>
          <cell r="EU85">
            <v>0</v>
          </cell>
          <cell r="EV85">
            <v>4</v>
          </cell>
          <cell r="EW85">
            <v>20</v>
          </cell>
          <cell r="EX85">
            <v>7</v>
          </cell>
          <cell r="EY85">
            <v>27</v>
          </cell>
          <cell r="EZ85">
            <v>0</v>
          </cell>
          <cell r="FA85">
            <v>0</v>
          </cell>
          <cell r="FB85">
            <v>0</v>
          </cell>
          <cell r="FC85">
            <v>27</v>
          </cell>
          <cell r="FD85">
            <v>0</v>
          </cell>
          <cell r="FE85">
            <v>0</v>
          </cell>
          <cell r="FF85">
            <v>0</v>
          </cell>
          <cell r="FG85">
            <v>0</v>
          </cell>
          <cell r="FH85">
            <v>0</v>
          </cell>
          <cell r="FI85">
            <v>0</v>
          </cell>
          <cell r="FJ85">
            <v>0</v>
          </cell>
          <cell r="FK85">
            <v>849</v>
          </cell>
          <cell r="FL85">
            <v>836</v>
          </cell>
          <cell r="FM85">
            <v>1685</v>
          </cell>
          <cell r="FN85">
            <v>1</v>
          </cell>
          <cell r="FO85">
            <v>1978</v>
          </cell>
          <cell r="FP85">
            <v>1979</v>
          </cell>
          <cell r="FQ85">
            <v>-294</v>
          </cell>
          <cell r="FR85">
            <v>0</v>
          </cell>
          <cell r="FS85">
            <v>0</v>
          </cell>
          <cell r="FT85">
            <v>0</v>
          </cell>
          <cell r="FU85">
            <v>0</v>
          </cell>
          <cell r="FV85">
            <v>0</v>
          </cell>
          <cell r="FW85">
            <v>0</v>
          </cell>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L85">
            <v>0</v>
          </cell>
          <cell r="GM85">
            <v>0</v>
          </cell>
          <cell r="GN85">
            <v>0</v>
          </cell>
          <cell r="GO85">
            <v>0</v>
          </cell>
          <cell r="GP85">
            <v>0</v>
          </cell>
        </row>
        <row r="86">
          <cell r="C86" t="str">
            <v>Wealden</v>
          </cell>
          <cell r="E86" t="str">
            <v>SD</v>
          </cell>
          <cell r="F86">
            <v>151</v>
          </cell>
          <cell r="G86">
            <v>73</v>
          </cell>
          <cell r="H86">
            <v>224</v>
          </cell>
          <cell r="I86">
            <v>0</v>
          </cell>
          <cell r="J86">
            <v>0</v>
          </cell>
          <cell r="K86">
            <v>0</v>
          </cell>
          <cell r="L86">
            <v>224</v>
          </cell>
          <cell r="M86">
            <v>0</v>
          </cell>
          <cell r="N86">
            <v>0</v>
          </cell>
          <cell r="O86">
            <v>0</v>
          </cell>
          <cell r="P86">
            <v>0</v>
          </cell>
          <cell r="Q86">
            <v>0</v>
          </cell>
          <cell r="R86">
            <v>0</v>
          </cell>
          <cell r="S86">
            <v>0</v>
          </cell>
          <cell r="T86">
            <v>137</v>
          </cell>
          <cell r="U86">
            <v>43</v>
          </cell>
          <cell r="V86">
            <v>180</v>
          </cell>
          <cell r="W86">
            <v>0</v>
          </cell>
          <cell r="X86">
            <v>19</v>
          </cell>
          <cell r="Y86">
            <v>19</v>
          </cell>
          <cell r="Z86">
            <v>161</v>
          </cell>
          <cell r="AA86">
            <v>137</v>
          </cell>
          <cell r="AB86">
            <v>33</v>
          </cell>
          <cell r="AC86">
            <v>170</v>
          </cell>
          <cell r="AD86">
            <v>0</v>
          </cell>
          <cell r="AE86">
            <v>0</v>
          </cell>
          <cell r="AF86">
            <v>0</v>
          </cell>
          <cell r="AG86">
            <v>170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155</v>
          </cell>
          <cell r="BE86">
            <v>155</v>
          </cell>
          <cell r="BF86">
            <v>0</v>
          </cell>
          <cell r="BG86">
            <v>94</v>
          </cell>
          <cell r="BH86">
            <v>94</v>
          </cell>
          <cell r="BI86">
            <v>61</v>
          </cell>
          <cell r="BJ86">
            <v>0</v>
          </cell>
          <cell r="BK86">
            <v>0</v>
          </cell>
          <cell r="BL86">
            <v>0</v>
          </cell>
          <cell r="BM86">
            <v>0</v>
          </cell>
          <cell r="BN86">
            <v>0</v>
          </cell>
          <cell r="BO86">
            <v>0</v>
          </cell>
          <cell r="BP86">
            <v>0</v>
          </cell>
          <cell r="BQ86">
            <v>3</v>
          </cell>
          <cell r="BR86">
            <v>8</v>
          </cell>
          <cell r="BS86">
            <v>11</v>
          </cell>
          <cell r="BT86">
            <v>0</v>
          </cell>
          <cell r="BU86">
            <v>1</v>
          </cell>
          <cell r="BV86">
            <v>1</v>
          </cell>
          <cell r="BW86">
            <v>10</v>
          </cell>
          <cell r="BX86">
            <v>0</v>
          </cell>
          <cell r="BY86">
            <v>29</v>
          </cell>
          <cell r="BZ86">
            <v>29</v>
          </cell>
          <cell r="CA86">
            <v>0</v>
          </cell>
          <cell r="CB86">
            <v>0</v>
          </cell>
          <cell r="CC86">
            <v>0</v>
          </cell>
          <cell r="CD86">
            <v>29</v>
          </cell>
          <cell r="CE86">
            <v>0</v>
          </cell>
          <cell r="CF86">
            <v>0</v>
          </cell>
          <cell r="CG86">
            <v>0</v>
          </cell>
          <cell r="CH86">
            <v>0</v>
          </cell>
          <cell r="CI86">
            <v>0</v>
          </cell>
          <cell r="CJ86">
            <v>0</v>
          </cell>
          <cell r="CK86">
            <v>0</v>
          </cell>
          <cell r="CL86">
            <v>114</v>
          </cell>
          <cell r="CM86">
            <v>69</v>
          </cell>
          <cell r="CN86">
            <v>183</v>
          </cell>
          <cell r="CO86">
            <v>0</v>
          </cell>
          <cell r="CP86">
            <v>12</v>
          </cell>
          <cell r="CQ86">
            <v>12</v>
          </cell>
          <cell r="CR86">
            <v>171</v>
          </cell>
          <cell r="CS86">
            <v>0</v>
          </cell>
          <cell r="CT86">
            <v>0</v>
          </cell>
          <cell r="CU86">
            <v>0</v>
          </cell>
          <cell r="CV86">
            <v>0</v>
          </cell>
          <cell r="CW86">
            <v>0</v>
          </cell>
          <cell r="CX86">
            <v>0</v>
          </cell>
          <cell r="CY86">
            <v>0</v>
          </cell>
          <cell r="CZ86">
            <v>175</v>
          </cell>
          <cell r="DA86">
            <v>204</v>
          </cell>
          <cell r="DB86">
            <v>379</v>
          </cell>
          <cell r="DC86">
            <v>0</v>
          </cell>
          <cell r="DD86">
            <v>80</v>
          </cell>
          <cell r="DE86">
            <v>80</v>
          </cell>
          <cell r="DF86">
            <v>299</v>
          </cell>
          <cell r="DG86">
            <v>0</v>
          </cell>
          <cell r="DH86">
            <v>0</v>
          </cell>
          <cell r="DI86">
            <v>0</v>
          </cell>
          <cell r="DJ86">
            <v>0</v>
          </cell>
          <cell r="DK86">
            <v>0</v>
          </cell>
          <cell r="DL86">
            <v>0</v>
          </cell>
          <cell r="DM86">
            <v>0</v>
          </cell>
          <cell r="DN86">
            <v>0</v>
          </cell>
          <cell r="DO86">
            <v>84</v>
          </cell>
          <cell r="DP86">
            <v>84</v>
          </cell>
          <cell r="DQ86">
            <v>0</v>
          </cell>
          <cell r="DR86">
            <v>0</v>
          </cell>
          <cell r="DS86">
            <v>0</v>
          </cell>
          <cell r="DT86">
            <v>84</v>
          </cell>
          <cell r="DU86">
            <v>0</v>
          </cell>
          <cell r="DV86">
            <v>114</v>
          </cell>
          <cell r="DW86">
            <v>114</v>
          </cell>
          <cell r="DX86">
            <v>0</v>
          </cell>
          <cell r="DY86">
            <v>0</v>
          </cell>
          <cell r="DZ86">
            <v>0</v>
          </cell>
          <cell r="EA86">
            <v>114</v>
          </cell>
          <cell r="EB86">
            <v>0</v>
          </cell>
          <cell r="EC86">
            <v>8</v>
          </cell>
          <cell r="ED86">
            <v>8</v>
          </cell>
          <cell r="EE86">
            <v>0</v>
          </cell>
          <cell r="EF86">
            <v>0</v>
          </cell>
          <cell r="EG86">
            <v>0</v>
          </cell>
          <cell r="EH86">
            <v>8</v>
          </cell>
          <cell r="EI86">
            <v>783</v>
          </cell>
          <cell r="EJ86">
            <v>234</v>
          </cell>
          <cell r="EK86">
            <v>1017</v>
          </cell>
          <cell r="EL86">
            <v>0</v>
          </cell>
          <cell r="EM86">
            <v>26</v>
          </cell>
          <cell r="EN86">
            <v>26</v>
          </cell>
          <cell r="EO86">
            <v>991</v>
          </cell>
          <cell r="EP86">
            <v>0</v>
          </cell>
          <cell r="EQ86">
            <v>0</v>
          </cell>
          <cell r="ER86">
            <v>0</v>
          </cell>
          <cell r="ES86">
            <v>0</v>
          </cell>
          <cell r="ET86">
            <v>0</v>
          </cell>
          <cell r="EU86">
            <v>0</v>
          </cell>
          <cell r="EV86">
            <v>0</v>
          </cell>
          <cell r="EW86">
            <v>0</v>
          </cell>
          <cell r="EX86">
            <v>0</v>
          </cell>
          <cell r="EY86">
            <v>0</v>
          </cell>
          <cell r="EZ86">
            <v>0</v>
          </cell>
          <cell r="FA86">
            <v>0</v>
          </cell>
          <cell r="FB86">
            <v>0</v>
          </cell>
          <cell r="FC86">
            <v>0</v>
          </cell>
          <cell r="FD86">
            <v>0</v>
          </cell>
          <cell r="FE86">
            <v>0</v>
          </cell>
          <cell r="FF86">
            <v>0</v>
          </cell>
          <cell r="FG86">
            <v>0</v>
          </cell>
          <cell r="FH86">
            <v>0</v>
          </cell>
          <cell r="FI86">
            <v>0</v>
          </cell>
          <cell r="FJ86">
            <v>0</v>
          </cell>
          <cell r="FK86">
            <v>1500</v>
          </cell>
          <cell r="FL86">
            <v>1054</v>
          </cell>
          <cell r="FM86">
            <v>2554</v>
          </cell>
          <cell r="FN86">
            <v>0</v>
          </cell>
          <cell r="FO86">
            <v>232</v>
          </cell>
          <cell r="FP86">
            <v>232</v>
          </cell>
          <cell r="FQ86">
            <v>2322</v>
          </cell>
          <cell r="FR86">
            <v>13579</v>
          </cell>
          <cell r="FS86">
            <v>140</v>
          </cell>
          <cell r="FT86">
            <v>855</v>
          </cell>
          <cell r="FU86">
            <v>323</v>
          </cell>
          <cell r="FV86">
            <v>0</v>
          </cell>
          <cell r="FW86">
            <v>42</v>
          </cell>
          <cell r="FX86">
            <v>0</v>
          </cell>
          <cell r="FY86">
            <v>0</v>
          </cell>
          <cell r="FZ86">
            <v>0</v>
          </cell>
          <cell r="GA86">
            <v>14939</v>
          </cell>
          <cell r="GB86">
            <v>2355</v>
          </cell>
          <cell r="GC86">
            <v>2191</v>
          </cell>
          <cell r="GD86">
            <v>1070</v>
          </cell>
          <cell r="GE86">
            <v>118</v>
          </cell>
          <cell r="GF86">
            <v>1766</v>
          </cell>
          <cell r="GG86">
            <v>150</v>
          </cell>
          <cell r="GH86">
            <v>3092</v>
          </cell>
          <cell r="GI86">
            <v>60</v>
          </cell>
          <cell r="GJ86">
            <v>0</v>
          </cell>
          <cell r="GK86">
            <v>0</v>
          </cell>
          <cell r="GL86">
            <v>217</v>
          </cell>
          <cell r="GM86">
            <v>11019</v>
          </cell>
          <cell r="GN86">
            <v>3920</v>
          </cell>
          <cell r="GO86">
            <v>4226</v>
          </cell>
          <cell r="GP86">
            <v>8146</v>
          </cell>
        </row>
        <row r="87">
          <cell r="C87" t="str">
            <v>Southend-on-Sea UA</v>
          </cell>
          <cell r="E87" t="str">
            <v>UA</v>
          </cell>
          <cell r="F87">
            <v>534</v>
          </cell>
          <cell r="G87">
            <v>763</v>
          </cell>
          <cell r="H87">
            <v>1297</v>
          </cell>
          <cell r="I87">
            <v>0</v>
          </cell>
          <cell r="J87">
            <v>283</v>
          </cell>
          <cell r="K87">
            <v>283</v>
          </cell>
          <cell r="L87">
            <v>1014</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431</v>
          </cell>
          <cell r="AB87">
            <v>184</v>
          </cell>
          <cell r="AC87">
            <v>615</v>
          </cell>
          <cell r="AD87">
            <v>38</v>
          </cell>
          <cell r="AE87">
            <v>44</v>
          </cell>
          <cell r="AF87">
            <v>82</v>
          </cell>
          <cell r="AG87">
            <v>533</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136</v>
          </cell>
          <cell r="CM87">
            <v>37</v>
          </cell>
          <cell r="CN87">
            <v>173</v>
          </cell>
          <cell r="CO87">
            <v>3</v>
          </cell>
          <cell r="CP87">
            <v>81</v>
          </cell>
          <cell r="CQ87">
            <v>84</v>
          </cell>
          <cell r="CR87">
            <v>89</v>
          </cell>
          <cell r="CS87">
            <v>0</v>
          </cell>
          <cell r="CT87">
            <v>0</v>
          </cell>
          <cell r="CU87">
            <v>0</v>
          </cell>
          <cell r="CV87">
            <v>0</v>
          </cell>
          <cell r="CW87">
            <v>0</v>
          </cell>
          <cell r="CX87">
            <v>0</v>
          </cell>
          <cell r="CY87">
            <v>0</v>
          </cell>
          <cell r="CZ87">
            <v>0</v>
          </cell>
          <cell r="DA87">
            <v>304</v>
          </cell>
          <cell r="DB87">
            <v>304</v>
          </cell>
          <cell r="DC87">
            <v>0</v>
          </cell>
          <cell r="DD87">
            <v>0</v>
          </cell>
          <cell r="DE87">
            <v>0</v>
          </cell>
          <cell r="DF87">
            <v>304</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327</v>
          </cell>
          <cell r="ED87">
            <v>327</v>
          </cell>
          <cell r="EE87">
            <v>0</v>
          </cell>
          <cell r="EF87">
            <v>0</v>
          </cell>
          <cell r="EG87">
            <v>0</v>
          </cell>
          <cell r="EH87">
            <v>327</v>
          </cell>
          <cell r="EI87">
            <v>1055</v>
          </cell>
          <cell r="EJ87">
            <v>1217</v>
          </cell>
          <cell r="EK87">
            <v>2272</v>
          </cell>
          <cell r="EL87">
            <v>0</v>
          </cell>
          <cell r="EM87">
            <v>0</v>
          </cell>
          <cell r="EN87">
            <v>0</v>
          </cell>
          <cell r="EO87">
            <v>2272</v>
          </cell>
          <cell r="EP87">
            <v>0</v>
          </cell>
          <cell r="EQ87">
            <v>0</v>
          </cell>
          <cell r="ER87">
            <v>0</v>
          </cell>
          <cell r="ES87">
            <v>0</v>
          </cell>
          <cell r="ET87">
            <v>0</v>
          </cell>
          <cell r="EU87">
            <v>0</v>
          </cell>
          <cell r="EV87">
            <v>0</v>
          </cell>
          <cell r="EW87">
            <v>140</v>
          </cell>
          <cell r="EX87">
            <v>3371</v>
          </cell>
          <cell r="EY87">
            <v>3511</v>
          </cell>
          <cell r="EZ87">
            <v>28</v>
          </cell>
          <cell r="FA87">
            <v>0</v>
          </cell>
          <cell r="FB87">
            <v>28</v>
          </cell>
          <cell r="FC87">
            <v>3483</v>
          </cell>
          <cell r="FD87">
            <v>0</v>
          </cell>
          <cell r="FE87">
            <v>0</v>
          </cell>
          <cell r="FF87">
            <v>0</v>
          </cell>
          <cell r="FG87">
            <v>0</v>
          </cell>
          <cell r="FH87">
            <v>0</v>
          </cell>
          <cell r="FI87">
            <v>0</v>
          </cell>
          <cell r="FJ87">
            <v>0</v>
          </cell>
          <cell r="FK87">
            <v>2296</v>
          </cell>
          <cell r="FL87">
            <v>6203</v>
          </cell>
          <cell r="FM87">
            <v>8499</v>
          </cell>
          <cell r="FN87">
            <v>69</v>
          </cell>
          <cell r="FO87">
            <v>408</v>
          </cell>
          <cell r="FP87">
            <v>477</v>
          </cell>
          <cell r="FQ87">
            <v>8022</v>
          </cell>
          <cell r="FR87">
            <v>26841</v>
          </cell>
          <cell r="FS87">
            <v>464</v>
          </cell>
          <cell r="FT87">
            <v>4343</v>
          </cell>
          <cell r="FU87">
            <v>763</v>
          </cell>
          <cell r="FV87">
            <v>78</v>
          </cell>
          <cell r="FW87">
            <v>154</v>
          </cell>
          <cell r="FX87">
            <v>0</v>
          </cell>
          <cell r="FY87">
            <v>0</v>
          </cell>
          <cell r="FZ87">
            <v>0</v>
          </cell>
          <cell r="GA87">
            <v>32643</v>
          </cell>
          <cell r="GB87">
            <v>4916</v>
          </cell>
          <cell r="GC87">
            <v>10672</v>
          </cell>
          <cell r="GD87">
            <v>99</v>
          </cell>
          <cell r="GE87">
            <v>614</v>
          </cell>
          <cell r="GF87">
            <v>0</v>
          </cell>
          <cell r="GG87">
            <v>5282</v>
          </cell>
          <cell r="GH87">
            <v>0</v>
          </cell>
          <cell r="GI87">
            <v>101</v>
          </cell>
          <cell r="GJ87">
            <v>3549</v>
          </cell>
          <cell r="GK87">
            <v>0</v>
          </cell>
          <cell r="GL87">
            <v>0</v>
          </cell>
          <cell r="GM87">
            <v>25233</v>
          </cell>
          <cell r="GN87">
            <v>7410</v>
          </cell>
          <cell r="GO87">
            <v>9656</v>
          </cell>
          <cell r="GP87">
            <v>17066</v>
          </cell>
        </row>
        <row r="88">
          <cell r="C88" t="str">
            <v>Thurrock UA</v>
          </cell>
          <cell r="E88" t="str">
            <v>UA</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108</v>
          </cell>
          <cell r="U88">
            <v>157</v>
          </cell>
          <cell r="V88">
            <v>265</v>
          </cell>
          <cell r="W88">
            <v>0</v>
          </cell>
          <cell r="X88">
            <v>506</v>
          </cell>
          <cell r="Y88">
            <v>506</v>
          </cell>
          <cell r="Z88">
            <v>-241</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202</v>
          </cell>
          <cell r="AX88">
            <v>202</v>
          </cell>
          <cell r="AY88">
            <v>0</v>
          </cell>
          <cell r="AZ88">
            <v>0</v>
          </cell>
          <cell r="BA88">
            <v>0</v>
          </cell>
          <cell r="BB88">
            <v>202</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99</v>
          </cell>
          <cell r="CF88">
            <v>346</v>
          </cell>
          <cell r="CG88">
            <v>445</v>
          </cell>
          <cell r="CH88">
            <v>516</v>
          </cell>
          <cell r="CI88">
            <v>0</v>
          </cell>
          <cell r="CJ88">
            <v>516</v>
          </cell>
          <cell r="CK88">
            <v>-71</v>
          </cell>
          <cell r="CL88">
            <v>398</v>
          </cell>
          <cell r="CM88">
            <v>461</v>
          </cell>
          <cell r="CN88">
            <v>859</v>
          </cell>
          <cell r="CO88">
            <v>87</v>
          </cell>
          <cell r="CP88">
            <v>323</v>
          </cell>
          <cell r="CQ88">
            <v>410</v>
          </cell>
          <cell r="CR88">
            <v>449</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567</v>
          </cell>
          <cell r="EJ88">
            <v>900</v>
          </cell>
          <cell r="EK88">
            <v>1467</v>
          </cell>
          <cell r="EL88">
            <v>82</v>
          </cell>
          <cell r="EM88">
            <v>1130</v>
          </cell>
          <cell r="EN88">
            <v>1212</v>
          </cell>
          <cell r="EO88">
            <v>255</v>
          </cell>
          <cell r="EP88">
            <v>57</v>
          </cell>
          <cell r="EQ88">
            <v>212</v>
          </cell>
          <cell r="ER88">
            <v>269</v>
          </cell>
          <cell r="ES88">
            <v>303</v>
          </cell>
          <cell r="ET88">
            <v>0</v>
          </cell>
          <cell r="EU88">
            <v>303</v>
          </cell>
          <cell r="EV88">
            <v>-34</v>
          </cell>
          <cell r="EW88">
            <v>0</v>
          </cell>
          <cell r="EX88">
            <v>1143</v>
          </cell>
          <cell r="EY88">
            <v>1143</v>
          </cell>
          <cell r="EZ88">
            <v>0</v>
          </cell>
          <cell r="FA88">
            <v>0</v>
          </cell>
          <cell r="FB88">
            <v>0</v>
          </cell>
          <cell r="FC88">
            <v>1143</v>
          </cell>
          <cell r="FD88">
            <v>0</v>
          </cell>
          <cell r="FE88">
            <v>0</v>
          </cell>
          <cell r="FF88">
            <v>0</v>
          </cell>
          <cell r="FG88">
            <v>0</v>
          </cell>
          <cell r="FH88">
            <v>0</v>
          </cell>
          <cell r="FI88">
            <v>0</v>
          </cell>
          <cell r="FJ88">
            <v>0</v>
          </cell>
          <cell r="FK88">
            <v>1229</v>
          </cell>
          <cell r="FL88">
            <v>3421</v>
          </cell>
          <cell r="FM88">
            <v>4650</v>
          </cell>
          <cell r="FN88">
            <v>988</v>
          </cell>
          <cell r="FO88">
            <v>1959</v>
          </cell>
          <cell r="FP88">
            <v>2947</v>
          </cell>
          <cell r="FQ88">
            <v>1703</v>
          </cell>
          <cell r="FR88">
            <v>44992</v>
          </cell>
          <cell r="FS88">
            <v>969</v>
          </cell>
          <cell r="FT88">
            <v>2913</v>
          </cell>
          <cell r="FU88">
            <v>5347</v>
          </cell>
          <cell r="FV88">
            <v>0</v>
          </cell>
          <cell r="FW88">
            <v>0</v>
          </cell>
          <cell r="FX88">
            <v>0</v>
          </cell>
          <cell r="FY88">
            <v>0</v>
          </cell>
          <cell r="FZ88">
            <v>0</v>
          </cell>
          <cell r="GA88">
            <v>54221</v>
          </cell>
          <cell r="GB88">
            <v>14204</v>
          </cell>
          <cell r="GC88">
            <v>21866</v>
          </cell>
          <cell r="GD88">
            <v>0</v>
          </cell>
          <cell r="GE88">
            <v>184</v>
          </cell>
          <cell r="GF88">
            <v>5726</v>
          </cell>
          <cell r="GG88">
            <v>-56342</v>
          </cell>
          <cell r="GH88">
            <v>7850</v>
          </cell>
          <cell r="GI88">
            <v>112</v>
          </cell>
          <cell r="GJ88">
            <v>0</v>
          </cell>
          <cell r="GK88">
            <v>0</v>
          </cell>
          <cell r="GL88">
            <v>36</v>
          </cell>
          <cell r="GM88">
            <v>-6364</v>
          </cell>
          <cell r="GN88">
            <v>60585</v>
          </cell>
          <cell r="GO88">
            <v>52129</v>
          </cell>
          <cell r="GP88">
            <v>112714</v>
          </cell>
        </row>
        <row r="89">
          <cell r="C89" t="str">
            <v>Essex</v>
          </cell>
          <cell r="E89" t="str">
            <v>SC</v>
          </cell>
          <cell r="F89">
            <v>0</v>
          </cell>
          <cell r="G89">
            <v>231</v>
          </cell>
          <cell r="H89">
            <v>231</v>
          </cell>
          <cell r="I89">
            <v>0</v>
          </cell>
          <cell r="J89">
            <v>0</v>
          </cell>
          <cell r="K89">
            <v>0</v>
          </cell>
          <cell r="L89">
            <v>231</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189</v>
          </cell>
          <cell r="EQ89">
            <v>1128</v>
          </cell>
          <cell r="ER89">
            <v>1317</v>
          </cell>
          <cell r="ES89">
            <v>106</v>
          </cell>
          <cell r="ET89">
            <v>495</v>
          </cell>
          <cell r="EU89">
            <v>601</v>
          </cell>
          <cell r="EV89">
            <v>716</v>
          </cell>
          <cell r="EW89">
            <v>0</v>
          </cell>
          <cell r="EX89">
            <v>0</v>
          </cell>
          <cell r="EY89">
            <v>0</v>
          </cell>
          <cell r="EZ89">
            <v>0</v>
          </cell>
          <cell r="FA89">
            <v>0</v>
          </cell>
          <cell r="FB89">
            <v>0</v>
          </cell>
          <cell r="FC89">
            <v>0</v>
          </cell>
          <cell r="FD89">
            <v>0</v>
          </cell>
          <cell r="FE89">
            <v>0</v>
          </cell>
          <cell r="FF89">
            <v>0</v>
          </cell>
          <cell r="FG89">
            <v>0</v>
          </cell>
          <cell r="FH89">
            <v>0</v>
          </cell>
          <cell r="FI89">
            <v>0</v>
          </cell>
          <cell r="FJ89">
            <v>0</v>
          </cell>
          <cell r="FK89">
            <v>189</v>
          </cell>
          <cell r="FL89">
            <v>1359</v>
          </cell>
          <cell r="FM89">
            <v>1548</v>
          </cell>
          <cell r="FN89">
            <v>106</v>
          </cell>
          <cell r="FO89">
            <v>495</v>
          </cell>
          <cell r="FP89">
            <v>601</v>
          </cell>
          <cell r="FQ89">
            <v>947</v>
          </cell>
          <cell r="FR89">
            <v>0</v>
          </cell>
          <cell r="FS89">
            <v>0</v>
          </cell>
          <cell r="FT89">
            <v>0</v>
          </cell>
          <cell r="FU89">
            <v>0</v>
          </cell>
          <cell r="FV89">
            <v>0</v>
          </cell>
          <cell r="FW89">
            <v>0</v>
          </cell>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L89">
            <v>0</v>
          </cell>
          <cell r="GM89">
            <v>0</v>
          </cell>
          <cell r="GN89">
            <v>0</v>
          </cell>
          <cell r="GO89">
            <v>0</v>
          </cell>
          <cell r="GP89">
            <v>0</v>
          </cell>
        </row>
        <row r="90">
          <cell r="C90" t="str">
            <v>Basildon</v>
          </cell>
          <cell r="E90" t="str">
            <v>SD</v>
          </cell>
          <cell r="F90">
            <v>123</v>
          </cell>
          <cell r="G90">
            <v>804</v>
          </cell>
          <cell r="H90">
            <v>927</v>
          </cell>
          <cell r="I90">
            <v>528</v>
          </cell>
          <cell r="J90">
            <v>163</v>
          </cell>
          <cell r="K90">
            <v>691</v>
          </cell>
          <cell r="L90">
            <v>236</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3</v>
          </cell>
          <cell r="AB90">
            <v>12</v>
          </cell>
          <cell r="AC90">
            <v>15</v>
          </cell>
          <cell r="AD90">
            <v>0</v>
          </cell>
          <cell r="AE90">
            <v>47</v>
          </cell>
          <cell r="AF90">
            <v>47</v>
          </cell>
          <cell r="AG90">
            <v>-32</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132</v>
          </cell>
          <cell r="BE90">
            <v>132</v>
          </cell>
          <cell r="BF90">
            <v>0</v>
          </cell>
          <cell r="BG90">
            <v>0</v>
          </cell>
          <cell r="BH90">
            <v>0</v>
          </cell>
          <cell r="BI90">
            <v>132</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607</v>
          </cell>
          <cell r="DA90">
            <v>443</v>
          </cell>
          <cell r="DB90">
            <v>1050</v>
          </cell>
          <cell r="DC90">
            <v>22</v>
          </cell>
          <cell r="DD90">
            <v>404</v>
          </cell>
          <cell r="DE90">
            <v>426</v>
          </cell>
          <cell r="DF90">
            <v>624</v>
          </cell>
          <cell r="DG90">
            <v>534</v>
          </cell>
          <cell r="DH90">
            <v>410</v>
          </cell>
          <cell r="DI90">
            <v>944</v>
          </cell>
          <cell r="DJ90">
            <v>3</v>
          </cell>
          <cell r="DK90">
            <v>0</v>
          </cell>
          <cell r="DL90">
            <v>3</v>
          </cell>
          <cell r="DM90">
            <v>941</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202</v>
          </cell>
          <cell r="EJ90">
            <v>811</v>
          </cell>
          <cell r="EK90">
            <v>1013</v>
          </cell>
          <cell r="EL90">
            <v>0</v>
          </cell>
          <cell r="EM90">
            <v>1279</v>
          </cell>
          <cell r="EN90">
            <v>1279</v>
          </cell>
          <cell r="EO90">
            <v>-266</v>
          </cell>
          <cell r="EP90">
            <v>0</v>
          </cell>
          <cell r="EQ90">
            <v>157</v>
          </cell>
          <cell r="ER90">
            <v>157</v>
          </cell>
          <cell r="ES90">
            <v>1777</v>
          </cell>
          <cell r="ET90">
            <v>0</v>
          </cell>
          <cell r="EU90">
            <v>1777</v>
          </cell>
          <cell r="EV90">
            <v>-1620</v>
          </cell>
          <cell r="EW90">
            <v>0</v>
          </cell>
          <cell r="EX90">
            <v>0</v>
          </cell>
          <cell r="EY90">
            <v>0</v>
          </cell>
          <cell r="EZ90">
            <v>0</v>
          </cell>
          <cell r="FA90">
            <v>0</v>
          </cell>
          <cell r="FB90">
            <v>0</v>
          </cell>
          <cell r="FC90">
            <v>0</v>
          </cell>
          <cell r="FD90">
            <v>0</v>
          </cell>
          <cell r="FE90">
            <v>0</v>
          </cell>
          <cell r="FF90">
            <v>0</v>
          </cell>
          <cell r="FG90">
            <v>0</v>
          </cell>
          <cell r="FH90">
            <v>0</v>
          </cell>
          <cell r="FI90">
            <v>0</v>
          </cell>
          <cell r="FJ90">
            <v>0</v>
          </cell>
          <cell r="FK90">
            <v>1469</v>
          </cell>
          <cell r="FL90">
            <v>2769</v>
          </cell>
          <cell r="FM90">
            <v>4238</v>
          </cell>
          <cell r="FN90">
            <v>2330</v>
          </cell>
          <cell r="FO90">
            <v>1893</v>
          </cell>
          <cell r="FP90">
            <v>4223</v>
          </cell>
          <cell r="FQ90">
            <v>15</v>
          </cell>
          <cell r="FR90">
            <v>50242</v>
          </cell>
          <cell r="FS90">
            <v>42</v>
          </cell>
          <cell r="FT90">
            <v>4479</v>
          </cell>
          <cell r="FU90">
            <v>506</v>
          </cell>
          <cell r="FV90">
            <v>0</v>
          </cell>
          <cell r="FW90">
            <v>0</v>
          </cell>
          <cell r="FX90">
            <v>0</v>
          </cell>
          <cell r="FY90">
            <v>0</v>
          </cell>
          <cell r="FZ90">
            <v>0</v>
          </cell>
          <cell r="GA90">
            <v>55269</v>
          </cell>
          <cell r="GB90">
            <v>11944</v>
          </cell>
          <cell r="GC90">
            <v>15138</v>
          </cell>
          <cell r="GD90">
            <v>0</v>
          </cell>
          <cell r="GE90">
            <v>317</v>
          </cell>
          <cell r="GF90">
            <v>9936</v>
          </cell>
          <cell r="GG90">
            <v>26</v>
          </cell>
          <cell r="GH90">
            <v>6806</v>
          </cell>
          <cell r="GI90">
            <v>63</v>
          </cell>
          <cell r="GJ90">
            <v>0</v>
          </cell>
          <cell r="GK90">
            <v>11933</v>
          </cell>
          <cell r="GL90">
            <v>518</v>
          </cell>
          <cell r="GM90">
            <v>56681</v>
          </cell>
          <cell r="GN90">
            <v>-1412</v>
          </cell>
          <cell r="GO90">
            <v>21603</v>
          </cell>
          <cell r="GP90">
            <v>20191</v>
          </cell>
        </row>
        <row r="91">
          <cell r="C91" t="str">
            <v>Braintree</v>
          </cell>
          <cell r="E91" t="str">
            <v>SD</v>
          </cell>
          <cell r="F91">
            <v>393</v>
          </cell>
          <cell r="G91">
            <v>188</v>
          </cell>
          <cell r="H91">
            <v>581</v>
          </cell>
          <cell r="I91">
            <v>8</v>
          </cell>
          <cell r="J91">
            <v>3</v>
          </cell>
          <cell r="K91">
            <v>11</v>
          </cell>
          <cell r="L91">
            <v>570</v>
          </cell>
          <cell r="M91">
            <v>0</v>
          </cell>
          <cell r="N91">
            <v>0</v>
          </cell>
          <cell r="O91">
            <v>0</v>
          </cell>
          <cell r="P91">
            <v>0</v>
          </cell>
          <cell r="Q91">
            <v>0</v>
          </cell>
          <cell r="R91">
            <v>0</v>
          </cell>
          <cell r="S91">
            <v>0</v>
          </cell>
          <cell r="T91">
            <v>0</v>
          </cell>
          <cell r="U91">
            <v>46</v>
          </cell>
          <cell r="V91">
            <v>46</v>
          </cell>
          <cell r="W91">
            <v>0</v>
          </cell>
          <cell r="X91">
            <v>0</v>
          </cell>
          <cell r="Y91">
            <v>0</v>
          </cell>
          <cell r="Z91">
            <v>46</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4</v>
          </cell>
          <cell r="BY91">
            <v>21</v>
          </cell>
          <cell r="BZ91">
            <v>25</v>
          </cell>
          <cell r="CA91">
            <v>0</v>
          </cell>
          <cell r="CB91">
            <v>20</v>
          </cell>
          <cell r="CC91">
            <v>20</v>
          </cell>
          <cell r="CD91">
            <v>5</v>
          </cell>
          <cell r="CE91">
            <v>37</v>
          </cell>
          <cell r="CF91">
            <v>29</v>
          </cell>
          <cell r="CG91">
            <v>66</v>
          </cell>
          <cell r="CH91">
            <v>0</v>
          </cell>
          <cell r="CI91">
            <v>16</v>
          </cell>
          <cell r="CJ91">
            <v>16</v>
          </cell>
          <cell r="CK91">
            <v>50</v>
          </cell>
          <cell r="CL91">
            <v>6</v>
          </cell>
          <cell r="CM91">
            <v>361</v>
          </cell>
          <cell r="CN91">
            <v>367</v>
          </cell>
          <cell r="CO91">
            <v>3</v>
          </cell>
          <cell r="CP91">
            <v>34</v>
          </cell>
          <cell r="CQ91">
            <v>37</v>
          </cell>
          <cell r="CR91">
            <v>330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40</v>
          </cell>
          <cell r="DW91">
            <v>40</v>
          </cell>
          <cell r="DX91">
            <v>0</v>
          </cell>
          <cell r="DY91">
            <v>0</v>
          </cell>
          <cell r="DZ91">
            <v>0</v>
          </cell>
          <cell r="EA91">
            <v>40</v>
          </cell>
          <cell r="EB91">
            <v>0</v>
          </cell>
          <cell r="EC91">
            <v>0</v>
          </cell>
          <cell r="ED91">
            <v>0</v>
          </cell>
          <cell r="EE91">
            <v>0</v>
          </cell>
          <cell r="EF91">
            <v>0</v>
          </cell>
          <cell r="EG91">
            <v>0</v>
          </cell>
          <cell r="EH91">
            <v>0</v>
          </cell>
          <cell r="EI91">
            <v>0</v>
          </cell>
          <cell r="EJ91">
            <v>761</v>
          </cell>
          <cell r="EK91">
            <v>761</v>
          </cell>
          <cell r="EL91">
            <v>0</v>
          </cell>
          <cell r="EM91">
            <v>506</v>
          </cell>
          <cell r="EN91">
            <v>506</v>
          </cell>
          <cell r="EO91">
            <v>255</v>
          </cell>
          <cell r="EP91">
            <v>0</v>
          </cell>
          <cell r="EQ91">
            <v>0</v>
          </cell>
          <cell r="ER91">
            <v>0</v>
          </cell>
          <cell r="ES91">
            <v>0</v>
          </cell>
          <cell r="ET91">
            <v>0</v>
          </cell>
          <cell r="EU91">
            <v>0</v>
          </cell>
          <cell r="EV91">
            <v>0</v>
          </cell>
          <cell r="EW91">
            <v>0</v>
          </cell>
          <cell r="EX91">
            <v>3</v>
          </cell>
          <cell r="EY91">
            <v>3</v>
          </cell>
          <cell r="EZ91">
            <v>0</v>
          </cell>
          <cell r="FA91">
            <v>0</v>
          </cell>
          <cell r="FB91">
            <v>0</v>
          </cell>
          <cell r="FC91">
            <v>3</v>
          </cell>
          <cell r="FD91">
            <v>0</v>
          </cell>
          <cell r="FE91">
            <v>0</v>
          </cell>
          <cell r="FF91">
            <v>0</v>
          </cell>
          <cell r="FG91">
            <v>0</v>
          </cell>
          <cell r="FH91">
            <v>0</v>
          </cell>
          <cell r="FI91">
            <v>0</v>
          </cell>
          <cell r="FJ91">
            <v>0</v>
          </cell>
          <cell r="FK91">
            <v>440</v>
          </cell>
          <cell r="FL91">
            <v>1449</v>
          </cell>
          <cell r="FM91">
            <v>1889</v>
          </cell>
          <cell r="FN91">
            <v>11</v>
          </cell>
          <cell r="FO91">
            <v>579</v>
          </cell>
          <cell r="FP91">
            <v>590</v>
          </cell>
          <cell r="FQ91">
            <v>1299</v>
          </cell>
          <cell r="FR91">
            <v>0</v>
          </cell>
          <cell r="FS91">
            <v>0</v>
          </cell>
          <cell r="FT91">
            <v>0</v>
          </cell>
          <cell r="FU91">
            <v>0</v>
          </cell>
          <cell r="FV91">
            <v>0</v>
          </cell>
          <cell r="FW91">
            <v>0</v>
          </cell>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L91">
            <v>0</v>
          </cell>
          <cell r="GM91">
            <v>0</v>
          </cell>
          <cell r="GN91">
            <v>0</v>
          </cell>
          <cell r="GO91">
            <v>0</v>
          </cell>
          <cell r="GP91">
            <v>0</v>
          </cell>
        </row>
        <row r="92">
          <cell r="C92" t="str">
            <v>Brentwood</v>
          </cell>
          <cell r="E92" t="str">
            <v>SD</v>
          </cell>
          <cell r="F92">
            <v>34</v>
          </cell>
          <cell r="G92">
            <v>138</v>
          </cell>
          <cell r="H92">
            <v>172</v>
          </cell>
          <cell r="I92">
            <v>0</v>
          </cell>
          <cell r="J92">
            <v>3</v>
          </cell>
          <cell r="K92">
            <v>3</v>
          </cell>
          <cell r="L92">
            <v>169</v>
          </cell>
          <cell r="M92">
            <v>0</v>
          </cell>
          <cell r="N92">
            <v>0</v>
          </cell>
          <cell r="O92">
            <v>0</v>
          </cell>
          <cell r="P92">
            <v>0</v>
          </cell>
          <cell r="Q92">
            <v>0</v>
          </cell>
          <cell r="R92">
            <v>0</v>
          </cell>
          <cell r="S92">
            <v>0</v>
          </cell>
          <cell r="T92">
            <v>0</v>
          </cell>
          <cell r="U92">
            <v>63</v>
          </cell>
          <cell r="V92">
            <v>63</v>
          </cell>
          <cell r="W92">
            <v>1</v>
          </cell>
          <cell r="X92">
            <v>1</v>
          </cell>
          <cell r="Y92">
            <v>2</v>
          </cell>
          <cell r="Z92">
            <v>61</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99</v>
          </cell>
          <cell r="AQ92">
            <v>99</v>
          </cell>
          <cell r="AR92">
            <v>147</v>
          </cell>
          <cell r="AS92">
            <v>1</v>
          </cell>
          <cell r="AT92">
            <v>148</v>
          </cell>
          <cell r="AU92">
            <v>-49</v>
          </cell>
          <cell r="AV92">
            <v>0</v>
          </cell>
          <cell r="AW92">
            <v>0</v>
          </cell>
          <cell r="AX92">
            <v>0</v>
          </cell>
          <cell r="AY92">
            <v>0</v>
          </cell>
          <cell r="AZ92">
            <v>0</v>
          </cell>
          <cell r="BA92">
            <v>0</v>
          </cell>
          <cell r="BB92">
            <v>0</v>
          </cell>
          <cell r="BC92">
            <v>0</v>
          </cell>
          <cell r="BD92">
            <v>199</v>
          </cell>
          <cell r="BE92">
            <v>199</v>
          </cell>
          <cell r="BF92">
            <v>182</v>
          </cell>
          <cell r="BG92">
            <v>0</v>
          </cell>
          <cell r="BH92">
            <v>182</v>
          </cell>
          <cell r="BI92">
            <v>17</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29</v>
          </cell>
          <cell r="BZ92">
            <v>29</v>
          </cell>
          <cell r="CA92">
            <v>0</v>
          </cell>
          <cell r="CB92">
            <v>2</v>
          </cell>
          <cell r="CC92">
            <v>2</v>
          </cell>
          <cell r="CD92">
            <v>27</v>
          </cell>
          <cell r="CE92">
            <v>0</v>
          </cell>
          <cell r="CF92">
            <v>0</v>
          </cell>
          <cell r="CG92">
            <v>0</v>
          </cell>
          <cell r="CH92">
            <v>0</v>
          </cell>
          <cell r="CI92">
            <v>0</v>
          </cell>
          <cell r="CJ92">
            <v>0</v>
          </cell>
          <cell r="CK92">
            <v>0</v>
          </cell>
          <cell r="CL92">
            <v>235</v>
          </cell>
          <cell r="CM92">
            <v>107</v>
          </cell>
          <cell r="CN92">
            <v>342</v>
          </cell>
          <cell r="CO92">
            <v>0</v>
          </cell>
          <cell r="CP92">
            <v>0</v>
          </cell>
          <cell r="CQ92">
            <v>0</v>
          </cell>
          <cell r="CR92">
            <v>342</v>
          </cell>
          <cell r="CS92">
            <v>0</v>
          </cell>
          <cell r="CT92">
            <v>0</v>
          </cell>
          <cell r="CU92">
            <v>0</v>
          </cell>
          <cell r="CV92">
            <v>0</v>
          </cell>
          <cell r="CW92">
            <v>0</v>
          </cell>
          <cell r="CX92">
            <v>0</v>
          </cell>
          <cell r="CY92">
            <v>0</v>
          </cell>
          <cell r="CZ92">
            <v>0</v>
          </cell>
          <cell r="DA92">
            <v>19</v>
          </cell>
          <cell r="DB92">
            <v>19</v>
          </cell>
          <cell r="DC92">
            <v>0</v>
          </cell>
          <cell r="DD92">
            <v>1</v>
          </cell>
          <cell r="DE92">
            <v>1</v>
          </cell>
          <cell r="DF92">
            <v>18</v>
          </cell>
          <cell r="DG92">
            <v>0</v>
          </cell>
          <cell r="DH92">
            <v>0</v>
          </cell>
          <cell r="DI92">
            <v>0</v>
          </cell>
          <cell r="DJ92">
            <v>0</v>
          </cell>
          <cell r="DK92">
            <v>0</v>
          </cell>
          <cell r="DL92">
            <v>0</v>
          </cell>
          <cell r="DM92">
            <v>0</v>
          </cell>
          <cell r="DN92">
            <v>0</v>
          </cell>
          <cell r="DO92">
            <v>50</v>
          </cell>
          <cell r="DP92">
            <v>50</v>
          </cell>
          <cell r="DQ92">
            <v>0</v>
          </cell>
          <cell r="DR92">
            <v>0</v>
          </cell>
          <cell r="DS92">
            <v>0</v>
          </cell>
          <cell r="DT92">
            <v>50</v>
          </cell>
          <cell r="DU92">
            <v>0</v>
          </cell>
          <cell r="DV92">
            <v>0</v>
          </cell>
          <cell r="DW92">
            <v>0</v>
          </cell>
          <cell r="DX92">
            <v>0</v>
          </cell>
          <cell r="DY92">
            <v>0</v>
          </cell>
          <cell r="DZ92">
            <v>0</v>
          </cell>
          <cell r="EA92">
            <v>0</v>
          </cell>
          <cell r="EB92">
            <v>0</v>
          </cell>
          <cell r="EC92">
            <v>1</v>
          </cell>
          <cell r="ED92">
            <v>1</v>
          </cell>
          <cell r="EE92">
            <v>0</v>
          </cell>
          <cell r="EF92">
            <v>0</v>
          </cell>
          <cell r="EG92">
            <v>0</v>
          </cell>
          <cell r="EH92">
            <v>1</v>
          </cell>
          <cell r="EI92">
            <v>0</v>
          </cell>
          <cell r="EJ92">
            <v>736</v>
          </cell>
          <cell r="EK92">
            <v>736</v>
          </cell>
          <cell r="EL92">
            <v>463</v>
          </cell>
          <cell r="EM92">
            <v>48</v>
          </cell>
          <cell r="EN92">
            <v>511</v>
          </cell>
          <cell r="EO92">
            <v>225</v>
          </cell>
          <cell r="EP92">
            <v>0</v>
          </cell>
          <cell r="EQ92">
            <v>32</v>
          </cell>
          <cell r="ER92">
            <v>32</v>
          </cell>
          <cell r="ES92">
            <v>49</v>
          </cell>
          <cell r="ET92">
            <v>0</v>
          </cell>
          <cell r="EU92">
            <v>49</v>
          </cell>
          <cell r="EV92">
            <v>-17</v>
          </cell>
          <cell r="EW92">
            <v>0</v>
          </cell>
          <cell r="EX92">
            <v>0</v>
          </cell>
          <cell r="EY92">
            <v>0</v>
          </cell>
          <cell r="EZ92">
            <v>0</v>
          </cell>
          <cell r="FA92">
            <v>0</v>
          </cell>
          <cell r="FB92">
            <v>0</v>
          </cell>
          <cell r="FC92">
            <v>0</v>
          </cell>
          <cell r="FD92">
            <v>60</v>
          </cell>
          <cell r="FE92">
            <v>72</v>
          </cell>
          <cell r="FF92">
            <v>132</v>
          </cell>
          <cell r="FG92">
            <v>129</v>
          </cell>
          <cell r="FH92">
            <v>43</v>
          </cell>
          <cell r="FI92">
            <v>172</v>
          </cell>
          <cell r="FJ92">
            <v>-40</v>
          </cell>
          <cell r="FK92">
            <v>329</v>
          </cell>
          <cell r="FL92">
            <v>1545</v>
          </cell>
          <cell r="FM92">
            <v>1874</v>
          </cell>
          <cell r="FN92">
            <v>971</v>
          </cell>
          <cell r="FO92">
            <v>99</v>
          </cell>
          <cell r="FP92">
            <v>1070</v>
          </cell>
          <cell r="FQ92">
            <v>804</v>
          </cell>
          <cell r="FR92">
            <v>12144</v>
          </cell>
          <cell r="FS92">
            <v>546</v>
          </cell>
          <cell r="FT92">
            <v>854</v>
          </cell>
          <cell r="FU92">
            <v>255</v>
          </cell>
          <cell r="FV92">
            <v>0</v>
          </cell>
          <cell r="FW92">
            <v>77</v>
          </cell>
          <cell r="FX92">
            <v>0</v>
          </cell>
          <cell r="FY92">
            <v>0</v>
          </cell>
          <cell r="FZ92">
            <v>-3</v>
          </cell>
          <cell r="GA92">
            <v>13873</v>
          </cell>
          <cell r="GB92">
            <v>2925</v>
          </cell>
          <cell r="GC92">
            <v>2140</v>
          </cell>
          <cell r="GD92">
            <v>1028</v>
          </cell>
          <cell r="GE92">
            <v>263</v>
          </cell>
          <cell r="GF92">
            <v>2055</v>
          </cell>
          <cell r="GG92">
            <v>1595</v>
          </cell>
          <cell r="GH92">
            <v>1551</v>
          </cell>
          <cell r="GI92">
            <v>0</v>
          </cell>
          <cell r="GJ92">
            <v>0</v>
          </cell>
          <cell r="GK92">
            <v>2215</v>
          </cell>
          <cell r="GL92">
            <v>9</v>
          </cell>
          <cell r="GM92">
            <v>13781</v>
          </cell>
          <cell r="GN92">
            <v>92</v>
          </cell>
          <cell r="GO92">
            <v>3174</v>
          </cell>
          <cell r="GP92">
            <v>3266</v>
          </cell>
        </row>
        <row r="93">
          <cell r="C93" t="str">
            <v>Castle Point</v>
          </cell>
          <cell r="E93" t="str">
            <v>SD</v>
          </cell>
          <cell r="F93">
            <v>0</v>
          </cell>
          <cell r="G93">
            <v>10</v>
          </cell>
          <cell r="H93">
            <v>10</v>
          </cell>
          <cell r="I93">
            <v>0</v>
          </cell>
          <cell r="J93">
            <v>0</v>
          </cell>
          <cell r="K93">
            <v>0</v>
          </cell>
          <cell r="L93">
            <v>10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1</v>
          </cell>
          <cell r="AC93">
            <v>1</v>
          </cell>
          <cell r="AD93">
            <v>0</v>
          </cell>
          <cell r="AE93">
            <v>0</v>
          </cell>
          <cell r="AF93">
            <v>0</v>
          </cell>
          <cell r="AG93">
            <v>1</v>
          </cell>
          <cell r="AH93">
            <v>0</v>
          </cell>
          <cell r="AI93">
            <v>0</v>
          </cell>
          <cell r="AJ93">
            <v>0</v>
          </cell>
          <cell r="AK93">
            <v>0</v>
          </cell>
          <cell r="AL93">
            <v>0</v>
          </cell>
          <cell r="AM93">
            <v>0</v>
          </cell>
          <cell r="AN93">
            <v>0</v>
          </cell>
          <cell r="AO93">
            <v>0</v>
          </cell>
          <cell r="AP93">
            <v>748</v>
          </cell>
          <cell r="AQ93">
            <v>748</v>
          </cell>
          <cell r="AR93">
            <v>4</v>
          </cell>
          <cell r="AS93">
            <v>631</v>
          </cell>
          <cell r="AT93">
            <v>635</v>
          </cell>
          <cell r="AU93">
            <v>113</v>
          </cell>
          <cell r="AV93">
            <v>0</v>
          </cell>
          <cell r="AW93">
            <v>14</v>
          </cell>
          <cell r="AX93">
            <v>14</v>
          </cell>
          <cell r="AY93">
            <v>3</v>
          </cell>
          <cell r="AZ93">
            <v>3</v>
          </cell>
          <cell r="BA93">
            <v>6</v>
          </cell>
          <cell r="BB93">
            <v>8</v>
          </cell>
          <cell r="BC93">
            <v>0</v>
          </cell>
          <cell r="BD93">
            <v>467</v>
          </cell>
          <cell r="BE93">
            <v>467</v>
          </cell>
          <cell r="BF93">
            <v>31</v>
          </cell>
          <cell r="BG93">
            <v>428</v>
          </cell>
          <cell r="BH93">
            <v>459</v>
          </cell>
          <cell r="BI93">
            <v>8</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1</v>
          </cell>
          <cell r="BZ93">
            <v>1</v>
          </cell>
          <cell r="CA93">
            <v>0</v>
          </cell>
          <cell r="CB93">
            <v>0</v>
          </cell>
          <cell r="CC93">
            <v>0</v>
          </cell>
          <cell r="CD93">
            <v>1</v>
          </cell>
          <cell r="CE93">
            <v>0</v>
          </cell>
          <cell r="CF93">
            <v>0</v>
          </cell>
          <cell r="CG93">
            <v>0</v>
          </cell>
          <cell r="CH93">
            <v>0</v>
          </cell>
          <cell r="CI93">
            <v>0</v>
          </cell>
          <cell r="CJ93">
            <v>0</v>
          </cell>
          <cell r="CK93">
            <v>0</v>
          </cell>
          <cell r="CL93">
            <v>187</v>
          </cell>
          <cell r="CM93">
            <v>139</v>
          </cell>
          <cell r="CN93">
            <v>326</v>
          </cell>
          <cell r="CO93">
            <v>0</v>
          </cell>
          <cell r="CP93">
            <v>0</v>
          </cell>
          <cell r="CQ93">
            <v>0</v>
          </cell>
          <cell r="CR93">
            <v>326</v>
          </cell>
          <cell r="CS93">
            <v>0</v>
          </cell>
          <cell r="CT93">
            <v>0</v>
          </cell>
          <cell r="CU93">
            <v>0</v>
          </cell>
          <cell r="CV93">
            <v>0</v>
          </cell>
          <cell r="CW93">
            <v>0</v>
          </cell>
          <cell r="CX93">
            <v>0</v>
          </cell>
          <cell r="CY93">
            <v>0</v>
          </cell>
          <cell r="CZ93">
            <v>0</v>
          </cell>
          <cell r="DA93">
            <v>97</v>
          </cell>
          <cell r="DB93">
            <v>97</v>
          </cell>
          <cell r="DC93">
            <v>90</v>
          </cell>
          <cell r="DD93">
            <v>-27</v>
          </cell>
          <cell r="DE93">
            <v>63</v>
          </cell>
          <cell r="DF93">
            <v>34</v>
          </cell>
          <cell r="DG93">
            <v>0</v>
          </cell>
          <cell r="DH93">
            <v>-5</v>
          </cell>
          <cell r="DI93">
            <v>-5</v>
          </cell>
          <cell r="DJ93">
            <v>0</v>
          </cell>
          <cell r="DK93">
            <v>0</v>
          </cell>
          <cell r="DL93">
            <v>0</v>
          </cell>
          <cell r="DM93">
            <v>-5</v>
          </cell>
          <cell r="DN93">
            <v>0</v>
          </cell>
          <cell r="DO93">
            <v>4</v>
          </cell>
          <cell r="DP93">
            <v>4</v>
          </cell>
          <cell r="DQ93">
            <v>0</v>
          </cell>
          <cell r="DR93">
            <v>0</v>
          </cell>
          <cell r="DS93">
            <v>0</v>
          </cell>
          <cell r="DT93">
            <v>4</v>
          </cell>
          <cell r="DU93">
            <v>0</v>
          </cell>
          <cell r="DV93">
            <v>0</v>
          </cell>
          <cell r="DW93">
            <v>0</v>
          </cell>
          <cell r="DX93">
            <v>0</v>
          </cell>
          <cell r="DY93">
            <v>0</v>
          </cell>
          <cell r="DZ93">
            <v>0</v>
          </cell>
          <cell r="EA93">
            <v>0</v>
          </cell>
          <cell r="EB93">
            <v>0</v>
          </cell>
          <cell r="EC93">
            <v>3</v>
          </cell>
          <cell r="ED93">
            <v>3</v>
          </cell>
          <cell r="EE93">
            <v>0</v>
          </cell>
          <cell r="EF93">
            <v>0</v>
          </cell>
          <cell r="EG93">
            <v>0</v>
          </cell>
          <cell r="EH93">
            <v>3</v>
          </cell>
          <cell r="EI93">
            <v>0</v>
          </cell>
          <cell r="EJ93">
            <v>779</v>
          </cell>
          <cell r="EK93">
            <v>779</v>
          </cell>
          <cell r="EL93">
            <v>0</v>
          </cell>
          <cell r="EM93">
            <v>0</v>
          </cell>
          <cell r="EN93">
            <v>0</v>
          </cell>
          <cell r="EO93">
            <v>779</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D93">
            <v>0</v>
          </cell>
          <cell r="FE93">
            <v>0</v>
          </cell>
          <cell r="FF93">
            <v>0</v>
          </cell>
          <cell r="FG93">
            <v>0</v>
          </cell>
          <cell r="FH93">
            <v>0</v>
          </cell>
          <cell r="FI93">
            <v>0</v>
          </cell>
          <cell r="FJ93">
            <v>0</v>
          </cell>
          <cell r="FK93">
            <v>187</v>
          </cell>
          <cell r="FL93">
            <v>2258</v>
          </cell>
          <cell r="FM93">
            <v>2445</v>
          </cell>
          <cell r="FN93">
            <v>128</v>
          </cell>
          <cell r="FO93">
            <v>1035</v>
          </cell>
          <cell r="FP93">
            <v>1163</v>
          </cell>
          <cell r="FQ93">
            <v>1282</v>
          </cell>
          <cell r="FR93">
            <v>7142</v>
          </cell>
          <cell r="FS93">
            <v>128</v>
          </cell>
          <cell r="FT93">
            <v>439</v>
          </cell>
          <cell r="FU93">
            <v>0</v>
          </cell>
          <cell r="FV93">
            <v>0</v>
          </cell>
          <cell r="FW93">
            <v>0</v>
          </cell>
          <cell r="FX93">
            <v>25</v>
          </cell>
          <cell r="FY93">
            <v>0</v>
          </cell>
          <cell r="FZ93">
            <v>-4</v>
          </cell>
          <cell r="GA93">
            <v>7730</v>
          </cell>
          <cell r="GB93">
            <v>1144</v>
          </cell>
          <cell r="GC93">
            <v>2065</v>
          </cell>
          <cell r="GD93">
            <v>3</v>
          </cell>
          <cell r="GE93">
            <v>177</v>
          </cell>
          <cell r="GF93">
            <v>1087</v>
          </cell>
          <cell r="GG93">
            <v>1741</v>
          </cell>
          <cell r="GH93">
            <v>58</v>
          </cell>
          <cell r="GI93">
            <v>0</v>
          </cell>
          <cell r="GJ93">
            <v>0</v>
          </cell>
          <cell r="GK93">
            <v>0</v>
          </cell>
          <cell r="GL93">
            <v>22</v>
          </cell>
          <cell r="GM93">
            <v>6297</v>
          </cell>
          <cell r="GN93">
            <v>1433</v>
          </cell>
          <cell r="GO93">
            <v>4182</v>
          </cell>
          <cell r="GP93">
            <v>5615</v>
          </cell>
        </row>
        <row r="94">
          <cell r="C94" t="str">
            <v>Chelmsford</v>
          </cell>
          <cell r="E94" t="str">
            <v>SD</v>
          </cell>
          <cell r="F94">
            <v>254</v>
          </cell>
          <cell r="G94">
            <v>722</v>
          </cell>
          <cell r="H94">
            <v>976</v>
          </cell>
          <cell r="I94">
            <v>26</v>
          </cell>
          <cell r="J94">
            <v>332</v>
          </cell>
          <cell r="K94">
            <v>358</v>
          </cell>
          <cell r="L94">
            <v>618</v>
          </cell>
          <cell r="M94">
            <v>0</v>
          </cell>
          <cell r="N94">
            <v>0</v>
          </cell>
          <cell r="O94">
            <v>0</v>
          </cell>
          <cell r="P94">
            <v>0</v>
          </cell>
          <cell r="Q94">
            <v>0</v>
          </cell>
          <cell r="R94">
            <v>0</v>
          </cell>
          <cell r="S94">
            <v>0</v>
          </cell>
          <cell r="T94">
            <v>103</v>
          </cell>
          <cell r="U94">
            <v>27</v>
          </cell>
          <cell r="V94">
            <v>130</v>
          </cell>
          <cell r="W94">
            <v>0</v>
          </cell>
          <cell r="X94">
            <v>134</v>
          </cell>
          <cell r="Y94">
            <v>134</v>
          </cell>
          <cell r="Z94">
            <v>-4</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34</v>
          </cell>
          <cell r="AP94">
            <v>298</v>
          </cell>
          <cell r="AQ94">
            <v>332</v>
          </cell>
          <cell r="AR94">
            <v>0</v>
          </cell>
          <cell r="AS94">
            <v>299</v>
          </cell>
          <cell r="AT94">
            <v>299</v>
          </cell>
          <cell r="AU94">
            <v>33</v>
          </cell>
          <cell r="AV94">
            <v>7</v>
          </cell>
          <cell r="AW94">
            <v>35</v>
          </cell>
          <cell r="AX94">
            <v>42</v>
          </cell>
          <cell r="AY94">
            <v>3</v>
          </cell>
          <cell r="AZ94">
            <v>34</v>
          </cell>
          <cell r="BA94">
            <v>37</v>
          </cell>
          <cell r="BB94">
            <v>5</v>
          </cell>
          <cell r="BC94">
            <v>9</v>
          </cell>
          <cell r="BD94">
            <v>1888</v>
          </cell>
          <cell r="BE94">
            <v>1897</v>
          </cell>
          <cell r="BF94">
            <v>1</v>
          </cell>
          <cell r="BG94">
            <v>1871</v>
          </cell>
          <cell r="BH94">
            <v>1872</v>
          </cell>
          <cell r="BI94">
            <v>25</v>
          </cell>
          <cell r="BJ94">
            <v>0</v>
          </cell>
          <cell r="BK94">
            <v>0</v>
          </cell>
          <cell r="BL94">
            <v>0</v>
          </cell>
          <cell r="BM94">
            <v>0</v>
          </cell>
          <cell r="BN94">
            <v>0</v>
          </cell>
          <cell r="BO94">
            <v>0</v>
          </cell>
          <cell r="BP94">
            <v>0</v>
          </cell>
          <cell r="BQ94">
            <v>0</v>
          </cell>
          <cell r="BR94">
            <v>102</v>
          </cell>
          <cell r="BS94">
            <v>102</v>
          </cell>
          <cell r="BT94">
            <v>0</v>
          </cell>
          <cell r="BU94">
            <v>45</v>
          </cell>
          <cell r="BV94">
            <v>45</v>
          </cell>
          <cell r="BW94">
            <v>57</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252</v>
          </cell>
          <cell r="CM94">
            <v>472</v>
          </cell>
          <cell r="CN94">
            <v>724</v>
          </cell>
          <cell r="CO94">
            <v>0</v>
          </cell>
          <cell r="CP94">
            <v>333</v>
          </cell>
          <cell r="CQ94">
            <v>333</v>
          </cell>
          <cell r="CR94">
            <v>391</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225</v>
          </cell>
          <cell r="DW94">
            <v>225</v>
          </cell>
          <cell r="DX94">
            <v>0</v>
          </cell>
          <cell r="DY94">
            <v>0</v>
          </cell>
          <cell r="DZ94">
            <v>0</v>
          </cell>
          <cell r="EA94">
            <v>225</v>
          </cell>
          <cell r="EB94">
            <v>0</v>
          </cell>
          <cell r="EC94">
            <v>0</v>
          </cell>
          <cell r="ED94">
            <v>0</v>
          </cell>
          <cell r="EE94">
            <v>0</v>
          </cell>
          <cell r="EF94">
            <v>0</v>
          </cell>
          <cell r="EG94">
            <v>0</v>
          </cell>
          <cell r="EH94">
            <v>0</v>
          </cell>
          <cell r="EI94">
            <v>818</v>
          </cell>
          <cell r="EJ94">
            <v>905</v>
          </cell>
          <cell r="EK94">
            <v>1723</v>
          </cell>
          <cell r="EL94">
            <v>20</v>
          </cell>
          <cell r="EM94">
            <v>170</v>
          </cell>
          <cell r="EN94">
            <v>190</v>
          </cell>
          <cell r="EO94">
            <v>1533</v>
          </cell>
          <cell r="EP94">
            <v>0</v>
          </cell>
          <cell r="EQ94">
            <v>1</v>
          </cell>
          <cell r="ER94">
            <v>1</v>
          </cell>
          <cell r="ES94">
            <v>0</v>
          </cell>
          <cell r="ET94">
            <v>0</v>
          </cell>
          <cell r="EU94">
            <v>0</v>
          </cell>
          <cell r="EV94">
            <v>1</v>
          </cell>
          <cell r="EW94">
            <v>48</v>
          </cell>
          <cell r="EX94">
            <v>269</v>
          </cell>
          <cell r="EY94">
            <v>317</v>
          </cell>
          <cell r="EZ94">
            <v>2</v>
          </cell>
          <cell r="FA94">
            <v>59</v>
          </cell>
          <cell r="FB94">
            <v>61</v>
          </cell>
          <cell r="FC94">
            <v>256</v>
          </cell>
          <cell r="FD94">
            <v>0</v>
          </cell>
          <cell r="FE94">
            <v>0</v>
          </cell>
          <cell r="FF94">
            <v>0</v>
          </cell>
          <cell r="FG94">
            <v>0</v>
          </cell>
          <cell r="FH94">
            <v>0</v>
          </cell>
          <cell r="FI94">
            <v>0</v>
          </cell>
          <cell r="FJ94">
            <v>0</v>
          </cell>
          <cell r="FK94">
            <v>1525</v>
          </cell>
          <cell r="FL94">
            <v>4944</v>
          </cell>
          <cell r="FM94">
            <v>6469</v>
          </cell>
          <cell r="FN94">
            <v>52</v>
          </cell>
          <cell r="FO94">
            <v>3277</v>
          </cell>
          <cell r="FP94">
            <v>3329</v>
          </cell>
          <cell r="FQ94">
            <v>3140</v>
          </cell>
          <cell r="FR94">
            <v>0</v>
          </cell>
          <cell r="FS94">
            <v>0</v>
          </cell>
          <cell r="FT94">
            <v>0</v>
          </cell>
          <cell r="FU94">
            <v>0</v>
          </cell>
          <cell r="FV94">
            <v>0</v>
          </cell>
          <cell r="FW94">
            <v>0</v>
          </cell>
          <cell r="FX94">
            <v>0</v>
          </cell>
          <cell r="FY94">
            <v>0</v>
          </cell>
          <cell r="FZ94">
            <v>0</v>
          </cell>
          <cell r="GA94">
            <v>0</v>
          </cell>
          <cell r="GB94">
            <v>0</v>
          </cell>
          <cell r="GC94">
            <v>0</v>
          </cell>
          <cell r="GD94">
            <v>0</v>
          </cell>
          <cell r="GE94">
            <v>0</v>
          </cell>
          <cell r="GF94">
            <v>0</v>
          </cell>
          <cell r="GG94">
            <v>0</v>
          </cell>
          <cell r="GH94">
            <v>0</v>
          </cell>
          <cell r="GI94">
            <v>0</v>
          </cell>
          <cell r="GJ94">
            <v>0</v>
          </cell>
          <cell r="GK94">
            <v>0</v>
          </cell>
          <cell r="GL94">
            <v>0</v>
          </cell>
          <cell r="GM94">
            <v>0</v>
          </cell>
          <cell r="GN94">
            <v>0</v>
          </cell>
          <cell r="GO94">
            <v>0</v>
          </cell>
          <cell r="GP94">
            <v>0</v>
          </cell>
        </row>
        <row r="95">
          <cell r="C95" t="str">
            <v>Colchester</v>
          </cell>
          <cell r="E95" t="str">
            <v>SD</v>
          </cell>
          <cell r="F95">
            <v>593</v>
          </cell>
          <cell r="G95">
            <v>1010</v>
          </cell>
          <cell r="H95">
            <v>1603</v>
          </cell>
          <cell r="I95">
            <v>316</v>
          </cell>
          <cell r="J95">
            <v>633</v>
          </cell>
          <cell r="K95">
            <v>949</v>
          </cell>
          <cell r="L95">
            <v>654</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1298</v>
          </cell>
          <cell r="CN95">
            <v>1298</v>
          </cell>
          <cell r="CO95">
            <v>533</v>
          </cell>
          <cell r="CP95">
            <v>123</v>
          </cell>
          <cell r="CQ95">
            <v>656</v>
          </cell>
          <cell r="CR95">
            <v>642</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677</v>
          </cell>
          <cell r="DP95">
            <v>677</v>
          </cell>
          <cell r="DQ95">
            <v>0</v>
          </cell>
          <cell r="DR95">
            <v>0</v>
          </cell>
          <cell r="DS95">
            <v>0</v>
          </cell>
          <cell r="DT95">
            <v>677</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0</v>
          </cell>
          <cell r="FD95">
            <v>0</v>
          </cell>
          <cell r="FE95">
            <v>7</v>
          </cell>
          <cell r="FF95">
            <v>7</v>
          </cell>
          <cell r="FG95">
            <v>0</v>
          </cell>
          <cell r="FH95">
            <v>0</v>
          </cell>
          <cell r="FI95">
            <v>0</v>
          </cell>
          <cell r="FJ95">
            <v>7</v>
          </cell>
          <cell r="FK95">
            <v>593</v>
          </cell>
          <cell r="FL95">
            <v>2992</v>
          </cell>
          <cell r="FM95">
            <v>3585</v>
          </cell>
          <cell r="FN95">
            <v>849</v>
          </cell>
          <cell r="FO95">
            <v>756</v>
          </cell>
          <cell r="FP95">
            <v>1605</v>
          </cell>
          <cell r="FQ95">
            <v>1980</v>
          </cell>
          <cell r="FR95">
            <v>27282</v>
          </cell>
          <cell r="FS95">
            <v>776</v>
          </cell>
          <cell r="FT95">
            <v>2659</v>
          </cell>
          <cell r="FU95">
            <v>106</v>
          </cell>
          <cell r="FV95">
            <v>0</v>
          </cell>
          <cell r="FW95">
            <v>22</v>
          </cell>
          <cell r="FX95">
            <v>0</v>
          </cell>
          <cell r="FY95">
            <v>0</v>
          </cell>
          <cell r="FZ95">
            <v>0</v>
          </cell>
          <cell r="GA95">
            <v>30845</v>
          </cell>
          <cell r="GB95">
            <v>5015</v>
          </cell>
          <cell r="GC95">
            <v>8156</v>
          </cell>
          <cell r="GD95">
            <v>1407</v>
          </cell>
          <cell r="GE95">
            <v>189</v>
          </cell>
          <cell r="GF95">
            <v>5589</v>
          </cell>
          <cell r="GG95">
            <v>9638</v>
          </cell>
          <cell r="GH95">
            <v>646</v>
          </cell>
          <cell r="GI95">
            <v>69</v>
          </cell>
          <cell r="GJ95">
            <v>0</v>
          </cell>
          <cell r="GK95">
            <v>0</v>
          </cell>
          <cell r="GL95">
            <v>258</v>
          </cell>
          <cell r="GM95">
            <v>30967</v>
          </cell>
          <cell r="GN95">
            <v>-122</v>
          </cell>
          <cell r="GO95">
            <v>2510</v>
          </cell>
          <cell r="GP95">
            <v>2388</v>
          </cell>
        </row>
        <row r="96">
          <cell r="C96" t="str">
            <v>Epping Forest</v>
          </cell>
          <cell r="E96" t="str">
            <v>SD</v>
          </cell>
          <cell r="F96">
            <v>107</v>
          </cell>
          <cell r="G96">
            <v>133</v>
          </cell>
          <cell r="H96">
            <v>240</v>
          </cell>
          <cell r="I96">
            <v>4</v>
          </cell>
          <cell r="J96">
            <v>100</v>
          </cell>
          <cell r="K96">
            <v>104</v>
          </cell>
          <cell r="L96">
            <v>136</v>
          </cell>
          <cell r="M96">
            <v>0</v>
          </cell>
          <cell r="N96">
            <v>0</v>
          </cell>
          <cell r="O96">
            <v>0</v>
          </cell>
          <cell r="P96">
            <v>0</v>
          </cell>
          <cell r="Q96">
            <v>0</v>
          </cell>
          <cell r="R96">
            <v>0</v>
          </cell>
          <cell r="S96">
            <v>0</v>
          </cell>
          <cell r="T96">
            <v>113</v>
          </cell>
          <cell r="U96">
            <v>590</v>
          </cell>
          <cell r="V96">
            <v>703</v>
          </cell>
          <cell r="W96">
            <v>42</v>
          </cell>
          <cell r="X96">
            <v>0</v>
          </cell>
          <cell r="Y96">
            <v>42</v>
          </cell>
          <cell r="Z96">
            <v>661</v>
          </cell>
          <cell r="AA96">
            <v>233</v>
          </cell>
          <cell r="AB96">
            <v>120</v>
          </cell>
          <cell r="AC96">
            <v>353</v>
          </cell>
          <cell r="AD96">
            <v>12</v>
          </cell>
          <cell r="AE96">
            <v>5</v>
          </cell>
          <cell r="AF96">
            <v>17</v>
          </cell>
          <cell r="AG96">
            <v>336</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24</v>
          </cell>
          <cell r="BD96">
            <v>321</v>
          </cell>
          <cell r="BE96">
            <v>345</v>
          </cell>
          <cell r="BF96">
            <v>250</v>
          </cell>
          <cell r="BG96">
            <v>0</v>
          </cell>
          <cell r="BH96">
            <v>250</v>
          </cell>
          <cell r="BI96">
            <v>95</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259</v>
          </cell>
          <cell r="CM96">
            <v>156</v>
          </cell>
          <cell r="CN96">
            <v>415</v>
          </cell>
          <cell r="CO96">
            <v>0</v>
          </cell>
          <cell r="CP96">
            <v>0</v>
          </cell>
          <cell r="CQ96">
            <v>0</v>
          </cell>
          <cell r="CR96">
            <v>415</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713</v>
          </cell>
          <cell r="EJ96">
            <v>396</v>
          </cell>
          <cell r="EK96">
            <v>1109</v>
          </cell>
          <cell r="EL96">
            <v>-1</v>
          </cell>
          <cell r="EM96">
            <v>53</v>
          </cell>
          <cell r="EN96">
            <v>52</v>
          </cell>
          <cell r="EO96">
            <v>1057</v>
          </cell>
          <cell r="EP96">
            <v>0</v>
          </cell>
          <cell r="EQ96">
            <v>0</v>
          </cell>
          <cell r="ER96">
            <v>0</v>
          </cell>
          <cell r="ES96">
            <v>0</v>
          </cell>
          <cell r="ET96">
            <v>0</v>
          </cell>
          <cell r="EU96">
            <v>0</v>
          </cell>
          <cell r="EV96">
            <v>0</v>
          </cell>
          <cell r="EW96">
            <v>0</v>
          </cell>
          <cell r="EX96">
            <v>0</v>
          </cell>
          <cell r="EY96">
            <v>0</v>
          </cell>
          <cell r="EZ96">
            <v>0</v>
          </cell>
          <cell r="FA96">
            <v>0</v>
          </cell>
          <cell r="FB96">
            <v>0</v>
          </cell>
          <cell r="FC96">
            <v>0</v>
          </cell>
          <cell r="FD96">
            <v>0</v>
          </cell>
          <cell r="FE96">
            <v>0</v>
          </cell>
          <cell r="FF96">
            <v>0</v>
          </cell>
          <cell r="FG96">
            <v>0</v>
          </cell>
          <cell r="FH96">
            <v>0</v>
          </cell>
          <cell r="FI96">
            <v>0</v>
          </cell>
          <cell r="FJ96">
            <v>0</v>
          </cell>
          <cell r="FK96">
            <v>1449</v>
          </cell>
          <cell r="FL96">
            <v>1716</v>
          </cell>
          <cell r="FM96">
            <v>3165</v>
          </cell>
          <cell r="FN96">
            <v>307</v>
          </cell>
          <cell r="FO96">
            <v>158</v>
          </cell>
          <cell r="FP96">
            <v>465</v>
          </cell>
          <cell r="FQ96">
            <v>2700</v>
          </cell>
          <cell r="FR96">
            <v>32150</v>
          </cell>
          <cell r="FS96">
            <v>856</v>
          </cell>
          <cell r="FT96">
            <v>414</v>
          </cell>
          <cell r="FU96">
            <v>1831</v>
          </cell>
          <cell r="FV96">
            <v>1857</v>
          </cell>
          <cell r="FW96">
            <v>628</v>
          </cell>
          <cell r="FX96">
            <v>330</v>
          </cell>
          <cell r="FY96">
            <v>5925</v>
          </cell>
          <cell r="FZ96">
            <v>-9</v>
          </cell>
          <cell r="GA96">
            <v>43982</v>
          </cell>
          <cell r="GB96">
            <v>6890</v>
          </cell>
          <cell r="GC96">
            <v>4639</v>
          </cell>
          <cell r="GD96">
            <v>3522</v>
          </cell>
          <cell r="GE96">
            <v>363</v>
          </cell>
          <cell r="GF96">
            <v>5573</v>
          </cell>
          <cell r="GG96">
            <v>13498</v>
          </cell>
          <cell r="GH96">
            <v>4344</v>
          </cell>
          <cell r="GI96">
            <v>68</v>
          </cell>
          <cell r="GJ96">
            <v>0</v>
          </cell>
          <cell r="GK96">
            <v>1857</v>
          </cell>
          <cell r="GL96">
            <v>75</v>
          </cell>
          <cell r="GM96">
            <v>40829</v>
          </cell>
          <cell r="GN96">
            <v>3153</v>
          </cell>
          <cell r="GO96">
            <v>14341</v>
          </cell>
          <cell r="GP96">
            <v>17494</v>
          </cell>
        </row>
        <row r="97">
          <cell r="C97" t="str">
            <v>Harlow</v>
          </cell>
          <cell r="E97" t="str">
            <v>SD</v>
          </cell>
          <cell r="F97">
            <v>0</v>
          </cell>
          <cell r="G97">
            <v>20</v>
          </cell>
          <cell r="H97">
            <v>20</v>
          </cell>
          <cell r="I97">
            <v>0</v>
          </cell>
          <cell r="J97">
            <v>0</v>
          </cell>
          <cell r="K97">
            <v>0</v>
          </cell>
          <cell r="L97">
            <v>20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512</v>
          </cell>
          <cell r="BE97">
            <v>512</v>
          </cell>
          <cell r="BF97">
            <v>11</v>
          </cell>
          <cell r="BG97">
            <v>0</v>
          </cell>
          <cell r="BH97">
            <v>11</v>
          </cell>
          <cell r="BI97">
            <v>501</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428</v>
          </cell>
          <cell r="CM97">
            <v>410</v>
          </cell>
          <cell r="CN97">
            <v>838</v>
          </cell>
          <cell r="CO97">
            <v>101</v>
          </cell>
          <cell r="CP97">
            <v>455</v>
          </cell>
          <cell r="CQ97">
            <v>556</v>
          </cell>
          <cell r="CR97">
            <v>282</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279</v>
          </cell>
          <cell r="EJ97">
            <v>348</v>
          </cell>
          <cell r="EK97">
            <v>627</v>
          </cell>
          <cell r="EL97">
            <v>0</v>
          </cell>
          <cell r="EM97">
            <v>-3</v>
          </cell>
          <cell r="EN97">
            <v>-3</v>
          </cell>
          <cell r="EO97">
            <v>630</v>
          </cell>
          <cell r="EP97">
            <v>0</v>
          </cell>
          <cell r="EQ97">
            <v>0</v>
          </cell>
          <cell r="ER97">
            <v>0</v>
          </cell>
          <cell r="ES97">
            <v>0</v>
          </cell>
          <cell r="ET97">
            <v>0</v>
          </cell>
          <cell r="EU97">
            <v>0</v>
          </cell>
          <cell r="EV97">
            <v>0</v>
          </cell>
          <cell r="EW97">
            <v>635</v>
          </cell>
          <cell r="EX97">
            <v>319</v>
          </cell>
          <cell r="EY97">
            <v>954</v>
          </cell>
          <cell r="EZ97">
            <v>152</v>
          </cell>
          <cell r="FA97">
            <v>904</v>
          </cell>
          <cell r="FB97">
            <v>1056</v>
          </cell>
          <cell r="FC97">
            <v>-102</v>
          </cell>
          <cell r="FD97">
            <v>0</v>
          </cell>
          <cell r="FE97">
            <v>0</v>
          </cell>
          <cell r="FF97">
            <v>0</v>
          </cell>
          <cell r="FG97">
            <v>0</v>
          </cell>
          <cell r="FH97">
            <v>0</v>
          </cell>
          <cell r="FI97">
            <v>0</v>
          </cell>
          <cell r="FJ97">
            <v>0</v>
          </cell>
          <cell r="FK97">
            <v>1342</v>
          </cell>
          <cell r="FL97">
            <v>1609</v>
          </cell>
          <cell r="FM97">
            <v>2951</v>
          </cell>
          <cell r="FN97">
            <v>264</v>
          </cell>
          <cell r="FO97">
            <v>1356</v>
          </cell>
          <cell r="FP97">
            <v>1620</v>
          </cell>
          <cell r="FQ97">
            <v>1331</v>
          </cell>
          <cell r="FR97">
            <v>46226</v>
          </cell>
          <cell r="FS97">
            <v>1012</v>
          </cell>
          <cell r="FT97">
            <v>3555</v>
          </cell>
          <cell r="FU97">
            <v>0</v>
          </cell>
          <cell r="FV97">
            <v>0</v>
          </cell>
          <cell r="FW97">
            <v>0</v>
          </cell>
          <cell r="FX97">
            <v>74</v>
          </cell>
          <cell r="FY97">
            <v>0</v>
          </cell>
          <cell r="FZ97">
            <v>0</v>
          </cell>
          <cell r="GA97">
            <v>50867</v>
          </cell>
          <cell r="GB97">
            <v>9004</v>
          </cell>
          <cell r="GC97">
            <v>10729</v>
          </cell>
          <cell r="GD97">
            <v>5282</v>
          </cell>
          <cell r="GE97">
            <v>22</v>
          </cell>
          <cell r="GF97">
            <v>6740</v>
          </cell>
          <cell r="GG97">
            <v>0</v>
          </cell>
          <cell r="GH97">
            <v>6426</v>
          </cell>
          <cell r="GI97">
            <v>7</v>
          </cell>
          <cell r="GJ97">
            <v>0</v>
          </cell>
          <cell r="GK97">
            <v>10940</v>
          </cell>
          <cell r="GL97">
            <v>123</v>
          </cell>
          <cell r="GM97">
            <v>49273</v>
          </cell>
          <cell r="GN97">
            <v>1594</v>
          </cell>
          <cell r="GO97">
            <v>15046</v>
          </cell>
          <cell r="GP97">
            <v>16640</v>
          </cell>
        </row>
        <row r="98">
          <cell r="C98" t="str">
            <v>Maldon</v>
          </cell>
          <cell r="E98" t="str">
            <v>SD</v>
          </cell>
          <cell r="F98">
            <v>98</v>
          </cell>
          <cell r="G98">
            <v>192</v>
          </cell>
          <cell r="H98">
            <v>290</v>
          </cell>
          <cell r="I98">
            <v>21</v>
          </cell>
          <cell r="J98">
            <v>0</v>
          </cell>
          <cell r="K98">
            <v>21</v>
          </cell>
          <cell r="L98">
            <v>269</v>
          </cell>
          <cell r="M98">
            <v>0</v>
          </cell>
          <cell r="N98">
            <v>0</v>
          </cell>
          <cell r="O98">
            <v>0</v>
          </cell>
          <cell r="P98">
            <v>0</v>
          </cell>
          <cell r="Q98">
            <v>0</v>
          </cell>
          <cell r="R98">
            <v>0</v>
          </cell>
          <cell r="S98">
            <v>0</v>
          </cell>
          <cell r="T98">
            <v>123</v>
          </cell>
          <cell r="U98">
            <v>79</v>
          </cell>
          <cell r="V98">
            <v>202</v>
          </cell>
          <cell r="W98">
            <v>13</v>
          </cell>
          <cell r="X98">
            <v>221</v>
          </cell>
          <cell r="Y98">
            <v>234</v>
          </cell>
          <cell r="Z98">
            <v>-32</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14</v>
          </cell>
          <cell r="BE98">
            <v>14</v>
          </cell>
          <cell r="BF98">
            <v>0</v>
          </cell>
          <cell r="BG98">
            <v>13</v>
          </cell>
          <cell r="BH98">
            <v>13</v>
          </cell>
          <cell r="BI98">
            <v>1</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4</v>
          </cell>
          <cell r="CG98">
            <v>4</v>
          </cell>
          <cell r="CH98">
            <v>2</v>
          </cell>
          <cell r="CI98">
            <v>0</v>
          </cell>
          <cell r="CJ98">
            <v>2</v>
          </cell>
          <cell r="CK98">
            <v>2</v>
          </cell>
          <cell r="CL98">
            <v>175</v>
          </cell>
          <cell r="CM98">
            <v>126</v>
          </cell>
          <cell r="CN98">
            <v>301</v>
          </cell>
          <cell r="CO98">
            <v>0</v>
          </cell>
          <cell r="CP98">
            <v>0</v>
          </cell>
          <cell r="CQ98">
            <v>0</v>
          </cell>
          <cell r="CR98">
            <v>301</v>
          </cell>
          <cell r="CS98">
            <v>0</v>
          </cell>
          <cell r="CT98">
            <v>0</v>
          </cell>
          <cell r="CU98">
            <v>0</v>
          </cell>
          <cell r="CV98">
            <v>0</v>
          </cell>
          <cell r="CW98">
            <v>0</v>
          </cell>
          <cell r="CX98">
            <v>0</v>
          </cell>
          <cell r="CY98">
            <v>0</v>
          </cell>
          <cell r="CZ98">
            <v>0</v>
          </cell>
          <cell r="DA98">
            <v>0</v>
          </cell>
          <cell r="DB98">
            <v>0</v>
          </cell>
          <cell r="DC98">
            <v>0</v>
          </cell>
          <cell r="DD98">
            <v>10</v>
          </cell>
          <cell r="DE98">
            <v>10</v>
          </cell>
          <cell r="DF98">
            <v>-10</v>
          </cell>
          <cell r="DG98">
            <v>0</v>
          </cell>
          <cell r="DH98">
            <v>0</v>
          </cell>
          <cell r="DI98">
            <v>0</v>
          </cell>
          <cell r="DJ98">
            <v>0</v>
          </cell>
          <cell r="DK98">
            <v>0</v>
          </cell>
          <cell r="DL98">
            <v>0</v>
          </cell>
          <cell r="DM98">
            <v>0</v>
          </cell>
          <cell r="DN98">
            <v>0</v>
          </cell>
          <cell r="DO98">
            <v>52</v>
          </cell>
          <cell r="DP98">
            <v>52</v>
          </cell>
          <cell r="DQ98">
            <v>0</v>
          </cell>
          <cell r="DR98">
            <v>0</v>
          </cell>
          <cell r="DS98">
            <v>0</v>
          </cell>
          <cell r="DT98">
            <v>52</v>
          </cell>
          <cell r="DU98">
            <v>0</v>
          </cell>
          <cell r="DV98">
            <v>-12</v>
          </cell>
          <cell r="DW98">
            <v>-12</v>
          </cell>
          <cell r="DX98">
            <v>0</v>
          </cell>
          <cell r="DY98">
            <v>0</v>
          </cell>
          <cell r="DZ98">
            <v>0</v>
          </cell>
          <cell r="EA98">
            <v>-12</v>
          </cell>
          <cell r="EB98">
            <v>0</v>
          </cell>
          <cell r="EC98">
            <v>0</v>
          </cell>
          <cell r="ED98">
            <v>0</v>
          </cell>
          <cell r="EE98">
            <v>0</v>
          </cell>
          <cell r="EF98">
            <v>0</v>
          </cell>
          <cell r="EG98">
            <v>0</v>
          </cell>
          <cell r="EH98">
            <v>0</v>
          </cell>
          <cell r="EI98">
            <v>195</v>
          </cell>
          <cell r="EJ98">
            <v>182</v>
          </cell>
          <cell r="EK98">
            <v>377</v>
          </cell>
          <cell r="EL98">
            <v>0</v>
          </cell>
          <cell r="EM98">
            <v>40</v>
          </cell>
          <cell r="EN98">
            <v>40</v>
          </cell>
          <cell r="EO98">
            <v>337</v>
          </cell>
          <cell r="EP98">
            <v>0</v>
          </cell>
          <cell r="EQ98">
            <v>0</v>
          </cell>
          <cell r="ER98">
            <v>0</v>
          </cell>
          <cell r="ES98">
            <v>0</v>
          </cell>
          <cell r="ET98">
            <v>0</v>
          </cell>
          <cell r="EU98">
            <v>0</v>
          </cell>
          <cell r="EV98">
            <v>0</v>
          </cell>
          <cell r="EW98">
            <v>0</v>
          </cell>
          <cell r="EX98">
            <v>0</v>
          </cell>
          <cell r="EY98">
            <v>0</v>
          </cell>
          <cell r="EZ98">
            <v>0</v>
          </cell>
          <cell r="FA98">
            <v>0</v>
          </cell>
          <cell r="FB98">
            <v>0</v>
          </cell>
          <cell r="FC98">
            <v>0</v>
          </cell>
          <cell r="FD98">
            <v>0</v>
          </cell>
          <cell r="FE98">
            <v>0</v>
          </cell>
          <cell r="FF98">
            <v>0</v>
          </cell>
          <cell r="FG98">
            <v>0</v>
          </cell>
          <cell r="FH98">
            <v>0</v>
          </cell>
          <cell r="FI98">
            <v>0</v>
          </cell>
          <cell r="FJ98">
            <v>0</v>
          </cell>
          <cell r="FK98">
            <v>591</v>
          </cell>
          <cell r="FL98">
            <v>637</v>
          </cell>
          <cell r="FM98">
            <v>1228</v>
          </cell>
          <cell r="FN98">
            <v>36</v>
          </cell>
          <cell r="FO98">
            <v>284</v>
          </cell>
          <cell r="FP98">
            <v>320</v>
          </cell>
          <cell r="FQ98">
            <v>908</v>
          </cell>
          <cell r="FR98">
            <v>0</v>
          </cell>
          <cell r="FS98">
            <v>0</v>
          </cell>
          <cell r="FT98">
            <v>0</v>
          </cell>
          <cell r="FU98">
            <v>0</v>
          </cell>
          <cell r="FV98">
            <v>0</v>
          </cell>
          <cell r="FW98">
            <v>0</v>
          </cell>
          <cell r="FX98">
            <v>0</v>
          </cell>
          <cell r="FY98">
            <v>0</v>
          </cell>
          <cell r="FZ98">
            <v>0</v>
          </cell>
          <cell r="GA98">
            <v>0</v>
          </cell>
          <cell r="GB98">
            <v>0</v>
          </cell>
          <cell r="GC98">
            <v>0</v>
          </cell>
          <cell r="GD98">
            <v>0</v>
          </cell>
          <cell r="GE98">
            <v>0</v>
          </cell>
          <cell r="GF98">
            <v>0</v>
          </cell>
          <cell r="GG98">
            <v>0</v>
          </cell>
          <cell r="GH98">
            <v>0</v>
          </cell>
          <cell r="GI98">
            <v>0</v>
          </cell>
          <cell r="GJ98">
            <v>0</v>
          </cell>
          <cell r="GK98">
            <v>0</v>
          </cell>
          <cell r="GL98">
            <v>0</v>
          </cell>
          <cell r="GM98">
            <v>0</v>
          </cell>
          <cell r="GN98">
            <v>0</v>
          </cell>
          <cell r="GO98">
            <v>0</v>
          </cell>
          <cell r="GP98">
            <v>0</v>
          </cell>
        </row>
        <row r="99">
          <cell r="C99" t="str">
            <v>Rochford</v>
          </cell>
          <cell r="E99" t="str">
            <v>SD</v>
          </cell>
          <cell r="F99">
            <v>3</v>
          </cell>
          <cell r="G99">
            <v>107</v>
          </cell>
          <cell r="H99">
            <v>110</v>
          </cell>
          <cell r="I99">
            <v>0</v>
          </cell>
          <cell r="J99">
            <v>7</v>
          </cell>
          <cell r="K99">
            <v>7</v>
          </cell>
          <cell r="L99">
            <v>103</v>
          </cell>
          <cell r="M99">
            <v>0</v>
          </cell>
          <cell r="N99">
            <v>0</v>
          </cell>
          <cell r="O99">
            <v>0</v>
          </cell>
          <cell r="P99">
            <v>0</v>
          </cell>
          <cell r="Q99">
            <v>0</v>
          </cell>
          <cell r="R99">
            <v>0</v>
          </cell>
          <cell r="S99">
            <v>0</v>
          </cell>
          <cell r="T99">
            <v>37</v>
          </cell>
          <cell r="U99">
            <v>63</v>
          </cell>
          <cell r="V99">
            <v>100</v>
          </cell>
          <cell r="W99">
            <v>0</v>
          </cell>
          <cell r="X99">
            <v>194</v>
          </cell>
          <cell r="Y99">
            <v>194</v>
          </cell>
          <cell r="Z99">
            <v>-94</v>
          </cell>
          <cell r="AA99">
            <v>13</v>
          </cell>
          <cell r="AB99">
            <v>18</v>
          </cell>
          <cell r="AC99">
            <v>31</v>
          </cell>
          <cell r="AD99">
            <v>0</v>
          </cell>
          <cell r="AE99">
            <v>55</v>
          </cell>
          <cell r="AF99">
            <v>55</v>
          </cell>
          <cell r="AG99">
            <v>-24</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514</v>
          </cell>
          <cell r="BE99">
            <v>514</v>
          </cell>
          <cell r="BF99">
            <v>325</v>
          </cell>
          <cell r="BG99">
            <v>0</v>
          </cell>
          <cell r="BH99">
            <v>325</v>
          </cell>
          <cell r="BI99">
            <v>189</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10</v>
          </cell>
          <cell r="CG99">
            <v>10</v>
          </cell>
          <cell r="CH99">
            <v>2</v>
          </cell>
          <cell r="CI99">
            <v>37</v>
          </cell>
          <cell r="CJ99">
            <v>39</v>
          </cell>
          <cell r="CK99">
            <v>-29</v>
          </cell>
          <cell r="CL99">
            <v>202</v>
          </cell>
          <cell r="CM99">
            <v>137</v>
          </cell>
          <cell r="CN99">
            <v>339</v>
          </cell>
          <cell r="CO99">
            <v>0</v>
          </cell>
          <cell r="CP99">
            <v>0</v>
          </cell>
          <cell r="CQ99">
            <v>0</v>
          </cell>
          <cell r="CR99">
            <v>339</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207</v>
          </cell>
          <cell r="EJ99">
            <v>252</v>
          </cell>
          <cell r="EK99">
            <v>459</v>
          </cell>
          <cell r="EL99">
            <v>2</v>
          </cell>
          <cell r="EM99">
            <v>827</v>
          </cell>
          <cell r="EN99">
            <v>829</v>
          </cell>
          <cell r="EO99">
            <v>-370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D99">
            <v>0</v>
          </cell>
          <cell r="FE99">
            <v>0</v>
          </cell>
          <cell r="FF99">
            <v>0</v>
          </cell>
          <cell r="FG99">
            <v>0</v>
          </cell>
          <cell r="FH99">
            <v>0</v>
          </cell>
          <cell r="FI99">
            <v>0</v>
          </cell>
          <cell r="FJ99">
            <v>0</v>
          </cell>
          <cell r="FK99">
            <v>462</v>
          </cell>
          <cell r="FL99">
            <v>1101</v>
          </cell>
          <cell r="FM99">
            <v>1563</v>
          </cell>
          <cell r="FN99">
            <v>329</v>
          </cell>
          <cell r="FO99">
            <v>1120</v>
          </cell>
          <cell r="FP99">
            <v>1449</v>
          </cell>
          <cell r="FQ99">
            <v>114</v>
          </cell>
          <cell r="FR99">
            <v>0</v>
          </cell>
          <cell r="FS99">
            <v>0</v>
          </cell>
          <cell r="FT99">
            <v>0</v>
          </cell>
          <cell r="FU99">
            <v>0</v>
          </cell>
          <cell r="FV99">
            <v>0</v>
          </cell>
          <cell r="FW99">
            <v>0</v>
          </cell>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L99">
            <v>0</v>
          </cell>
          <cell r="GM99">
            <v>0</v>
          </cell>
          <cell r="GN99">
            <v>0</v>
          </cell>
          <cell r="GO99">
            <v>0</v>
          </cell>
          <cell r="GP99">
            <v>0</v>
          </cell>
        </row>
        <row r="100">
          <cell r="C100" t="str">
            <v>Tendring</v>
          </cell>
          <cell r="E100" t="str">
            <v>SD</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180</v>
          </cell>
          <cell r="V100">
            <v>180</v>
          </cell>
          <cell r="W100">
            <v>0</v>
          </cell>
          <cell r="X100">
            <v>0</v>
          </cell>
          <cell r="Y100">
            <v>0</v>
          </cell>
          <cell r="Z100">
            <v>180</v>
          </cell>
          <cell r="AA100">
            <v>0</v>
          </cell>
          <cell r="AB100">
            <v>198</v>
          </cell>
          <cell r="AC100">
            <v>198</v>
          </cell>
          <cell r="AD100">
            <v>0</v>
          </cell>
          <cell r="AE100">
            <v>0</v>
          </cell>
          <cell r="AF100">
            <v>0</v>
          </cell>
          <cell r="AG100">
            <v>198</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94</v>
          </cell>
          <cell r="BE100">
            <v>94</v>
          </cell>
          <cell r="BF100">
            <v>76</v>
          </cell>
          <cell r="BG100">
            <v>0</v>
          </cell>
          <cell r="BH100">
            <v>76</v>
          </cell>
          <cell r="BI100">
            <v>18</v>
          </cell>
          <cell r="BJ100">
            <v>0</v>
          </cell>
          <cell r="BK100">
            <v>0</v>
          </cell>
          <cell r="BL100">
            <v>0</v>
          </cell>
          <cell r="BM100">
            <v>0</v>
          </cell>
          <cell r="BN100">
            <v>0</v>
          </cell>
          <cell r="BO100">
            <v>0</v>
          </cell>
          <cell r="BP100">
            <v>0</v>
          </cell>
          <cell r="BQ100">
            <v>0</v>
          </cell>
          <cell r="BR100">
            <v>109</v>
          </cell>
          <cell r="BS100">
            <v>109</v>
          </cell>
          <cell r="BT100">
            <v>0</v>
          </cell>
          <cell r="BU100">
            <v>5</v>
          </cell>
          <cell r="BV100">
            <v>5</v>
          </cell>
          <cell r="BW100">
            <v>104</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62</v>
          </cell>
          <cell r="CM100">
            <v>171</v>
          </cell>
          <cell r="CN100">
            <v>233</v>
          </cell>
          <cell r="CO100">
            <v>0</v>
          </cell>
          <cell r="CP100">
            <v>12</v>
          </cell>
          <cell r="CQ100">
            <v>12</v>
          </cell>
          <cell r="CR100">
            <v>221</v>
          </cell>
          <cell r="CS100">
            <v>0</v>
          </cell>
          <cell r="CT100">
            <v>0</v>
          </cell>
          <cell r="CU100">
            <v>0</v>
          </cell>
          <cell r="CV100">
            <v>0</v>
          </cell>
          <cell r="CW100">
            <v>0</v>
          </cell>
          <cell r="CX100">
            <v>0</v>
          </cell>
          <cell r="CY100">
            <v>0</v>
          </cell>
          <cell r="CZ100">
            <v>0</v>
          </cell>
          <cell r="DA100">
            <v>6</v>
          </cell>
          <cell r="DB100">
            <v>6</v>
          </cell>
          <cell r="DC100">
            <v>0</v>
          </cell>
          <cell r="DD100">
            <v>0</v>
          </cell>
          <cell r="DE100">
            <v>0</v>
          </cell>
          <cell r="DF100">
            <v>6</v>
          </cell>
          <cell r="DG100">
            <v>0</v>
          </cell>
          <cell r="DH100">
            <v>0</v>
          </cell>
          <cell r="DI100">
            <v>0</v>
          </cell>
          <cell r="DJ100">
            <v>0</v>
          </cell>
          <cell r="DK100">
            <v>0</v>
          </cell>
          <cell r="DL100">
            <v>0</v>
          </cell>
          <cell r="DM100">
            <v>0</v>
          </cell>
          <cell r="DN100">
            <v>0</v>
          </cell>
          <cell r="DO100">
            <v>29</v>
          </cell>
          <cell r="DP100">
            <v>29</v>
          </cell>
          <cell r="DQ100">
            <v>0</v>
          </cell>
          <cell r="DR100">
            <v>0</v>
          </cell>
          <cell r="DS100">
            <v>0</v>
          </cell>
          <cell r="DT100">
            <v>29</v>
          </cell>
          <cell r="DU100">
            <v>0</v>
          </cell>
          <cell r="DV100">
            <v>0</v>
          </cell>
          <cell r="DW100">
            <v>0</v>
          </cell>
          <cell r="DX100">
            <v>0</v>
          </cell>
          <cell r="DY100">
            <v>0</v>
          </cell>
          <cell r="DZ100">
            <v>0</v>
          </cell>
          <cell r="EA100">
            <v>0</v>
          </cell>
          <cell r="EB100">
            <v>0</v>
          </cell>
          <cell r="EC100">
            <v>300</v>
          </cell>
          <cell r="ED100">
            <v>300</v>
          </cell>
          <cell r="EE100">
            <v>0</v>
          </cell>
          <cell r="EF100">
            <v>0</v>
          </cell>
          <cell r="EG100">
            <v>0</v>
          </cell>
          <cell r="EH100">
            <v>300</v>
          </cell>
          <cell r="EI100">
            <v>14</v>
          </cell>
          <cell r="EJ100">
            <v>855</v>
          </cell>
          <cell r="EK100">
            <v>869</v>
          </cell>
          <cell r="EL100">
            <v>0</v>
          </cell>
          <cell r="EM100">
            <v>54</v>
          </cell>
          <cell r="EN100">
            <v>54</v>
          </cell>
          <cell r="EO100">
            <v>815</v>
          </cell>
          <cell r="EP100">
            <v>0</v>
          </cell>
          <cell r="EQ100">
            <v>0</v>
          </cell>
          <cell r="ER100">
            <v>0</v>
          </cell>
          <cell r="ES100">
            <v>20</v>
          </cell>
          <cell r="ET100">
            <v>0</v>
          </cell>
          <cell r="EU100">
            <v>20</v>
          </cell>
          <cell r="EV100">
            <v>-20</v>
          </cell>
          <cell r="EW100">
            <v>0</v>
          </cell>
          <cell r="EX100">
            <v>0</v>
          </cell>
          <cell r="EY100">
            <v>0</v>
          </cell>
          <cell r="EZ100">
            <v>0</v>
          </cell>
          <cell r="FA100">
            <v>0</v>
          </cell>
          <cell r="FB100">
            <v>0</v>
          </cell>
          <cell r="FC100">
            <v>0</v>
          </cell>
          <cell r="FD100">
            <v>0</v>
          </cell>
          <cell r="FE100">
            <v>0</v>
          </cell>
          <cell r="FF100">
            <v>0</v>
          </cell>
          <cell r="FG100">
            <v>0</v>
          </cell>
          <cell r="FH100">
            <v>0</v>
          </cell>
          <cell r="FI100">
            <v>0</v>
          </cell>
          <cell r="FJ100">
            <v>0</v>
          </cell>
          <cell r="FK100">
            <v>76</v>
          </cell>
          <cell r="FL100">
            <v>1942</v>
          </cell>
          <cell r="FM100">
            <v>2018</v>
          </cell>
          <cell r="FN100">
            <v>96</v>
          </cell>
          <cell r="FO100">
            <v>71</v>
          </cell>
          <cell r="FP100">
            <v>167</v>
          </cell>
          <cell r="FQ100">
            <v>1851</v>
          </cell>
          <cell r="FR100">
            <v>13513</v>
          </cell>
          <cell r="FS100">
            <v>242</v>
          </cell>
          <cell r="FT100">
            <v>635</v>
          </cell>
          <cell r="FU100">
            <v>110</v>
          </cell>
          <cell r="FV100">
            <v>8</v>
          </cell>
          <cell r="FW100">
            <v>61</v>
          </cell>
          <cell r="FX100">
            <v>0</v>
          </cell>
          <cell r="FY100">
            <v>0</v>
          </cell>
          <cell r="FZ100">
            <v>0</v>
          </cell>
          <cell r="GA100">
            <v>14569</v>
          </cell>
          <cell r="GB100">
            <v>3228</v>
          </cell>
          <cell r="GC100">
            <v>1766</v>
          </cell>
          <cell r="GD100">
            <v>1002</v>
          </cell>
          <cell r="GE100">
            <v>88</v>
          </cell>
          <cell r="GF100">
            <v>1566</v>
          </cell>
          <cell r="GG100">
            <v>5811</v>
          </cell>
          <cell r="GH100">
            <v>990</v>
          </cell>
          <cell r="GI100">
            <v>66</v>
          </cell>
          <cell r="GJ100">
            <v>0</v>
          </cell>
          <cell r="GK100">
            <v>108</v>
          </cell>
          <cell r="GL100">
            <v>29</v>
          </cell>
          <cell r="GM100">
            <v>14654</v>
          </cell>
          <cell r="GN100">
            <v>-85</v>
          </cell>
          <cell r="GO100">
            <v>7576</v>
          </cell>
          <cell r="GP100">
            <v>7491</v>
          </cell>
        </row>
        <row r="101">
          <cell r="C101" t="str">
            <v>Uttlesford</v>
          </cell>
          <cell r="E101" t="str">
            <v>SD</v>
          </cell>
          <cell r="F101">
            <v>78</v>
          </cell>
          <cell r="G101">
            <v>14</v>
          </cell>
          <cell r="H101">
            <v>92</v>
          </cell>
          <cell r="I101">
            <v>0</v>
          </cell>
          <cell r="J101">
            <v>0</v>
          </cell>
          <cell r="K101">
            <v>0</v>
          </cell>
          <cell r="L101">
            <v>92</v>
          </cell>
          <cell r="M101">
            <v>0</v>
          </cell>
          <cell r="N101">
            <v>0</v>
          </cell>
          <cell r="O101">
            <v>0</v>
          </cell>
          <cell r="P101">
            <v>0</v>
          </cell>
          <cell r="Q101">
            <v>0</v>
          </cell>
          <cell r="R101">
            <v>0</v>
          </cell>
          <cell r="S101">
            <v>0</v>
          </cell>
          <cell r="T101">
            <v>0</v>
          </cell>
          <cell r="U101">
            <v>10</v>
          </cell>
          <cell r="V101">
            <v>10</v>
          </cell>
          <cell r="W101">
            <v>1</v>
          </cell>
          <cell r="X101">
            <v>0</v>
          </cell>
          <cell r="Y101">
            <v>1</v>
          </cell>
          <cell r="Z101">
            <v>9</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70</v>
          </cell>
          <cell r="BE101">
            <v>70</v>
          </cell>
          <cell r="BF101">
            <v>0</v>
          </cell>
          <cell r="BG101">
            <v>0</v>
          </cell>
          <cell r="BH101">
            <v>0</v>
          </cell>
          <cell r="BI101">
            <v>70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212</v>
          </cell>
          <cell r="CM101">
            <v>179</v>
          </cell>
          <cell r="CN101">
            <v>391</v>
          </cell>
          <cell r="CO101">
            <v>70</v>
          </cell>
          <cell r="CP101">
            <v>0</v>
          </cell>
          <cell r="CQ101">
            <v>70</v>
          </cell>
          <cell r="CR101">
            <v>321</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55</v>
          </cell>
          <cell r="DW101">
            <v>55</v>
          </cell>
          <cell r="DX101">
            <v>0</v>
          </cell>
          <cell r="DY101">
            <v>0</v>
          </cell>
          <cell r="DZ101">
            <v>0</v>
          </cell>
          <cell r="EA101">
            <v>55</v>
          </cell>
          <cell r="EB101">
            <v>0</v>
          </cell>
          <cell r="EC101">
            <v>0</v>
          </cell>
          <cell r="ED101">
            <v>0</v>
          </cell>
          <cell r="EE101">
            <v>0</v>
          </cell>
          <cell r="EF101">
            <v>0</v>
          </cell>
          <cell r="EG101">
            <v>0</v>
          </cell>
          <cell r="EH101">
            <v>0</v>
          </cell>
          <cell r="EI101">
            <v>380</v>
          </cell>
          <cell r="EJ101">
            <v>405</v>
          </cell>
          <cell r="EK101">
            <v>785</v>
          </cell>
          <cell r="EL101">
            <v>0</v>
          </cell>
          <cell r="EM101">
            <v>0</v>
          </cell>
          <cell r="EN101">
            <v>0</v>
          </cell>
          <cell r="EO101">
            <v>785</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0</v>
          </cell>
          <cell r="FD101">
            <v>0</v>
          </cell>
          <cell r="FE101">
            <v>0</v>
          </cell>
          <cell r="FF101">
            <v>0</v>
          </cell>
          <cell r="FG101">
            <v>0</v>
          </cell>
          <cell r="FH101">
            <v>0</v>
          </cell>
          <cell r="FI101">
            <v>0</v>
          </cell>
          <cell r="FJ101">
            <v>0</v>
          </cell>
          <cell r="FK101">
            <v>670</v>
          </cell>
          <cell r="FL101">
            <v>733</v>
          </cell>
          <cell r="FM101">
            <v>1403</v>
          </cell>
          <cell r="FN101">
            <v>71</v>
          </cell>
          <cell r="FO101">
            <v>0</v>
          </cell>
          <cell r="FP101">
            <v>71</v>
          </cell>
          <cell r="FQ101">
            <v>1332</v>
          </cell>
          <cell r="FR101">
            <v>14452</v>
          </cell>
          <cell r="FS101">
            <v>240</v>
          </cell>
          <cell r="FT101">
            <v>742</v>
          </cell>
          <cell r="FU101">
            <v>31</v>
          </cell>
          <cell r="FV101">
            <v>0</v>
          </cell>
          <cell r="FW101">
            <v>0</v>
          </cell>
          <cell r="FX101">
            <v>42</v>
          </cell>
          <cell r="FY101">
            <v>0</v>
          </cell>
          <cell r="FZ101">
            <v>0</v>
          </cell>
          <cell r="GA101">
            <v>15507</v>
          </cell>
          <cell r="GB101">
            <v>3086</v>
          </cell>
          <cell r="GC101">
            <v>1326</v>
          </cell>
          <cell r="GD101">
            <v>1081</v>
          </cell>
          <cell r="GE101">
            <v>293</v>
          </cell>
          <cell r="GF101">
            <v>2653</v>
          </cell>
          <cell r="GG101">
            <v>0</v>
          </cell>
          <cell r="GH101">
            <v>2161</v>
          </cell>
          <cell r="GI101">
            <v>0</v>
          </cell>
          <cell r="GJ101">
            <v>0</v>
          </cell>
          <cell r="GK101">
            <v>3392</v>
          </cell>
          <cell r="GL101">
            <v>17</v>
          </cell>
          <cell r="GM101">
            <v>14009</v>
          </cell>
          <cell r="GN101">
            <v>1498</v>
          </cell>
          <cell r="GO101">
            <v>5357</v>
          </cell>
          <cell r="GP101">
            <v>6855</v>
          </cell>
        </row>
        <row r="102">
          <cell r="C102" t="str">
            <v>Gloucestershire</v>
          </cell>
          <cell r="E102" t="str">
            <v>SC</v>
          </cell>
          <cell r="F102">
            <v>71</v>
          </cell>
          <cell r="G102">
            <v>467</v>
          </cell>
          <cell r="H102">
            <v>538</v>
          </cell>
          <cell r="I102">
            <v>353</v>
          </cell>
          <cell r="J102">
            <v>0</v>
          </cell>
          <cell r="K102">
            <v>353</v>
          </cell>
          <cell r="L102">
            <v>185</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0</v>
          </cell>
          <cell r="FD102">
            <v>0</v>
          </cell>
          <cell r="FE102">
            <v>0</v>
          </cell>
          <cell r="FF102">
            <v>0</v>
          </cell>
          <cell r="FG102">
            <v>0</v>
          </cell>
          <cell r="FH102">
            <v>0</v>
          </cell>
          <cell r="FI102">
            <v>0</v>
          </cell>
          <cell r="FJ102">
            <v>0</v>
          </cell>
          <cell r="FK102">
            <v>71</v>
          </cell>
          <cell r="FL102">
            <v>467</v>
          </cell>
          <cell r="FM102">
            <v>538</v>
          </cell>
          <cell r="FN102">
            <v>353</v>
          </cell>
          <cell r="FO102">
            <v>0</v>
          </cell>
          <cell r="FP102">
            <v>353</v>
          </cell>
          <cell r="FQ102">
            <v>185</v>
          </cell>
          <cell r="FR102">
            <v>0</v>
          </cell>
          <cell r="FS102">
            <v>0</v>
          </cell>
          <cell r="FT102">
            <v>0</v>
          </cell>
          <cell r="FU102">
            <v>0</v>
          </cell>
          <cell r="FV102">
            <v>0</v>
          </cell>
          <cell r="FW102">
            <v>0</v>
          </cell>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L102">
            <v>0</v>
          </cell>
          <cell r="GM102">
            <v>0</v>
          </cell>
          <cell r="GN102">
            <v>0</v>
          </cell>
          <cell r="GO102">
            <v>0</v>
          </cell>
          <cell r="GP102">
            <v>0</v>
          </cell>
        </row>
        <row r="103">
          <cell r="C103" t="str">
            <v>Cheltenham</v>
          </cell>
          <cell r="E103" t="str">
            <v>SD</v>
          </cell>
          <cell r="F103">
            <v>0</v>
          </cell>
          <cell r="G103">
            <v>96</v>
          </cell>
          <cell r="H103">
            <v>96</v>
          </cell>
          <cell r="I103">
            <v>0</v>
          </cell>
          <cell r="J103">
            <v>1</v>
          </cell>
          <cell r="K103">
            <v>1</v>
          </cell>
          <cell r="L103">
            <v>95</v>
          </cell>
          <cell r="M103">
            <v>0</v>
          </cell>
          <cell r="N103">
            <v>0</v>
          </cell>
          <cell r="O103">
            <v>0</v>
          </cell>
          <cell r="P103">
            <v>0</v>
          </cell>
          <cell r="Q103">
            <v>1</v>
          </cell>
          <cell r="R103">
            <v>1</v>
          </cell>
          <cell r="S103">
            <v>-1</v>
          </cell>
          <cell r="T103">
            <v>0</v>
          </cell>
          <cell r="U103">
            <v>106</v>
          </cell>
          <cell r="V103">
            <v>106</v>
          </cell>
          <cell r="W103">
            <v>0</v>
          </cell>
          <cell r="X103">
            <v>51</v>
          </cell>
          <cell r="Y103">
            <v>51</v>
          </cell>
          <cell r="Z103">
            <v>55</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85</v>
          </cell>
          <cell r="CM103">
            <v>408</v>
          </cell>
          <cell r="CN103">
            <v>493</v>
          </cell>
          <cell r="CO103">
            <v>0</v>
          </cell>
          <cell r="CP103">
            <v>161</v>
          </cell>
          <cell r="CQ103">
            <v>161</v>
          </cell>
          <cell r="CR103">
            <v>332</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20</v>
          </cell>
          <cell r="DO103">
            <v>21</v>
          </cell>
          <cell r="DP103">
            <v>41</v>
          </cell>
          <cell r="DQ103">
            <v>0</v>
          </cell>
          <cell r="DR103">
            <v>40</v>
          </cell>
          <cell r="DS103">
            <v>40</v>
          </cell>
          <cell r="DT103">
            <v>1</v>
          </cell>
          <cell r="DU103">
            <v>0</v>
          </cell>
          <cell r="DV103">
            <v>0</v>
          </cell>
          <cell r="DW103">
            <v>0</v>
          </cell>
          <cell r="DX103">
            <v>0</v>
          </cell>
          <cell r="DY103">
            <v>104</v>
          </cell>
          <cell r="DZ103">
            <v>104</v>
          </cell>
          <cell r="EA103">
            <v>-104</v>
          </cell>
          <cell r="EB103">
            <v>0</v>
          </cell>
          <cell r="EC103">
            <v>0</v>
          </cell>
          <cell r="ED103">
            <v>0</v>
          </cell>
          <cell r="EE103">
            <v>0</v>
          </cell>
          <cell r="EF103">
            <v>0</v>
          </cell>
          <cell r="EG103">
            <v>0</v>
          </cell>
          <cell r="EH103">
            <v>0</v>
          </cell>
          <cell r="EI103">
            <v>467</v>
          </cell>
          <cell r="EJ103">
            <v>241</v>
          </cell>
          <cell r="EK103">
            <v>708</v>
          </cell>
          <cell r="EL103">
            <v>2</v>
          </cell>
          <cell r="EM103">
            <v>220</v>
          </cell>
          <cell r="EN103">
            <v>222</v>
          </cell>
          <cell r="EO103">
            <v>486</v>
          </cell>
          <cell r="EP103">
            <v>0</v>
          </cell>
          <cell r="EQ103">
            <v>0</v>
          </cell>
          <cell r="ER103">
            <v>0</v>
          </cell>
          <cell r="ES103">
            <v>0</v>
          </cell>
          <cell r="ET103">
            <v>0</v>
          </cell>
          <cell r="EU103">
            <v>0</v>
          </cell>
          <cell r="EV103">
            <v>0</v>
          </cell>
          <cell r="EW103">
            <v>0</v>
          </cell>
          <cell r="EX103">
            <v>23</v>
          </cell>
          <cell r="EY103">
            <v>23</v>
          </cell>
          <cell r="EZ103">
            <v>0</v>
          </cell>
          <cell r="FA103">
            <v>0</v>
          </cell>
          <cell r="FB103">
            <v>0</v>
          </cell>
          <cell r="FC103">
            <v>23</v>
          </cell>
          <cell r="FD103">
            <v>0</v>
          </cell>
          <cell r="FE103">
            <v>0</v>
          </cell>
          <cell r="FF103">
            <v>0</v>
          </cell>
          <cell r="FG103">
            <v>0</v>
          </cell>
          <cell r="FH103">
            <v>0</v>
          </cell>
          <cell r="FI103">
            <v>0</v>
          </cell>
          <cell r="FJ103">
            <v>0</v>
          </cell>
          <cell r="FK103">
            <v>572</v>
          </cell>
          <cell r="FL103">
            <v>895</v>
          </cell>
          <cell r="FM103">
            <v>1467</v>
          </cell>
          <cell r="FN103">
            <v>2</v>
          </cell>
          <cell r="FO103">
            <v>578</v>
          </cell>
          <cell r="FP103">
            <v>580</v>
          </cell>
          <cell r="FQ103">
            <v>887</v>
          </cell>
          <cell r="FR103">
            <v>19273</v>
          </cell>
          <cell r="FS103">
            <v>419</v>
          </cell>
          <cell r="FT103">
            <v>869</v>
          </cell>
          <cell r="FU103">
            <v>200</v>
          </cell>
          <cell r="FV103">
            <v>92</v>
          </cell>
          <cell r="FW103">
            <v>55</v>
          </cell>
          <cell r="FX103">
            <v>0</v>
          </cell>
          <cell r="FY103">
            <v>0</v>
          </cell>
          <cell r="FZ103">
            <v>0</v>
          </cell>
          <cell r="GA103">
            <v>20908</v>
          </cell>
          <cell r="GB103">
            <v>3882</v>
          </cell>
          <cell r="GC103">
            <v>7125</v>
          </cell>
          <cell r="GD103">
            <v>0</v>
          </cell>
          <cell r="GE103">
            <v>50</v>
          </cell>
          <cell r="GF103">
            <v>1674</v>
          </cell>
          <cell r="GG103">
            <v>5578</v>
          </cell>
          <cell r="GH103">
            <v>0</v>
          </cell>
          <cell r="GI103">
            <v>81</v>
          </cell>
          <cell r="GJ103">
            <v>0</v>
          </cell>
          <cell r="GK103">
            <v>0</v>
          </cell>
          <cell r="GL103">
            <v>133</v>
          </cell>
          <cell r="GM103">
            <v>18523</v>
          </cell>
          <cell r="GN103">
            <v>2385</v>
          </cell>
          <cell r="GO103">
            <v>3656</v>
          </cell>
          <cell r="GP103">
            <v>6041</v>
          </cell>
        </row>
        <row r="104">
          <cell r="C104" t="str">
            <v>Cotswold</v>
          </cell>
          <cell r="E104" t="str">
            <v>SD</v>
          </cell>
          <cell r="F104">
            <v>324</v>
          </cell>
          <cell r="G104">
            <v>230</v>
          </cell>
          <cell r="H104">
            <v>554</v>
          </cell>
          <cell r="I104">
            <v>54</v>
          </cell>
          <cell r="J104">
            <v>9</v>
          </cell>
          <cell r="K104">
            <v>63</v>
          </cell>
          <cell r="L104">
            <v>491</v>
          </cell>
          <cell r="M104">
            <v>0</v>
          </cell>
          <cell r="N104">
            <v>7</v>
          </cell>
          <cell r="O104">
            <v>7</v>
          </cell>
          <cell r="P104">
            <v>0</v>
          </cell>
          <cell r="Q104">
            <v>0</v>
          </cell>
          <cell r="R104">
            <v>0</v>
          </cell>
          <cell r="S104">
            <v>7</v>
          </cell>
          <cell r="T104">
            <v>108</v>
          </cell>
          <cell r="U104">
            <v>88</v>
          </cell>
          <cell r="V104">
            <v>196</v>
          </cell>
          <cell r="W104">
            <v>1</v>
          </cell>
          <cell r="X104">
            <v>2</v>
          </cell>
          <cell r="Y104">
            <v>3</v>
          </cell>
          <cell r="Z104">
            <v>193</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19</v>
          </cell>
          <cell r="CM104">
            <v>103</v>
          </cell>
          <cell r="CN104">
            <v>122</v>
          </cell>
          <cell r="CO104">
            <v>4</v>
          </cell>
          <cell r="CP104">
            <v>0</v>
          </cell>
          <cell r="CQ104">
            <v>4</v>
          </cell>
          <cell r="CR104">
            <v>118</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5</v>
          </cell>
          <cell r="EK104">
            <v>5</v>
          </cell>
          <cell r="EL104">
            <v>0</v>
          </cell>
          <cell r="EM104">
            <v>0</v>
          </cell>
          <cell r="EN104">
            <v>0</v>
          </cell>
          <cell r="EO104">
            <v>5</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v>0</v>
          </cell>
          <cell r="FK104">
            <v>451</v>
          </cell>
          <cell r="FL104">
            <v>433</v>
          </cell>
          <cell r="FM104">
            <v>884</v>
          </cell>
          <cell r="FN104">
            <v>59</v>
          </cell>
          <cell r="FO104">
            <v>11</v>
          </cell>
          <cell r="FP104">
            <v>70</v>
          </cell>
          <cell r="FQ104">
            <v>814</v>
          </cell>
          <cell r="FR104">
            <v>0</v>
          </cell>
          <cell r="FS104">
            <v>0</v>
          </cell>
          <cell r="FT104">
            <v>0</v>
          </cell>
          <cell r="FU104">
            <v>0</v>
          </cell>
          <cell r="FV104">
            <v>0</v>
          </cell>
          <cell r="FW104">
            <v>0</v>
          </cell>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L104">
            <v>0</v>
          </cell>
          <cell r="GM104">
            <v>0</v>
          </cell>
          <cell r="GN104">
            <v>0</v>
          </cell>
          <cell r="GO104">
            <v>0</v>
          </cell>
          <cell r="GP104">
            <v>0</v>
          </cell>
        </row>
        <row r="105">
          <cell r="C105" t="str">
            <v>Forest of Dean</v>
          </cell>
          <cell r="E105" t="str">
            <v>SD</v>
          </cell>
          <cell r="F105">
            <v>235</v>
          </cell>
          <cell r="G105">
            <v>385</v>
          </cell>
          <cell r="H105">
            <v>620</v>
          </cell>
          <cell r="I105">
            <v>22</v>
          </cell>
          <cell r="J105">
            <v>177</v>
          </cell>
          <cell r="K105">
            <v>199</v>
          </cell>
          <cell r="L105">
            <v>421</v>
          </cell>
          <cell r="M105">
            <v>0</v>
          </cell>
          <cell r="N105">
            <v>6</v>
          </cell>
          <cell r="O105">
            <v>6</v>
          </cell>
          <cell r="P105">
            <v>0</v>
          </cell>
          <cell r="Q105">
            <v>1</v>
          </cell>
          <cell r="R105">
            <v>1</v>
          </cell>
          <cell r="S105">
            <v>5</v>
          </cell>
          <cell r="T105">
            <v>129</v>
          </cell>
          <cell r="U105">
            <v>104</v>
          </cell>
          <cell r="V105">
            <v>233</v>
          </cell>
          <cell r="W105">
            <v>1</v>
          </cell>
          <cell r="X105">
            <v>0</v>
          </cell>
          <cell r="Y105">
            <v>1</v>
          </cell>
          <cell r="Z105">
            <v>232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28</v>
          </cell>
          <cell r="BE105">
            <v>28</v>
          </cell>
          <cell r="BF105">
            <v>1</v>
          </cell>
          <cell r="BG105">
            <v>24</v>
          </cell>
          <cell r="BH105">
            <v>25</v>
          </cell>
          <cell r="BI105">
            <v>3</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62</v>
          </cell>
          <cell r="CM105">
            <v>5</v>
          </cell>
          <cell r="CN105">
            <v>67</v>
          </cell>
          <cell r="CO105">
            <v>0</v>
          </cell>
          <cell r="CP105">
            <v>0</v>
          </cell>
          <cell r="CQ105">
            <v>0</v>
          </cell>
          <cell r="CR105">
            <v>67</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160</v>
          </cell>
          <cell r="EK105">
            <v>160</v>
          </cell>
          <cell r="EL105">
            <v>0</v>
          </cell>
          <cell r="EM105">
            <v>71</v>
          </cell>
          <cell r="EN105">
            <v>71</v>
          </cell>
          <cell r="EO105">
            <v>89</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v>0</v>
          </cell>
          <cell r="FD105">
            <v>75</v>
          </cell>
          <cell r="FE105">
            <v>272</v>
          </cell>
          <cell r="FF105">
            <v>347</v>
          </cell>
          <cell r="FG105">
            <v>278</v>
          </cell>
          <cell r="FH105">
            <v>0</v>
          </cell>
          <cell r="FI105">
            <v>278</v>
          </cell>
          <cell r="FJ105">
            <v>69</v>
          </cell>
          <cell r="FK105">
            <v>501</v>
          </cell>
          <cell r="FL105">
            <v>960</v>
          </cell>
          <cell r="FM105">
            <v>1461</v>
          </cell>
          <cell r="FN105">
            <v>302</v>
          </cell>
          <cell r="FO105">
            <v>273</v>
          </cell>
          <cell r="FP105">
            <v>575</v>
          </cell>
          <cell r="FQ105">
            <v>886</v>
          </cell>
          <cell r="FR105">
            <v>0</v>
          </cell>
          <cell r="FS105">
            <v>0</v>
          </cell>
          <cell r="FT105">
            <v>0</v>
          </cell>
          <cell r="FU105">
            <v>0</v>
          </cell>
          <cell r="FV105">
            <v>0</v>
          </cell>
          <cell r="FW105">
            <v>0</v>
          </cell>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L105">
            <v>0</v>
          </cell>
          <cell r="GM105">
            <v>0</v>
          </cell>
          <cell r="GN105">
            <v>0</v>
          </cell>
          <cell r="GO105">
            <v>0</v>
          </cell>
          <cell r="GP105">
            <v>0</v>
          </cell>
        </row>
        <row r="106">
          <cell r="C106" t="str">
            <v>Gloucester</v>
          </cell>
          <cell r="E106" t="str">
            <v>SD</v>
          </cell>
          <cell r="F106">
            <v>276</v>
          </cell>
          <cell r="G106">
            <v>123</v>
          </cell>
          <cell r="H106">
            <v>399</v>
          </cell>
          <cell r="I106">
            <v>0</v>
          </cell>
          <cell r="J106">
            <v>12</v>
          </cell>
          <cell r="K106">
            <v>12</v>
          </cell>
          <cell r="L106">
            <v>387</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753</v>
          </cell>
          <cell r="CM106">
            <v>747</v>
          </cell>
          <cell r="CN106">
            <v>1500</v>
          </cell>
          <cell r="CO106">
            <v>207</v>
          </cell>
          <cell r="CP106">
            <v>89</v>
          </cell>
          <cell r="CQ106">
            <v>296</v>
          </cell>
          <cell r="CR106">
            <v>1204</v>
          </cell>
          <cell r="CS106">
            <v>0</v>
          </cell>
          <cell r="CT106">
            <v>0</v>
          </cell>
          <cell r="CU106">
            <v>0</v>
          </cell>
          <cell r="CV106">
            <v>0</v>
          </cell>
          <cell r="CW106">
            <v>0</v>
          </cell>
          <cell r="CX106">
            <v>0</v>
          </cell>
          <cell r="CY106">
            <v>0</v>
          </cell>
          <cell r="CZ106">
            <v>203</v>
          </cell>
          <cell r="DA106">
            <v>205</v>
          </cell>
          <cell r="DB106">
            <v>408</v>
          </cell>
          <cell r="DC106">
            <v>0</v>
          </cell>
          <cell r="DD106">
            <v>63</v>
          </cell>
          <cell r="DE106">
            <v>63</v>
          </cell>
          <cell r="DF106">
            <v>345</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125</v>
          </cell>
          <cell r="EJ106">
            <v>1583</v>
          </cell>
          <cell r="EK106">
            <v>1708</v>
          </cell>
          <cell r="EL106">
            <v>0</v>
          </cell>
          <cell r="EM106">
            <v>1631</v>
          </cell>
          <cell r="EN106">
            <v>1631</v>
          </cell>
          <cell r="EO106">
            <v>77</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v>0</v>
          </cell>
          <cell r="FD106">
            <v>0</v>
          </cell>
          <cell r="FE106">
            <v>0</v>
          </cell>
          <cell r="FF106">
            <v>0</v>
          </cell>
          <cell r="FG106">
            <v>0</v>
          </cell>
          <cell r="FH106">
            <v>0</v>
          </cell>
          <cell r="FI106">
            <v>0</v>
          </cell>
          <cell r="FJ106">
            <v>0</v>
          </cell>
          <cell r="FK106">
            <v>1357</v>
          </cell>
          <cell r="FL106">
            <v>2658</v>
          </cell>
          <cell r="FM106">
            <v>4015</v>
          </cell>
          <cell r="FN106">
            <v>207</v>
          </cell>
          <cell r="FO106">
            <v>1795</v>
          </cell>
          <cell r="FP106">
            <v>2002</v>
          </cell>
          <cell r="FQ106">
            <v>2013</v>
          </cell>
          <cell r="FR106">
            <v>0</v>
          </cell>
          <cell r="FS106">
            <v>0</v>
          </cell>
          <cell r="FT106">
            <v>0</v>
          </cell>
          <cell r="FU106">
            <v>0</v>
          </cell>
          <cell r="FV106">
            <v>0</v>
          </cell>
          <cell r="FW106">
            <v>0</v>
          </cell>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L106">
            <v>0</v>
          </cell>
          <cell r="GM106">
            <v>0</v>
          </cell>
          <cell r="GN106">
            <v>0</v>
          </cell>
          <cell r="GO106">
            <v>0</v>
          </cell>
          <cell r="GP106">
            <v>0</v>
          </cell>
        </row>
        <row r="107">
          <cell r="C107" t="str">
            <v>Stroud</v>
          </cell>
          <cell r="E107" t="str">
            <v>SD</v>
          </cell>
          <cell r="F107">
            <v>72</v>
          </cell>
          <cell r="G107">
            <v>261</v>
          </cell>
          <cell r="H107">
            <v>333</v>
          </cell>
          <cell r="I107">
            <v>0</v>
          </cell>
          <cell r="J107">
            <v>170</v>
          </cell>
          <cell r="K107">
            <v>170</v>
          </cell>
          <cell r="L107">
            <v>163</v>
          </cell>
          <cell r="M107">
            <v>0</v>
          </cell>
          <cell r="N107">
            <v>1</v>
          </cell>
          <cell r="O107">
            <v>1</v>
          </cell>
          <cell r="P107">
            <v>0</v>
          </cell>
          <cell r="Q107">
            <v>0</v>
          </cell>
          <cell r="R107">
            <v>0</v>
          </cell>
          <cell r="S107">
            <v>1</v>
          </cell>
          <cell r="T107">
            <v>148</v>
          </cell>
          <cell r="U107">
            <v>161</v>
          </cell>
          <cell r="V107">
            <v>309</v>
          </cell>
          <cell r="W107">
            <v>4</v>
          </cell>
          <cell r="X107">
            <v>0</v>
          </cell>
          <cell r="Y107">
            <v>4</v>
          </cell>
          <cell r="Z107">
            <v>305</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65</v>
          </cell>
          <cell r="BE107">
            <v>65</v>
          </cell>
          <cell r="BF107">
            <v>0</v>
          </cell>
          <cell r="BG107">
            <v>42</v>
          </cell>
          <cell r="BH107">
            <v>42</v>
          </cell>
          <cell r="BI107">
            <v>23</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83</v>
          </cell>
          <cell r="CM107">
            <v>71</v>
          </cell>
          <cell r="CN107">
            <v>154</v>
          </cell>
          <cell r="CO107">
            <v>0</v>
          </cell>
          <cell r="CP107">
            <v>0</v>
          </cell>
          <cell r="CQ107">
            <v>0</v>
          </cell>
          <cell r="CR107">
            <v>154</v>
          </cell>
          <cell r="CS107">
            <v>0</v>
          </cell>
          <cell r="CT107">
            <v>0</v>
          </cell>
          <cell r="CU107">
            <v>0</v>
          </cell>
          <cell r="CV107">
            <v>0</v>
          </cell>
          <cell r="CW107">
            <v>0</v>
          </cell>
          <cell r="CX107">
            <v>0</v>
          </cell>
          <cell r="CY107">
            <v>0</v>
          </cell>
          <cell r="CZ107">
            <v>68</v>
          </cell>
          <cell r="DA107">
            <v>105</v>
          </cell>
          <cell r="DB107">
            <v>173</v>
          </cell>
          <cell r="DC107">
            <v>0</v>
          </cell>
          <cell r="DD107">
            <v>31</v>
          </cell>
          <cell r="DE107">
            <v>31</v>
          </cell>
          <cell r="DF107">
            <v>142</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330</v>
          </cell>
          <cell r="EJ107">
            <v>230</v>
          </cell>
          <cell r="EK107">
            <v>560</v>
          </cell>
          <cell r="EL107">
            <v>0</v>
          </cell>
          <cell r="EM107">
            <v>0</v>
          </cell>
          <cell r="EN107">
            <v>0</v>
          </cell>
          <cell r="EO107">
            <v>560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v>0</v>
          </cell>
          <cell r="FD107">
            <v>0</v>
          </cell>
          <cell r="FE107">
            <v>0</v>
          </cell>
          <cell r="FF107">
            <v>0</v>
          </cell>
          <cell r="FG107">
            <v>0</v>
          </cell>
          <cell r="FH107">
            <v>0</v>
          </cell>
          <cell r="FI107">
            <v>0</v>
          </cell>
          <cell r="FJ107">
            <v>0</v>
          </cell>
          <cell r="FK107">
            <v>701</v>
          </cell>
          <cell r="FL107">
            <v>894</v>
          </cell>
          <cell r="FM107">
            <v>1595</v>
          </cell>
          <cell r="FN107">
            <v>4</v>
          </cell>
          <cell r="FO107">
            <v>243</v>
          </cell>
          <cell r="FP107">
            <v>247</v>
          </cell>
          <cell r="FQ107">
            <v>1348</v>
          </cell>
          <cell r="FR107">
            <v>21750</v>
          </cell>
          <cell r="FS107">
            <v>346</v>
          </cell>
          <cell r="FT107">
            <v>152</v>
          </cell>
          <cell r="FU107">
            <v>5852</v>
          </cell>
          <cell r="FV107">
            <v>813</v>
          </cell>
          <cell r="FW107">
            <v>24</v>
          </cell>
          <cell r="FX107">
            <v>170</v>
          </cell>
          <cell r="FY107">
            <v>0</v>
          </cell>
          <cell r="FZ107">
            <v>0</v>
          </cell>
          <cell r="GA107">
            <v>29107</v>
          </cell>
          <cell r="GB107">
            <v>4111</v>
          </cell>
          <cell r="GC107">
            <v>5441</v>
          </cell>
          <cell r="GD107">
            <v>818</v>
          </cell>
          <cell r="GE107">
            <v>0</v>
          </cell>
          <cell r="GF107">
            <v>0</v>
          </cell>
          <cell r="GG107">
            <v>3351</v>
          </cell>
          <cell r="GH107">
            <v>18178</v>
          </cell>
          <cell r="GI107">
            <v>0</v>
          </cell>
          <cell r="GJ107">
            <v>0</v>
          </cell>
          <cell r="GK107">
            <v>0</v>
          </cell>
          <cell r="GL107">
            <v>158</v>
          </cell>
          <cell r="GM107">
            <v>32057</v>
          </cell>
          <cell r="GN107">
            <v>-2950</v>
          </cell>
          <cell r="GO107">
            <v>4887</v>
          </cell>
          <cell r="GP107">
            <v>1937</v>
          </cell>
        </row>
        <row r="108">
          <cell r="C108" t="str">
            <v>Tewkesbury</v>
          </cell>
          <cell r="E108" t="str">
            <v>SD</v>
          </cell>
          <cell r="F108">
            <v>278</v>
          </cell>
          <cell r="G108">
            <v>45</v>
          </cell>
          <cell r="H108">
            <v>323</v>
          </cell>
          <cell r="I108">
            <v>0</v>
          </cell>
          <cell r="J108">
            <v>0</v>
          </cell>
          <cell r="K108">
            <v>0</v>
          </cell>
          <cell r="L108">
            <v>323</v>
          </cell>
          <cell r="M108">
            <v>0</v>
          </cell>
          <cell r="N108">
            <v>3</v>
          </cell>
          <cell r="O108">
            <v>3</v>
          </cell>
          <cell r="P108">
            <v>2</v>
          </cell>
          <cell r="Q108">
            <v>0</v>
          </cell>
          <cell r="R108">
            <v>2</v>
          </cell>
          <cell r="S108">
            <v>1</v>
          </cell>
          <cell r="T108">
            <v>50</v>
          </cell>
          <cell r="U108">
            <v>54</v>
          </cell>
          <cell r="V108">
            <v>104</v>
          </cell>
          <cell r="W108">
            <v>0</v>
          </cell>
          <cell r="X108">
            <v>10</v>
          </cell>
          <cell r="Y108">
            <v>10</v>
          </cell>
          <cell r="Z108">
            <v>94</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90</v>
          </cell>
          <cell r="BD108">
            <v>89</v>
          </cell>
          <cell r="BE108">
            <v>179</v>
          </cell>
          <cell r="BF108">
            <v>68</v>
          </cell>
          <cell r="BG108">
            <v>1</v>
          </cell>
          <cell r="BH108">
            <v>69</v>
          </cell>
          <cell r="BI108">
            <v>110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20</v>
          </cell>
          <cell r="BY108">
            <v>15</v>
          </cell>
          <cell r="BZ108">
            <v>35</v>
          </cell>
          <cell r="CA108">
            <v>5</v>
          </cell>
          <cell r="CB108">
            <v>1</v>
          </cell>
          <cell r="CC108">
            <v>6</v>
          </cell>
          <cell r="CD108">
            <v>29</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7</v>
          </cell>
          <cell r="DB108">
            <v>7</v>
          </cell>
          <cell r="DC108">
            <v>0</v>
          </cell>
          <cell r="DD108">
            <v>3</v>
          </cell>
          <cell r="DE108">
            <v>3</v>
          </cell>
          <cell r="DF108">
            <v>4</v>
          </cell>
          <cell r="DG108">
            <v>0</v>
          </cell>
          <cell r="DH108">
            <v>0</v>
          </cell>
          <cell r="DI108">
            <v>0</v>
          </cell>
          <cell r="DJ108">
            <v>0</v>
          </cell>
          <cell r="DK108">
            <v>0</v>
          </cell>
          <cell r="DL108">
            <v>0</v>
          </cell>
          <cell r="DM108">
            <v>0</v>
          </cell>
          <cell r="DN108">
            <v>0</v>
          </cell>
          <cell r="DO108">
            <v>84</v>
          </cell>
          <cell r="DP108">
            <v>84</v>
          </cell>
          <cell r="DQ108">
            <v>0</v>
          </cell>
          <cell r="DR108">
            <v>0</v>
          </cell>
          <cell r="DS108">
            <v>0</v>
          </cell>
          <cell r="DT108">
            <v>84</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408</v>
          </cell>
          <cell r="EJ108">
            <v>80</v>
          </cell>
          <cell r="EK108">
            <v>488</v>
          </cell>
          <cell r="EL108">
            <v>0</v>
          </cell>
          <cell r="EM108">
            <v>0</v>
          </cell>
          <cell r="EN108">
            <v>0</v>
          </cell>
          <cell r="EO108">
            <v>488</v>
          </cell>
          <cell r="EP108">
            <v>309</v>
          </cell>
          <cell r="EQ108">
            <v>124</v>
          </cell>
          <cell r="ER108">
            <v>433</v>
          </cell>
          <cell r="ES108">
            <v>26</v>
          </cell>
          <cell r="ET108">
            <v>286</v>
          </cell>
          <cell r="EU108">
            <v>312</v>
          </cell>
          <cell r="EV108">
            <v>121</v>
          </cell>
          <cell r="EW108">
            <v>0</v>
          </cell>
          <cell r="EX108">
            <v>0</v>
          </cell>
          <cell r="EY108">
            <v>0</v>
          </cell>
          <cell r="EZ108">
            <v>0</v>
          </cell>
          <cell r="FA108">
            <v>0</v>
          </cell>
          <cell r="FB108">
            <v>0</v>
          </cell>
          <cell r="FC108">
            <v>0</v>
          </cell>
          <cell r="FD108">
            <v>0</v>
          </cell>
          <cell r="FE108">
            <v>0</v>
          </cell>
          <cell r="FF108">
            <v>0</v>
          </cell>
          <cell r="FG108">
            <v>0</v>
          </cell>
          <cell r="FH108">
            <v>0</v>
          </cell>
          <cell r="FI108">
            <v>0</v>
          </cell>
          <cell r="FJ108">
            <v>0</v>
          </cell>
          <cell r="FK108">
            <v>1155</v>
          </cell>
          <cell r="FL108">
            <v>501</v>
          </cell>
          <cell r="FM108">
            <v>1656</v>
          </cell>
          <cell r="FN108">
            <v>101</v>
          </cell>
          <cell r="FO108">
            <v>301</v>
          </cell>
          <cell r="FP108">
            <v>402</v>
          </cell>
          <cell r="FQ108">
            <v>1254</v>
          </cell>
          <cell r="FR108">
            <v>0</v>
          </cell>
          <cell r="FS108">
            <v>0</v>
          </cell>
          <cell r="FT108">
            <v>0</v>
          </cell>
          <cell r="FU108">
            <v>0</v>
          </cell>
          <cell r="FV108">
            <v>0</v>
          </cell>
          <cell r="FW108">
            <v>0</v>
          </cell>
          <cell r="FX108">
            <v>0</v>
          </cell>
          <cell r="FY108">
            <v>0</v>
          </cell>
          <cell r="FZ108">
            <v>0</v>
          </cell>
          <cell r="GA108">
            <v>0</v>
          </cell>
          <cell r="GB108">
            <v>0</v>
          </cell>
          <cell r="GC108">
            <v>0</v>
          </cell>
          <cell r="GD108">
            <v>0</v>
          </cell>
          <cell r="GE108">
            <v>0</v>
          </cell>
          <cell r="GF108">
            <v>0</v>
          </cell>
          <cell r="GG108">
            <v>0</v>
          </cell>
          <cell r="GH108">
            <v>0</v>
          </cell>
          <cell r="GI108">
            <v>0</v>
          </cell>
          <cell r="GJ108">
            <v>0</v>
          </cell>
          <cell r="GK108">
            <v>0</v>
          </cell>
          <cell r="GL108">
            <v>0</v>
          </cell>
          <cell r="GM108">
            <v>0</v>
          </cell>
          <cell r="GN108">
            <v>0</v>
          </cell>
          <cell r="GO108">
            <v>0</v>
          </cell>
          <cell r="GP108">
            <v>0</v>
          </cell>
        </row>
        <row r="109">
          <cell r="C109" t="str">
            <v>Portsmouth UA</v>
          </cell>
          <cell r="E109" t="str">
            <v>UA</v>
          </cell>
          <cell r="F109">
            <v>661</v>
          </cell>
          <cell r="G109">
            <v>307</v>
          </cell>
          <cell r="H109">
            <v>968</v>
          </cell>
          <cell r="I109">
            <v>156</v>
          </cell>
          <cell r="J109">
            <v>117</v>
          </cell>
          <cell r="K109">
            <v>273</v>
          </cell>
          <cell r="L109">
            <v>695</v>
          </cell>
          <cell r="M109">
            <v>0</v>
          </cell>
          <cell r="N109">
            <v>0</v>
          </cell>
          <cell r="O109">
            <v>0</v>
          </cell>
          <cell r="P109">
            <v>0</v>
          </cell>
          <cell r="Q109">
            <v>0</v>
          </cell>
          <cell r="R109">
            <v>0</v>
          </cell>
          <cell r="S109">
            <v>0</v>
          </cell>
          <cell r="T109">
            <v>0</v>
          </cell>
          <cell r="U109">
            <v>3</v>
          </cell>
          <cell r="V109">
            <v>3</v>
          </cell>
          <cell r="W109">
            <v>0</v>
          </cell>
          <cell r="X109">
            <v>0</v>
          </cell>
          <cell r="Y109">
            <v>0</v>
          </cell>
          <cell r="Z109">
            <v>3</v>
          </cell>
          <cell r="AA109">
            <v>186</v>
          </cell>
          <cell r="AB109">
            <v>35</v>
          </cell>
          <cell r="AC109">
            <v>221</v>
          </cell>
          <cell r="AD109">
            <v>195</v>
          </cell>
          <cell r="AE109">
            <v>11</v>
          </cell>
          <cell r="AF109">
            <v>206</v>
          </cell>
          <cell r="AG109">
            <v>15</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334</v>
          </cell>
          <cell r="BE109">
            <v>334</v>
          </cell>
          <cell r="BF109">
            <v>139</v>
          </cell>
          <cell r="BG109">
            <v>41</v>
          </cell>
          <cell r="BH109">
            <v>180</v>
          </cell>
          <cell r="BI109">
            <v>154</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333</v>
          </cell>
          <cell r="CG109">
            <v>333</v>
          </cell>
          <cell r="CH109">
            <v>2</v>
          </cell>
          <cell r="CI109">
            <v>0</v>
          </cell>
          <cell r="CJ109">
            <v>2</v>
          </cell>
          <cell r="CK109">
            <v>331</v>
          </cell>
          <cell r="CL109">
            <v>213</v>
          </cell>
          <cell r="CM109">
            <v>544</v>
          </cell>
          <cell r="CN109">
            <v>757</v>
          </cell>
          <cell r="CO109">
            <v>0</v>
          </cell>
          <cell r="CP109">
            <v>30</v>
          </cell>
          <cell r="CQ109">
            <v>30</v>
          </cell>
          <cell r="CR109">
            <v>727</v>
          </cell>
          <cell r="CS109">
            <v>0</v>
          </cell>
          <cell r="CT109">
            <v>670</v>
          </cell>
          <cell r="CU109">
            <v>670</v>
          </cell>
          <cell r="CV109">
            <v>410</v>
          </cell>
          <cell r="CW109">
            <v>2</v>
          </cell>
          <cell r="CX109">
            <v>412</v>
          </cell>
          <cell r="CY109">
            <v>258</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586</v>
          </cell>
          <cell r="DP109">
            <v>586</v>
          </cell>
          <cell r="DQ109">
            <v>2647</v>
          </cell>
          <cell r="DR109">
            <v>0</v>
          </cell>
          <cell r="DS109">
            <v>2647</v>
          </cell>
          <cell r="DT109">
            <v>-2061</v>
          </cell>
          <cell r="DU109">
            <v>0</v>
          </cell>
          <cell r="DV109">
            <v>0</v>
          </cell>
          <cell r="DW109">
            <v>0</v>
          </cell>
          <cell r="DX109">
            <v>0</v>
          </cell>
          <cell r="DY109">
            <v>0</v>
          </cell>
          <cell r="DZ109">
            <v>0</v>
          </cell>
          <cell r="EA109">
            <v>0</v>
          </cell>
          <cell r="EB109">
            <v>0</v>
          </cell>
          <cell r="EC109">
            <v>106</v>
          </cell>
          <cell r="ED109">
            <v>106</v>
          </cell>
          <cell r="EE109">
            <v>1163</v>
          </cell>
          <cell r="EF109">
            <v>0</v>
          </cell>
          <cell r="EG109">
            <v>1163</v>
          </cell>
          <cell r="EH109">
            <v>-1057</v>
          </cell>
          <cell r="EI109">
            <v>3014</v>
          </cell>
          <cell r="EJ109">
            <v>897</v>
          </cell>
          <cell r="EK109">
            <v>3911</v>
          </cell>
          <cell r="EL109">
            <v>0</v>
          </cell>
          <cell r="EM109">
            <v>1304</v>
          </cell>
          <cell r="EN109">
            <v>1304</v>
          </cell>
          <cell r="EO109">
            <v>2607</v>
          </cell>
          <cell r="EP109">
            <v>0</v>
          </cell>
          <cell r="EQ109">
            <v>0</v>
          </cell>
          <cell r="ER109">
            <v>0</v>
          </cell>
          <cell r="ES109">
            <v>0</v>
          </cell>
          <cell r="ET109">
            <v>0</v>
          </cell>
          <cell r="EU109">
            <v>0</v>
          </cell>
          <cell r="EV109">
            <v>0</v>
          </cell>
          <cell r="EW109">
            <v>0</v>
          </cell>
          <cell r="EX109">
            <v>3807</v>
          </cell>
          <cell r="EY109">
            <v>3807</v>
          </cell>
          <cell r="EZ109">
            <v>0</v>
          </cell>
          <cell r="FA109">
            <v>120</v>
          </cell>
          <cell r="FB109">
            <v>120</v>
          </cell>
          <cell r="FC109">
            <v>3687</v>
          </cell>
          <cell r="FD109">
            <v>0</v>
          </cell>
          <cell r="FE109">
            <v>0</v>
          </cell>
          <cell r="FF109">
            <v>0</v>
          </cell>
          <cell r="FG109">
            <v>0</v>
          </cell>
          <cell r="FH109">
            <v>0</v>
          </cell>
          <cell r="FI109">
            <v>0</v>
          </cell>
          <cell r="FJ109">
            <v>0</v>
          </cell>
          <cell r="FK109">
            <v>4074</v>
          </cell>
          <cell r="FL109">
            <v>7622</v>
          </cell>
          <cell r="FM109">
            <v>11696</v>
          </cell>
          <cell r="FN109">
            <v>4712</v>
          </cell>
          <cell r="FO109">
            <v>1625</v>
          </cell>
          <cell r="FP109">
            <v>6337</v>
          </cell>
          <cell r="FQ109">
            <v>5359</v>
          </cell>
          <cell r="FR109">
            <v>67157</v>
          </cell>
          <cell r="FS109">
            <v>2378</v>
          </cell>
          <cell r="FT109">
            <v>11270</v>
          </cell>
          <cell r="FU109">
            <v>560</v>
          </cell>
          <cell r="FV109">
            <v>0</v>
          </cell>
          <cell r="FW109">
            <v>301</v>
          </cell>
          <cell r="FX109">
            <v>0</v>
          </cell>
          <cell r="FY109">
            <v>0</v>
          </cell>
          <cell r="FZ109">
            <v>0</v>
          </cell>
          <cell r="GA109">
            <v>81666</v>
          </cell>
          <cell r="GB109">
            <v>25546</v>
          </cell>
          <cell r="GC109">
            <v>28499</v>
          </cell>
          <cell r="GD109">
            <v>12850</v>
          </cell>
          <cell r="GE109">
            <v>873</v>
          </cell>
          <cell r="GF109">
            <v>7703</v>
          </cell>
          <cell r="GG109">
            <v>0</v>
          </cell>
          <cell r="GH109">
            <v>3294</v>
          </cell>
          <cell r="GI109">
            <v>53</v>
          </cell>
          <cell r="GJ109">
            <v>0</v>
          </cell>
          <cell r="GK109">
            <v>0</v>
          </cell>
          <cell r="GL109">
            <v>-21</v>
          </cell>
          <cell r="GM109">
            <v>78797</v>
          </cell>
          <cell r="GN109">
            <v>2869</v>
          </cell>
          <cell r="GO109">
            <v>11038</v>
          </cell>
          <cell r="GP109">
            <v>13907</v>
          </cell>
        </row>
        <row r="110">
          <cell r="C110" t="str">
            <v>Southampton UA</v>
          </cell>
          <cell r="E110" t="str">
            <v>UA</v>
          </cell>
          <cell r="F110">
            <v>193</v>
          </cell>
          <cell r="G110">
            <v>191</v>
          </cell>
          <cell r="H110">
            <v>384</v>
          </cell>
          <cell r="I110">
            <v>0</v>
          </cell>
          <cell r="J110">
            <v>89</v>
          </cell>
          <cell r="K110">
            <v>89</v>
          </cell>
          <cell r="L110">
            <v>295</v>
          </cell>
          <cell r="M110">
            <v>0</v>
          </cell>
          <cell r="N110">
            <v>0</v>
          </cell>
          <cell r="O110">
            <v>0</v>
          </cell>
          <cell r="P110">
            <v>0</v>
          </cell>
          <cell r="Q110">
            <v>0</v>
          </cell>
          <cell r="R110">
            <v>0</v>
          </cell>
          <cell r="S110">
            <v>0</v>
          </cell>
          <cell r="T110">
            <v>0</v>
          </cell>
          <cell r="U110">
            <v>76</v>
          </cell>
          <cell r="V110">
            <v>76</v>
          </cell>
          <cell r="W110">
            <v>0</v>
          </cell>
          <cell r="X110">
            <v>0</v>
          </cell>
          <cell r="Y110">
            <v>0</v>
          </cell>
          <cell r="Z110">
            <v>76</v>
          </cell>
          <cell r="AA110">
            <v>533</v>
          </cell>
          <cell r="AB110">
            <v>507</v>
          </cell>
          <cell r="AC110">
            <v>1040</v>
          </cell>
          <cell r="AD110">
            <v>460</v>
          </cell>
          <cell r="AE110">
            <v>241</v>
          </cell>
          <cell r="AF110">
            <v>701</v>
          </cell>
          <cell r="AG110">
            <v>339</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1361</v>
          </cell>
          <cell r="CN110">
            <v>1361</v>
          </cell>
          <cell r="CO110">
            <v>39</v>
          </cell>
          <cell r="CP110">
            <v>185</v>
          </cell>
          <cell r="CQ110">
            <v>224</v>
          </cell>
          <cell r="CR110">
            <v>1137</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276</v>
          </cell>
          <cell r="DP110">
            <v>276</v>
          </cell>
          <cell r="DQ110">
            <v>0</v>
          </cell>
          <cell r="DR110">
            <v>0</v>
          </cell>
          <cell r="DS110">
            <v>0</v>
          </cell>
          <cell r="DT110">
            <v>276</v>
          </cell>
          <cell r="DU110">
            <v>0</v>
          </cell>
          <cell r="DV110">
            <v>0</v>
          </cell>
          <cell r="DW110">
            <v>0</v>
          </cell>
          <cell r="DX110">
            <v>0</v>
          </cell>
          <cell r="DY110">
            <v>0</v>
          </cell>
          <cell r="DZ110">
            <v>0</v>
          </cell>
          <cell r="EA110">
            <v>0</v>
          </cell>
          <cell r="EB110">
            <v>0</v>
          </cell>
          <cell r="EC110">
            <v>224</v>
          </cell>
          <cell r="ED110">
            <v>224</v>
          </cell>
          <cell r="EE110">
            <v>0</v>
          </cell>
          <cell r="EF110">
            <v>0</v>
          </cell>
          <cell r="EG110">
            <v>0</v>
          </cell>
          <cell r="EH110">
            <v>224</v>
          </cell>
          <cell r="EI110">
            <v>2</v>
          </cell>
          <cell r="EJ110">
            <v>2273</v>
          </cell>
          <cell r="EK110">
            <v>2275</v>
          </cell>
          <cell r="EL110">
            <v>0</v>
          </cell>
          <cell r="EM110">
            <v>10</v>
          </cell>
          <cell r="EN110">
            <v>10</v>
          </cell>
          <cell r="EO110">
            <v>2265</v>
          </cell>
          <cell r="EP110">
            <v>0</v>
          </cell>
          <cell r="EQ110">
            <v>79</v>
          </cell>
          <cell r="ER110">
            <v>79</v>
          </cell>
          <cell r="ES110">
            <v>84</v>
          </cell>
          <cell r="ET110">
            <v>0</v>
          </cell>
          <cell r="EU110">
            <v>84</v>
          </cell>
          <cell r="EV110">
            <v>-5</v>
          </cell>
          <cell r="EW110">
            <v>27</v>
          </cell>
          <cell r="EX110">
            <v>6047</v>
          </cell>
          <cell r="EY110">
            <v>6074</v>
          </cell>
          <cell r="EZ110">
            <v>0</v>
          </cell>
          <cell r="FA110">
            <v>152</v>
          </cell>
          <cell r="FB110">
            <v>152</v>
          </cell>
          <cell r="FC110">
            <v>5922</v>
          </cell>
          <cell r="FD110">
            <v>0</v>
          </cell>
          <cell r="FE110">
            <v>92</v>
          </cell>
          <cell r="FF110">
            <v>92</v>
          </cell>
          <cell r="FG110">
            <v>0</v>
          </cell>
          <cell r="FH110">
            <v>0</v>
          </cell>
          <cell r="FI110">
            <v>0</v>
          </cell>
          <cell r="FJ110">
            <v>92</v>
          </cell>
          <cell r="FK110">
            <v>755</v>
          </cell>
          <cell r="FL110">
            <v>11126</v>
          </cell>
          <cell r="FM110">
            <v>11881</v>
          </cell>
          <cell r="FN110">
            <v>583</v>
          </cell>
          <cell r="FO110">
            <v>677</v>
          </cell>
          <cell r="FP110">
            <v>1260</v>
          </cell>
          <cell r="FQ110">
            <v>10621</v>
          </cell>
          <cell r="FR110">
            <v>73397</v>
          </cell>
          <cell r="FS110">
            <v>1128</v>
          </cell>
          <cell r="FT110">
            <v>2565</v>
          </cell>
          <cell r="FU110">
            <v>894</v>
          </cell>
          <cell r="FV110">
            <v>0</v>
          </cell>
          <cell r="FW110">
            <v>24</v>
          </cell>
          <cell r="FX110">
            <v>0</v>
          </cell>
          <cell r="FY110">
            <v>0</v>
          </cell>
          <cell r="FZ110">
            <v>0</v>
          </cell>
          <cell r="GA110">
            <v>78008</v>
          </cell>
          <cell r="GB110">
            <v>15415</v>
          </cell>
          <cell r="GC110">
            <v>16760</v>
          </cell>
          <cell r="GD110">
            <v>7421</v>
          </cell>
          <cell r="GE110">
            <v>362</v>
          </cell>
          <cell r="GF110">
            <v>0</v>
          </cell>
          <cell r="GG110">
            <v>25005</v>
          </cell>
          <cell r="GH110">
            <v>7532</v>
          </cell>
          <cell r="GI110">
            <v>38</v>
          </cell>
          <cell r="GJ110">
            <v>5135</v>
          </cell>
          <cell r="GK110">
            <v>0</v>
          </cell>
          <cell r="GL110">
            <v>340</v>
          </cell>
          <cell r="GM110">
            <v>78008</v>
          </cell>
          <cell r="GN110">
            <v>0</v>
          </cell>
          <cell r="GO110">
            <v>2000</v>
          </cell>
          <cell r="GP110">
            <v>2000</v>
          </cell>
        </row>
        <row r="111">
          <cell r="C111" t="str">
            <v>Hampshire</v>
          </cell>
          <cell r="E111" t="str">
            <v>SC</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55</v>
          </cell>
          <cell r="EQ111">
            <v>214</v>
          </cell>
          <cell r="ER111">
            <v>269</v>
          </cell>
          <cell r="ES111">
            <v>6</v>
          </cell>
          <cell r="ET111">
            <v>33</v>
          </cell>
          <cell r="EU111">
            <v>39</v>
          </cell>
          <cell r="EV111">
            <v>230</v>
          </cell>
          <cell r="EW111">
            <v>0</v>
          </cell>
          <cell r="EX111">
            <v>0</v>
          </cell>
          <cell r="EY111">
            <v>0</v>
          </cell>
          <cell r="EZ111">
            <v>0</v>
          </cell>
          <cell r="FA111">
            <v>0</v>
          </cell>
          <cell r="FB111">
            <v>0</v>
          </cell>
          <cell r="FC111">
            <v>0</v>
          </cell>
          <cell r="FD111">
            <v>0</v>
          </cell>
          <cell r="FE111">
            <v>0</v>
          </cell>
          <cell r="FF111">
            <v>0</v>
          </cell>
          <cell r="FG111">
            <v>0</v>
          </cell>
          <cell r="FH111">
            <v>0</v>
          </cell>
          <cell r="FI111">
            <v>0</v>
          </cell>
          <cell r="FJ111">
            <v>0</v>
          </cell>
          <cell r="FK111">
            <v>55</v>
          </cell>
          <cell r="FL111">
            <v>214</v>
          </cell>
          <cell r="FM111">
            <v>269</v>
          </cell>
          <cell r="FN111">
            <v>6</v>
          </cell>
          <cell r="FO111">
            <v>33</v>
          </cell>
          <cell r="FP111">
            <v>39</v>
          </cell>
          <cell r="FQ111">
            <v>230</v>
          </cell>
          <cell r="FR111">
            <v>0</v>
          </cell>
          <cell r="FS111">
            <v>0</v>
          </cell>
          <cell r="FT111">
            <v>0</v>
          </cell>
          <cell r="FU111">
            <v>0</v>
          </cell>
          <cell r="FV111">
            <v>0</v>
          </cell>
          <cell r="FW111">
            <v>0</v>
          </cell>
          <cell r="FX111">
            <v>0</v>
          </cell>
          <cell r="FY111">
            <v>0</v>
          </cell>
          <cell r="FZ111">
            <v>0</v>
          </cell>
          <cell r="GA111">
            <v>0</v>
          </cell>
          <cell r="GB111">
            <v>0</v>
          </cell>
          <cell r="GC111">
            <v>0</v>
          </cell>
          <cell r="GD111">
            <v>0</v>
          </cell>
          <cell r="GE111">
            <v>0</v>
          </cell>
          <cell r="GF111">
            <v>0</v>
          </cell>
          <cell r="GG111">
            <v>0</v>
          </cell>
          <cell r="GH111">
            <v>0</v>
          </cell>
          <cell r="GI111">
            <v>0</v>
          </cell>
          <cell r="GJ111">
            <v>0</v>
          </cell>
          <cell r="GK111">
            <v>0</v>
          </cell>
          <cell r="GL111">
            <v>0</v>
          </cell>
          <cell r="GM111">
            <v>0</v>
          </cell>
          <cell r="GN111">
            <v>0</v>
          </cell>
          <cell r="GO111">
            <v>0</v>
          </cell>
          <cell r="GP111">
            <v>0</v>
          </cell>
        </row>
        <row r="112">
          <cell r="C112" t="str">
            <v>Basingstoke &amp; Deane</v>
          </cell>
          <cell r="E112" t="str">
            <v>SD</v>
          </cell>
          <cell r="F112">
            <v>0</v>
          </cell>
          <cell r="G112">
            <v>969</v>
          </cell>
          <cell r="H112">
            <v>969</v>
          </cell>
          <cell r="I112">
            <v>0</v>
          </cell>
          <cell r="J112">
            <v>30</v>
          </cell>
          <cell r="K112">
            <v>30</v>
          </cell>
          <cell r="L112">
            <v>939</v>
          </cell>
          <cell r="M112">
            <v>0</v>
          </cell>
          <cell r="N112">
            <v>0</v>
          </cell>
          <cell r="O112">
            <v>0</v>
          </cell>
          <cell r="P112">
            <v>0</v>
          </cell>
          <cell r="Q112">
            <v>0</v>
          </cell>
          <cell r="R112">
            <v>0</v>
          </cell>
          <cell r="S112">
            <v>0</v>
          </cell>
          <cell r="T112">
            <v>0</v>
          </cell>
          <cell r="U112">
            <v>142</v>
          </cell>
          <cell r="V112">
            <v>142</v>
          </cell>
          <cell r="W112">
            <v>0</v>
          </cell>
          <cell r="X112">
            <v>3</v>
          </cell>
          <cell r="Y112">
            <v>3</v>
          </cell>
          <cell r="Z112">
            <v>139</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76</v>
          </cell>
          <cell r="BE112">
            <v>76</v>
          </cell>
          <cell r="BF112">
            <v>0</v>
          </cell>
          <cell r="BG112">
            <v>72</v>
          </cell>
          <cell r="BH112">
            <v>72</v>
          </cell>
          <cell r="BI112">
            <v>4</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600</v>
          </cell>
          <cell r="CN112">
            <v>600</v>
          </cell>
          <cell r="CO112">
            <v>0</v>
          </cell>
          <cell r="CP112">
            <v>0</v>
          </cell>
          <cell r="CQ112">
            <v>0</v>
          </cell>
          <cell r="CR112">
            <v>600</v>
          </cell>
          <cell r="CS112">
            <v>0</v>
          </cell>
          <cell r="CT112">
            <v>0</v>
          </cell>
          <cell r="CU112">
            <v>0</v>
          </cell>
          <cell r="CV112">
            <v>0</v>
          </cell>
          <cell r="CW112">
            <v>0</v>
          </cell>
          <cell r="CX112">
            <v>0</v>
          </cell>
          <cell r="CY112">
            <v>0</v>
          </cell>
          <cell r="CZ112">
            <v>0</v>
          </cell>
          <cell r="DA112">
            <v>49</v>
          </cell>
          <cell r="DB112">
            <v>49</v>
          </cell>
          <cell r="DC112">
            <v>0</v>
          </cell>
          <cell r="DD112">
            <v>28</v>
          </cell>
          <cell r="DE112">
            <v>28</v>
          </cell>
          <cell r="DF112">
            <v>21</v>
          </cell>
          <cell r="DG112">
            <v>0</v>
          </cell>
          <cell r="DH112">
            <v>146</v>
          </cell>
          <cell r="DI112">
            <v>146</v>
          </cell>
          <cell r="DJ112">
            <v>0</v>
          </cell>
          <cell r="DK112">
            <v>0</v>
          </cell>
          <cell r="DL112">
            <v>0</v>
          </cell>
          <cell r="DM112">
            <v>146</v>
          </cell>
          <cell r="DN112">
            <v>0</v>
          </cell>
          <cell r="DO112">
            <v>261</v>
          </cell>
          <cell r="DP112">
            <v>261</v>
          </cell>
          <cell r="DQ112">
            <v>0</v>
          </cell>
          <cell r="DR112">
            <v>0</v>
          </cell>
          <cell r="DS112">
            <v>0</v>
          </cell>
          <cell r="DT112">
            <v>261</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1365</v>
          </cell>
          <cell r="EK112">
            <v>1365</v>
          </cell>
          <cell r="EL112">
            <v>0</v>
          </cell>
          <cell r="EM112">
            <v>12</v>
          </cell>
          <cell r="EN112">
            <v>12</v>
          </cell>
          <cell r="EO112">
            <v>1353</v>
          </cell>
          <cell r="EP112">
            <v>0</v>
          </cell>
          <cell r="EQ112">
            <v>102</v>
          </cell>
          <cell r="ER112">
            <v>102</v>
          </cell>
          <cell r="ES112">
            <v>118</v>
          </cell>
          <cell r="ET112">
            <v>22</v>
          </cell>
          <cell r="EU112">
            <v>140</v>
          </cell>
          <cell r="EV112">
            <v>-38</v>
          </cell>
          <cell r="EW112">
            <v>0</v>
          </cell>
          <cell r="EX112">
            <v>0</v>
          </cell>
          <cell r="EY112">
            <v>0</v>
          </cell>
          <cell r="EZ112">
            <v>0</v>
          </cell>
          <cell r="FA112">
            <v>0</v>
          </cell>
          <cell r="FB112">
            <v>0</v>
          </cell>
          <cell r="FC112">
            <v>0</v>
          </cell>
          <cell r="FD112">
            <v>0</v>
          </cell>
          <cell r="FE112">
            <v>0</v>
          </cell>
          <cell r="FF112">
            <v>0</v>
          </cell>
          <cell r="FG112">
            <v>0</v>
          </cell>
          <cell r="FH112">
            <v>0</v>
          </cell>
          <cell r="FI112">
            <v>0</v>
          </cell>
          <cell r="FJ112">
            <v>0</v>
          </cell>
          <cell r="FK112">
            <v>0</v>
          </cell>
          <cell r="FL112">
            <v>3710</v>
          </cell>
          <cell r="FM112">
            <v>3710</v>
          </cell>
          <cell r="FN112">
            <v>118</v>
          </cell>
          <cell r="FO112">
            <v>167</v>
          </cell>
          <cell r="FP112">
            <v>285</v>
          </cell>
          <cell r="FQ112">
            <v>3425</v>
          </cell>
          <cell r="FR112">
            <v>0</v>
          </cell>
          <cell r="FS112">
            <v>0</v>
          </cell>
          <cell r="FT112">
            <v>0</v>
          </cell>
          <cell r="FU112">
            <v>0</v>
          </cell>
          <cell r="FV112">
            <v>0</v>
          </cell>
          <cell r="FW112">
            <v>0</v>
          </cell>
          <cell r="FX112">
            <v>0</v>
          </cell>
          <cell r="FY112">
            <v>0</v>
          </cell>
          <cell r="FZ112">
            <v>0</v>
          </cell>
          <cell r="GA112">
            <v>0</v>
          </cell>
          <cell r="GB112">
            <v>0</v>
          </cell>
          <cell r="GC112">
            <v>0</v>
          </cell>
          <cell r="GD112">
            <v>0</v>
          </cell>
          <cell r="GE112">
            <v>0</v>
          </cell>
          <cell r="GF112">
            <v>0</v>
          </cell>
          <cell r="GG112">
            <v>0</v>
          </cell>
          <cell r="GH112">
            <v>0</v>
          </cell>
          <cell r="GI112">
            <v>0</v>
          </cell>
          <cell r="GJ112">
            <v>0</v>
          </cell>
          <cell r="GK112">
            <v>0</v>
          </cell>
          <cell r="GL112">
            <v>0</v>
          </cell>
          <cell r="GM112">
            <v>0</v>
          </cell>
          <cell r="GN112">
            <v>0</v>
          </cell>
          <cell r="GO112">
            <v>0</v>
          </cell>
          <cell r="GP112">
            <v>0</v>
          </cell>
        </row>
        <row r="113">
          <cell r="C113" t="str">
            <v>East Hampshire</v>
          </cell>
          <cell r="E113" t="str">
            <v>SD</v>
          </cell>
          <cell r="F113">
            <v>43</v>
          </cell>
          <cell r="G113">
            <v>8</v>
          </cell>
          <cell r="H113">
            <v>51</v>
          </cell>
          <cell r="I113">
            <v>0</v>
          </cell>
          <cell r="J113">
            <v>0</v>
          </cell>
          <cell r="K113">
            <v>0</v>
          </cell>
          <cell r="L113">
            <v>51</v>
          </cell>
          <cell r="M113">
            <v>108</v>
          </cell>
          <cell r="N113">
            <v>73</v>
          </cell>
          <cell r="O113">
            <v>181</v>
          </cell>
          <cell r="P113">
            <v>23</v>
          </cell>
          <cell r="Q113">
            <v>0</v>
          </cell>
          <cell r="R113">
            <v>23</v>
          </cell>
          <cell r="S113">
            <v>158</v>
          </cell>
          <cell r="T113">
            <v>77</v>
          </cell>
          <cell r="U113">
            <v>571</v>
          </cell>
          <cell r="V113">
            <v>648</v>
          </cell>
          <cell r="W113">
            <v>3</v>
          </cell>
          <cell r="X113">
            <v>602</v>
          </cell>
          <cell r="Y113">
            <v>605</v>
          </cell>
          <cell r="Z113">
            <v>43</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14</v>
          </cell>
          <cell r="AX113">
            <v>14</v>
          </cell>
          <cell r="AY113">
            <v>2</v>
          </cell>
          <cell r="AZ113">
            <v>0</v>
          </cell>
          <cell r="BA113">
            <v>2</v>
          </cell>
          <cell r="BB113">
            <v>12</v>
          </cell>
          <cell r="BC113">
            <v>0</v>
          </cell>
          <cell r="BD113">
            <v>48</v>
          </cell>
          <cell r="BE113">
            <v>48</v>
          </cell>
          <cell r="BF113">
            <v>26</v>
          </cell>
          <cell r="BG113">
            <v>0</v>
          </cell>
          <cell r="BH113">
            <v>26</v>
          </cell>
          <cell r="BI113">
            <v>22</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2</v>
          </cell>
          <cell r="CG113">
            <v>2</v>
          </cell>
          <cell r="CH113">
            <v>0</v>
          </cell>
          <cell r="CI113">
            <v>0</v>
          </cell>
          <cell r="CJ113">
            <v>0</v>
          </cell>
          <cell r="CK113">
            <v>2</v>
          </cell>
          <cell r="CL113">
            <v>99</v>
          </cell>
          <cell r="CM113">
            <v>11</v>
          </cell>
          <cell r="CN113">
            <v>110</v>
          </cell>
          <cell r="CO113">
            <v>0</v>
          </cell>
          <cell r="CP113">
            <v>1</v>
          </cell>
          <cell r="CQ113">
            <v>1</v>
          </cell>
          <cell r="CR113">
            <v>109</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1</v>
          </cell>
          <cell r="DH113">
            <v>2</v>
          </cell>
          <cell r="DI113">
            <v>3</v>
          </cell>
          <cell r="DJ113">
            <v>0</v>
          </cell>
          <cell r="DK113">
            <v>0</v>
          </cell>
          <cell r="DL113">
            <v>0</v>
          </cell>
          <cell r="DM113">
            <v>3</v>
          </cell>
          <cell r="DN113">
            <v>0</v>
          </cell>
          <cell r="DO113">
            <v>136</v>
          </cell>
          <cell r="DP113">
            <v>136</v>
          </cell>
          <cell r="DQ113">
            <v>0</v>
          </cell>
          <cell r="DR113">
            <v>0</v>
          </cell>
          <cell r="DS113">
            <v>0</v>
          </cell>
          <cell r="DT113">
            <v>136</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H113">
            <v>0</v>
          </cell>
          <cell r="EI113">
            <v>540</v>
          </cell>
          <cell r="EJ113">
            <v>124</v>
          </cell>
          <cell r="EK113">
            <v>664</v>
          </cell>
          <cell r="EL113">
            <v>3</v>
          </cell>
          <cell r="EM113">
            <v>0</v>
          </cell>
          <cell r="EN113">
            <v>3</v>
          </cell>
          <cell r="EO113">
            <v>661</v>
          </cell>
          <cell r="EP113">
            <v>0</v>
          </cell>
          <cell r="EQ113">
            <v>0</v>
          </cell>
          <cell r="ER113">
            <v>0</v>
          </cell>
          <cell r="ES113">
            <v>0</v>
          </cell>
          <cell r="ET113">
            <v>0</v>
          </cell>
          <cell r="EU113">
            <v>0</v>
          </cell>
          <cell r="EV113">
            <v>0</v>
          </cell>
          <cell r="EW113">
            <v>0</v>
          </cell>
          <cell r="EX113">
            <v>0</v>
          </cell>
          <cell r="EY113">
            <v>0</v>
          </cell>
          <cell r="EZ113">
            <v>0</v>
          </cell>
          <cell r="FA113">
            <v>0</v>
          </cell>
          <cell r="FB113">
            <v>0</v>
          </cell>
          <cell r="FC113">
            <v>0</v>
          </cell>
          <cell r="FD113">
            <v>0</v>
          </cell>
          <cell r="FE113">
            <v>0</v>
          </cell>
          <cell r="FF113">
            <v>0</v>
          </cell>
          <cell r="FG113">
            <v>0</v>
          </cell>
          <cell r="FH113">
            <v>0</v>
          </cell>
          <cell r="FI113">
            <v>0</v>
          </cell>
          <cell r="FJ113">
            <v>0</v>
          </cell>
          <cell r="FK113">
            <v>868</v>
          </cell>
          <cell r="FL113">
            <v>989</v>
          </cell>
          <cell r="FM113">
            <v>1857</v>
          </cell>
          <cell r="FN113">
            <v>57</v>
          </cell>
          <cell r="FO113">
            <v>603</v>
          </cell>
          <cell r="FP113">
            <v>660</v>
          </cell>
          <cell r="FQ113">
            <v>1197</v>
          </cell>
          <cell r="FR113">
            <v>0</v>
          </cell>
          <cell r="FS113">
            <v>0</v>
          </cell>
          <cell r="FT113">
            <v>0</v>
          </cell>
          <cell r="FU113">
            <v>0</v>
          </cell>
          <cell r="FV113">
            <v>0</v>
          </cell>
          <cell r="FW113">
            <v>0</v>
          </cell>
          <cell r="FX113">
            <v>0</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L113">
            <v>0</v>
          </cell>
          <cell r="GM113">
            <v>0</v>
          </cell>
          <cell r="GN113">
            <v>0</v>
          </cell>
          <cell r="GO113">
            <v>0</v>
          </cell>
          <cell r="GP113">
            <v>0</v>
          </cell>
        </row>
        <row r="114">
          <cell r="C114" t="str">
            <v>Eastleigh</v>
          </cell>
          <cell r="E114" t="str">
            <v>SD</v>
          </cell>
          <cell r="F114">
            <v>11</v>
          </cell>
          <cell r="G114">
            <v>215</v>
          </cell>
          <cell r="H114">
            <v>226</v>
          </cell>
          <cell r="I114">
            <v>0</v>
          </cell>
          <cell r="J114">
            <v>29</v>
          </cell>
          <cell r="K114">
            <v>29</v>
          </cell>
          <cell r="L114">
            <v>197</v>
          </cell>
          <cell r="M114">
            <v>0</v>
          </cell>
          <cell r="N114">
            <v>23</v>
          </cell>
          <cell r="O114">
            <v>23</v>
          </cell>
          <cell r="P114">
            <v>0</v>
          </cell>
          <cell r="Q114">
            <v>0</v>
          </cell>
          <cell r="R114">
            <v>0</v>
          </cell>
          <cell r="S114">
            <v>23</v>
          </cell>
          <cell r="T114">
            <v>0</v>
          </cell>
          <cell r="U114">
            <v>14</v>
          </cell>
          <cell r="V114">
            <v>14</v>
          </cell>
          <cell r="W114">
            <v>0</v>
          </cell>
          <cell r="X114">
            <v>0</v>
          </cell>
          <cell r="Y114">
            <v>0</v>
          </cell>
          <cell r="Z114">
            <v>14</v>
          </cell>
          <cell r="AA114">
            <v>0</v>
          </cell>
          <cell r="AB114">
            <v>179</v>
          </cell>
          <cell r="AC114">
            <v>179</v>
          </cell>
          <cell r="AD114">
            <v>5</v>
          </cell>
          <cell r="AE114">
            <v>12</v>
          </cell>
          <cell r="AF114">
            <v>17</v>
          </cell>
          <cell r="AG114">
            <v>162</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4</v>
          </cell>
          <cell r="BD114">
            <v>157</v>
          </cell>
          <cell r="BE114">
            <v>161</v>
          </cell>
          <cell r="BF114">
            <v>106</v>
          </cell>
          <cell r="BG114">
            <v>2</v>
          </cell>
          <cell r="BH114">
            <v>108</v>
          </cell>
          <cell r="BI114">
            <v>53</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33</v>
          </cell>
          <cell r="CG114">
            <v>33</v>
          </cell>
          <cell r="CH114">
            <v>0</v>
          </cell>
          <cell r="CI114">
            <v>0</v>
          </cell>
          <cell r="CJ114">
            <v>0</v>
          </cell>
          <cell r="CK114">
            <v>33</v>
          </cell>
          <cell r="CL114">
            <v>0</v>
          </cell>
          <cell r="CM114">
            <v>257</v>
          </cell>
          <cell r="CN114">
            <v>257</v>
          </cell>
          <cell r="CO114">
            <v>111</v>
          </cell>
          <cell r="CP114">
            <v>48</v>
          </cell>
          <cell r="CQ114">
            <v>159</v>
          </cell>
          <cell r="CR114">
            <v>98</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387</v>
          </cell>
          <cell r="EJ114">
            <v>133</v>
          </cell>
          <cell r="EK114">
            <v>520</v>
          </cell>
          <cell r="EL114">
            <v>8</v>
          </cell>
          <cell r="EM114">
            <v>14</v>
          </cell>
          <cell r="EN114">
            <v>22</v>
          </cell>
          <cell r="EO114">
            <v>498</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v>0</v>
          </cell>
          <cell r="FD114">
            <v>0</v>
          </cell>
          <cell r="FE114">
            <v>0</v>
          </cell>
          <cell r="FF114">
            <v>0</v>
          </cell>
          <cell r="FG114">
            <v>0</v>
          </cell>
          <cell r="FH114">
            <v>0</v>
          </cell>
          <cell r="FI114">
            <v>0</v>
          </cell>
          <cell r="FJ114">
            <v>0</v>
          </cell>
          <cell r="FK114">
            <v>402</v>
          </cell>
          <cell r="FL114">
            <v>1011</v>
          </cell>
          <cell r="FM114">
            <v>1413</v>
          </cell>
          <cell r="FN114">
            <v>230</v>
          </cell>
          <cell r="FO114">
            <v>105</v>
          </cell>
          <cell r="FP114">
            <v>335</v>
          </cell>
          <cell r="FQ114">
            <v>1078</v>
          </cell>
          <cell r="FR114">
            <v>0</v>
          </cell>
          <cell r="FS114">
            <v>0</v>
          </cell>
          <cell r="FT114">
            <v>0</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L114">
            <v>0</v>
          </cell>
          <cell r="GM114">
            <v>0</v>
          </cell>
          <cell r="GN114">
            <v>0</v>
          </cell>
          <cell r="GO114">
            <v>0</v>
          </cell>
          <cell r="GP114">
            <v>0</v>
          </cell>
        </row>
        <row r="115">
          <cell r="C115" t="str">
            <v>Fareham</v>
          </cell>
          <cell r="E115" t="str">
            <v>SD</v>
          </cell>
          <cell r="F115">
            <v>435.8</v>
          </cell>
          <cell r="G115">
            <v>117.336</v>
          </cell>
          <cell r="H115">
            <v>553.13599999999997</v>
          </cell>
          <cell r="I115">
            <v>0</v>
          </cell>
          <cell r="J115">
            <v>0</v>
          </cell>
          <cell r="K115">
            <v>0</v>
          </cell>
          <cell r="L115">
            <v>553.13599999999997</v>
          </cell>
          <cell r="M115">
            <v>0</v>
          </cell>
          <cell r="N115">
            <v>0</v>
          </cell>
          <cell r="O115">
            <v>0</v>
          </cell>
          <cell r="P115">
            <v>0</v>
          </cell>
          <cell r="Q115">
            <v>0</v>
          </cell>
          <cell r="R115">
            <v>0</v>
          </cell>
          <cell r="S115">
            <v>0</v>
          </cell>
          <cell r="T115">
            <v>68.08</v>
          </cell>
          <cell r="U115">
            <v>47.938000000000002</v>
          </cell>
          <cell r="V115">
            <v>116.018</v>
          </cell>
          <cell r="W115">
            <v>0</v>
          </cell>
          <cell r="X115">
            <v>28.936</v>
          </cell>
          <cell r="Y115">
            <v>28.936</v>
          </cell>
          <cell r="Z115">
            <v>87.081999999999994</v>
          </cell>
          <cell r="AA115">
            <v>38.390999999999998</v>
          </cell>
          <cell r="AB115">
            <v>64.941999999999993</v>
          </cell>
          <cell r="AC115">
            <v>103.333</v>
          </cell>
          <cell r="AD115">
            <v>0.27500000000000002</v>
          </cell>
          <cell r="AE115">
            <v>0</v>
          </cell>
          <cell r="AF115">
            <v>0.27500000000000002</v>
          </cell>
          <cell r="AG115">
            <v>103.05799999999999</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62.917999999999999</v>
          </cell>
          <cell r="BE115">
            <v>62.917999999999999</v>
          </cell>
          <cell r="BF115">
            <v>44.054000000000002</v>
          </cell>
          <cell r="BG115">
            <v>0</v>
          </cell>
          <cell r="BH115">
            <v>44.054000000000002</v>
          </cell>
          <cell r="BI115">
            <v>18.863999999999997</v>
          </cell>
          <cell r="BJ115">
            <v>0</v>
          </cell>
          <cell r="BK115">
            <v>86.349000000000004</v>
          </cell>
          <cell r="BL115">
            <v>86.349000000000004</v>
          </cell>
          <cell r="BM115">
            <v>-2.56</v>
          </cell>
          <cell r="BN115">
            <v>91.870999999999995</v>
          </cell>
          <cell r="BO115">
            <v>89.310999999999993</v>
          </cell>
          <cell r="BP115">
            <v>-2.9619999999999891</v>
          </cell>
          <cell r="BQ115">
            <v>0</v>
          </cell>
          <cell r="BR115">
            <v>0</v>
          </cell>
          <cell r="BS115">
            <v>0</v>
          </cell>
          <cell r="BT115">
            <v>0</v>
          </cell>
          <cell r="BU115">
            <v>0</v>
          </cell>
          <cell r="BV115">
            <v>0</v>
          </cell>
          <cell r="BW115">
            <v>0</v>
          </cell>
          <cell r="BX115">
            <v>0</v>
          </cell>
          <cell r="BY115">
            <v>290.58999999999997</v>
          </cell>
          <cell r="BZ115">
            <v>290.58999999999997</v>
          </cell>
          <cell r="CA115">
            <v>14.212999999999999</v>
          </cell>
          <cell r="CB115">
            <v>323.54300000000001</v>
          </cell>
          <cell r="CC115">
            <v>337.75600000000003</v>
          </cell>
          <cell r="CD115">
            <v>-47.166000000000054</v>
          </cell>
          <cell r="CE115">
            <v>0</v>
          </cell>
          <cell r="CF115">
            <v>0</v>
          </cell>
          <cell r="CG115">
            <v>0</v>
          </cell>
          <cell r="CH115">
            <v>0</v>
          </cell>
          <cell r="CI115">
            <v>0</v>
          </cell>
          <cell r="CJ115">
            <v>0</v>
          </cell>
          <cell r="CK115">
            <v>0</v>
          </cell>
          <cell r="CL115">
            <v>112.191</v>
          </cell>
          <cell r="CM115">
            <v>90.066000000000003</v>
          </cell>
          <cell r="CN115">
            <v>202.25700000000001</v>
          </cell>
          <cell r="CO115">
            <v>6.4710000000000001</v>
          </cell>
          <cell r="CP115">
            <v>0</v>
          </cell>
          <cell r="CQ115">
            <v>6.4710000000000001</v>
          </cell>
          <cell r="CR115">
            <v>195.786</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57.097999999999999</v>
          </cell>
          <cell r="DP115">
            <v>57.097999999999999</v>
          </cell>
          <cell r="DQ115">
            <v>0</v>
          </cell>
          <cell r="DR115">
            <v>0</v>
          </cell>
          <cell r="DS115">
            <v>0</v>
          </cell>
          <cell r="DT115">
            <v>57.097999999999999</v>
          </cell>
          <cell r="DU115">
            <v>0</v>
          </cell>
          <cell r="DV115">
            <v>0</v>
          </cell>
          <cell r="DW115">
            <v>0</v>
          </cell>
          <cell r="DX115">
            <v>0</v>
          </cell>
          <cell r="DY115">
            <v>0</v>
          </cell>
          <cell r="DZ115">
            <v>0</v>
          </cell>
          <cell r="EA115">
            <v>0</v>
          </cell>
          <cell r="EB115">
            <v>0</v>
          </cell>
          <cell r="EC115">
            <v>0</v>
          </cell>
          <cell r="ED115">
            <v>0</v>
          </cell>
          <cell r="EE115">
            <v>0</v>
          </cell>
          <cell r="EF115">
            <v>0</v>
          </cell>
          <cell r="EG115">
            <v>0</v>
          </cell>
          <cell r="EH115">
            <v>0</v>
          </cell>
          <cell r="EI115">
            <v>521.62</v>
          </cell>
          <cell r="EJ115">
            <v>187.56399999999999</v>
          </cell>
          <cell r="EK115">
            <v>709.18399999999997</v>
          </cell>
          <cell r="EL115">
            <v>0</v>
          </cell>
          <cell r="EM115">
            <v>5.3810000000000002</v>
          </cell>
          <cell r="EN115">
            <v>5.3810000000000002</v>
          </cell>
          <cell r="EO115">
            <v>703.803</v>
          </cell>
          <cell r="EP115">
            <v>0</v>
          </cell>
          <cell r="EQ115">
            <v>9.7110000000000003</v>
          </cell>
          <cell r="ER115">
            <v>9.7110000000000003</v>
          </cell>
          <cell r="ES115">
            <v>0</v>
          </cell>
          <cell r="ET115">
            <v>8.9749999999999996</v>
          </cell>
          <cell r="EU115">
            <v>8.9749999999999996</v>
          </cell>
          <cell r="EV115">
            <v>0.73600000000000065</v>
          </cell>
          <cell r="EW115">
            <v>0</v>
          </cell>
          <cell r="EX115">
            <v>27.183</v>
          </cell>
          <cell r="EY115">
            <v>27.183</v>
          </cell>
          <cell r="EZ115">
            <v>39.32</v>
          </cell>
          <cell r="FA115">
            <v>0</v>
          </cell>
          <cell r="FB115">
            <v>39.32</v>
          </cell>
          <cell r="FC115">
            <v>-12.137</v>
          </cell>
          <cell r="FD115">
            <v>0</v>
          </cell>
          <cell r="FE115">
            <v>0</v>
          </cell>
          <cell r="FF115">
            <v>0</v>
          </cell>
          <cell r="FG115">
            <v>0</v>
          </cell>
          <cell r="FH115">
            <v>0</v>
          </cell>
          <cell r="FI115">
            <v>0</v>
          </cell>
          <cell r="FJ115">
            <v>0</v>
          </cell>
          <cell r="FK115">
            <v>1176.0819999999999</v>
          </cell>
          <cell r="FL115">
            <v>1041.6949999999999</v>
          </cell>
          <cell r="FM115">
            <v>2217.7769999999996</v>
          </cell>
          <cell r="FN115">
            <v>101.773</v>
          </cell>
          <cell r="FO115">
            <v>458.70600000000002</v>
          </cell>
          <cell r="FP115">
            <v>560.47900000000004</v>
          </cell>
          <cell r="FQ115">
            <v>1657.2980000000002</v>
          </cell>
          <cell r="FR115">
            <v>11197</v>
          </cell>
          <cell r="FS115">
            <v>273</v>
          </cell>
          <cell r="FT115">
            <v>820</v>
          </cell>
          <cell r="FU115">
            <v>25</v>
          </cell>
          <cell r="FV115">
            <v>0</v>
          </cell>
          <cell r="FW115">
            <v>129</v>
          </cell>
          <cell r="FX115">
            <v>0</v>
          </cell>
          <cell r="FY115">
            <v>0</v>
          </cell>
          <cell r="FZ115">
            <v>1</v>
          </cell>
          <cell r="GA115">
            <v>12445</v>
          </cell>
          <cell r="GB115">
            <v>4144</v>
          </cell>
          <cell r="GC115">
            <v>1544</v>
          </cell>
          <cell r="GD115">
            <v>951.5</v>
          </cell>
          <cell r="GE115">
            <v>35</v>
          </cell>
          <cell r="GF115">
            <v>1857</v>
          </cell>
          <cell r="GG115">
            <v>0</v>
          </cell>
          <cell r="GH115">
            <v>1029</v>
          </cell>
          <cell r="GI115">
            <v>34</v>
          </cell>
          <cell r="GJ115">
            <v>0</v>
          </cell>
          <cell r="GK115">
            <v>3572</v>
          </cell>
          <cell r="GL115">
            <v>-59</v>
          </cell>
          <cell r="GM115">
            <v>13107.5</v>
          </cell>
          <cell r="GN115">
            <v>-662.5</v>
          </cell>
          <cell r="GO115">
            <v>6070</v>
          </cell>
          <cell r="GP115">
            <v>5407.5</v>
          </cell>
        </row>
        <row r="116">
          <cell r="C116" t="str">
            <v>Gosport</v>
          </cell>
          <cell r="E116" t="str">
            <v>SD</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123</v>
          </cell>
          <cell r="V116">
            <v>123</v>
          </cell>
          <cell r="W116">
            <v>0</v>
          </cell>
          <cell r="X116">
            <v>0</v>
          </cell>
          <cell r="Y116">
            <v>0</v>
          </cell>
          <cell r="Z116">
            <v>123</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61</v>
          </cell>
          <cell r="AX116">
            <v>61</v>
          </cell>
          <cell r="AY116">
            <v>0</v>
          </cell>
          <cell r="AZ116">
            <v>0</v>
          </cell>
          <cell r="BA116">
            <v>0</v>
          </cell>
          <cell r="BB116">
            <v>61</v>
          </cell>
          <cell r="BC116">
            <v>0</v>
          </cell>
          <cell r="BD116">
            <v>268</v>
          </cell>
          <cell r="BE116">
            <v>268</v>
          </cell>
          <cell r="BF116">
            <v>0</v>
          </cell>
          <cell r="BG116">
            <v>3</v>
          </cell>
          <cell r="BH116">
            <v>3</v>
          </cell>
          <cell r="BI116">
            <v>265</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3128</v>
          </cell>
          <cell r="CG116">
            <v>3128</v>
          </cell>
          <cell r="CH116">
            <v>873</v>
          </cell>
          <cell r="CI116">
            <v>2259</v>
          </cell>
          <cell r="CJ116">
            <v>3132</v>
          </cell>
          <cell r="CK116">
            <v>-4</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81</v>
          </cell>
          <cell r="DW116">
            <v>81</v>
          </cell>
          <cell r="DX116">
            <v>0</v>
          </cell>
          <cell r="DY116">
            <v>0</v>
          </cell>
          <cell r="DZ116">
            <v>0</v>
          </cell>
          <cell r="EA116">
            <v>81</v>
          </cell>
          <cell r="EB116">
            <v>0</v>
          </cell>
          <cell r="EC116">
            <v>0</v>
          </cell>
          <cell r="ED116">
            <v>0</v>
          </cell>
          <cell r="EE116">
            <v>0</v>
          </cell>
          <cell r="EF116">
            <v>0</v>
          </cell>
          <cell r="EG116">
            <v>0</v>
          </cell>
          <cell r="EH116">
            <v>0</v>
          </cell>
          <cell r="EI116">
            <v>0</v>
          </cell>
          <cell r="EJ116">
            <v>828</v>
          </cell>
          <cell r="EK116">
            <v>828</v>
          </cell>
          <cell r="EL116">
            <v>0</v>
          </cell>
          <cell r="EM116">
            <v>0</v>
          </cell>
          <cell r="EN116">
            <v>0</v>
          </cell>
          <cell r="EO116">
            <v>828</v>
          </cell>
          <cell r="EP116">
            <v>0</v>
          </cell>
          <cell r="EQ116">
            <v>28</v>
          </cell>
          <cell r="ER116">
            <v>28</v>
          </cell>
          <cell r="ES116">
            <v>98</v>
          </cell>
          <cell r="ET116">
            <v>108</v>
          </cell>
          <cell r="EU116">
            <v>206</v>
          </cell>
          <cell r="EV116">
            <v>-178</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cell r="FJ116">
            <v>0</v>
          </cell>
          <cell r="FK116">
            <v>0</v>
          </cell>
          <cell r="FL116">
            <v>4517</v>
          </cell>
          <cell r="FM116">
            <v>4517</v>
          </cell>
          <cell r="FN116">
            <v>971</v>
          </cell>
          <cell r="FO116">
            <v>2370</v>
          </cell>
          <cell r="FP116">
            <v>3341</v>
          </cell>
          <cell r="FQ116">
            <v>1176</v>
          </cell>
          <cell r="FR116">
            <v>13934</v>
          </cell>
          <cell r="FS116">
            <v>242</v>
          </cell>
          <cell r="FT116">
            <v>417</v>
          </cell>
          <cell r="FU116">
            <v>0</v>
          </cell>
          <cell r="FV116">
            <v>0</v>
          </cell>
          <cell r="FW116">
            <v>30</v>
          </cell>
          <cell r="FX116">
            <v>0</v>
          </cell>
          <cell r="FY116">
            <v>0</v>
          </cell>
          <cell r="FZ116">
            <v>-7</v>
          </cell>
          <cell r="GA116">
            <v>14616</v>
          </cell>
          <cell r="GB116">
            <v>4243</v>
          </cell>
          <cell r="GC116">
            <v>3834</v>
          </cell>
          <cell r="GD116">
            <v>0</v>
          </cell>
          <cell r="GE116">
            <v>306</v>
          </cell>
          <cell r="GF116">
            <v>1826</v>
          </cell>
          <cell r="GG116">
            <v>0</v>
          </cell>
          <cell r="GH116">
            <v>2958</v>
          </cell>
          <cell r="GI116">
            <v>37</v>
          </cell>
          <cell r="GJ116">
            <v>0</v>
          </cell>
          <cell r="GK116">
            <v>0</v>
          </cell>
          <cell r="GL116">
            <v>42</v>
          </cell>
          <cell r="GM116">
            <v>13246</v>
          </cell>
          <cell r="GN116">
            <v>1370</v>
          </cell>
          <cell r="GO116">
            <v>2614</v>
          </cell>
          <cell r="GP116">
            <v>3984</v>
          </cell>
        </row>
        <row r="117">
          <cell r="C117" t="str">
            <v>Hart</v>
          </cell>
          <cell r="E117" t="str">
            <v>SD</v>
          </cell>
          <cell r="F117">
            <v>99</v>
          </cell>
          <cell r="G117">
            <v>106</v>
          </cell>
          <cell r="H117">
            <v>205</v>
          </cell>
          <cell r="I117">
            <v>2</v>
          </cell>
          <cell r="J117">
            <v>3</v>
          </cell>
          <cell r="K117">
            <v>5</v>
          </cell>
          <cell r="L117">
            <v>200</v>
          </cell>
          <cell r="M117">
            <v>0</v>
          </cell>
          <cell r="N117">
            <v>0</v>
          </cell>
          <cell r="O117">
            <v>0</v>
          </cell>
          <cell r="P117">
            <v>0</v>
          </cell>
          <cell r="Q117">
            <v>0</v>
          </cell>
          <cell r="R117">
            <v>0</v>
          </cell>
          <cell r="S117">
            <v>0</v>
          </cell>
          <cell r="T117">
            <v>67</v>
          </cell>
          <cell r="U117">
            <v>55</v>
          </cell>
          <cell r="V117">
            <v>122</v>
          </cell>
          <cell r="W117">
            <v>2</v>
          </cell>
          <cell r="X117">
            <v>0</v>
          </cell>
          <cell r="Y117">
            <v>2</v>
          </cell>
          <cell r="Z117">
            <v>120</v>
          </cell>
          <cell r="AA117">
            <v>68</v>
          </cell>
          <cell r="AB117">
            <v>55</v>
          </cell>
          <cell r="AC117">
            <v>123</v>
          </cell>
          <cell r="AD117">
            <v>2</v>
          </cell>
          <cell r="AE117">
            <v>0</v>
          </cell>
          <cell r="AF117">
            <v>2</v>
          </cell>
          <cell r="AG117">
            <v>121</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10</v>
          </cell>
          <cell r="BD117">
            <v>25</v>
          </cell>
          <cell r="BE117">
            <v>35</v>
          </cell>
          <cell r="BF117">
            <v>1</v>
          </cell>
          <cell r="BG117">
            <v>1</v>
          </cell>
          <cell r="BH117">
            <v>2</v>
          </cell>
          <cell r="BI117">
            <v>33</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47</v>
          </cell>
          <cell r="CM117">
            <v>56</v>
          </cell>
          <cell r="CN117">
            <v>103</v>
          </cell>
          <cell r="CO117">
            <v>5</v>
          </cell>
          <cell r="CP117">
            <v>7</v>
          </cell>
          <cell r="CQ117">
            <v>12</v>
          </cell>
          <cell r="CR117">
            <v>91</v>
          </cell>
          <cell r="CS117">
            <v>60</v>
          </cell>
          <cell r="CT117">
            <v>72</v>
          </cell>
          <cell r="CU117">
            <v>132</v>
          </cell>
          <cell r="CV117">
            <v>6</v>
          </cell>
          <cell r="CW117">
            <v>9</v>
          </cell>
          <cell r="CX117">
            <v>15</v>
          </cell>
          <cell r="CY117">
            <v>117</v>
          </cell>
          <cell r="CZ117">
            <v>218</v>
          </cell>
          <cell r="DA117">
            <v>297</v>
          </cell>
          <cell r="DB117">
            <v>515</v>
          </cell>
          <cell r="DC117">
            <v>22</v>
          </cell>
          <cell r="DD117">
            <v>33</v>
          </cell>
          <cell r="DE117">
            <v>55</v>
          </cell>
          <cell r="DF117">
            <v>460</v>
          </cell>
          <cell r="DG117">
            <v>0</v>
          </cell>
          <cell r="DH117">
            <v>0</v>
          </cell>
          <cell r="DI117">
            <v>0</v>
          </cell>
          <cell r="DJ117">
            <v>0</v>
          </cell>
          <cell r="DK117">
            <v>0</v>
          </cell>
          <cell r="DL117">
            <v>0</v>
          </cell>
          <cell r="DM117">
            <v>0</v>
          </cell>
          <cell r="DN117">
            <v>0</v>
          </cell>
          <cell r="DO117">
            <v>1</v>
          </cell>
          <cell r="DP117">
            <v>1</v>
          </cell>
          <cell r="DQ117">
            <v>0</v>
          </cell>
          <cell r="DR117">
            <v>0</v>
          </cell>
          <cell r="DS117">
            <v>0</v>
          </cell>
          <cell r="DT117">
            <v>1</v>
          </cell>
          <cell r="DU117">
            <v>0</v>
          </cell>
          <cell r="DV117">
            <v>158</v>
          </cell>
          <cell r="DW117">
            <v>158</v>
          </cell>
          <cell r="DX117">
            <v>0</v>
          </cell>
          <cell r="DY117">
            <v>0</v>
          </cell>
          <cell r="DZ117">
            <v>0</v>
          </cell>
          <cell r="EA117">
            <v>158</v>
          </cell>
          <cell r="EB117">
            <v>0</v>
          </cell>
          <cell r="EC117">
            <v>0</v>
          </cell>
          <cell r="ED117">
            <v>0</v>
          </cell>
          <cell r="EE117">
            <v>0</v>
          </cell>
          <cell r="EF117">
            <v>0</v>
          </cell>
          <cell r="EG117">
            <v>0</v>
          </cell>
          <cell r="EH117">
            <v>0</v>
          </cell>
          <cell r="EI117">
            <v>6</v>
          </cell>
          <cell r="EJ117">
            <v>693</v>
          </cell>
          <cell r="EK117">
            <v>699</v>
          </cell>
          <cell r="EL117">
            <v>20</v>
          </cell>
          <cell r="EM117">
            <v>294</v>
          </cell>
          <cell r="EN117">
            <v>314</v>
          </cell>
          <cell r="EO117">
            <v>385</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cell r="FJ117">
            <v>0</v>
          </cell>
          <cell r="FK117">
            <v>575</v>
          </cell>
          <cell r="FL117">
            <v>1518</v>
          </cell>
          <cell r="FM117">
            <v>2093</v>
          </cell>
          <cell r="FN117">
            <v>60</v>
          </cell>
          <cell r="FO117">
            <v>347</v>
          </cell>
          <cell r="FP117">
            <v>407</v>
          </cell>
          <cell r="FQ117">
            <v>1686</v>
          </cell>
          <cell r="FR117">
            <v>0</v>
          </cell>
          <cell r="FS117">
            <v>0</v>
          </cell>
          <cell r="FT117">
            <v>0</v>
          </cell>
          <cell r="FU117">
            <v>0</v>
          </cell>
          <cell r="FV117">
            <v>0</v>
          </cell>
          <cell r="FW117">
            <v>0</v>
          </cell>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L117">
            <v>0</v>
          </cell>
          <cell r="GM117">
            <v>0</v>
          </cell>
          <cell r="GN117">
            <v>0</v>
          </cell>
          <cell r="GO117">
            <v>0</v>
          </cell>
          <cell r="GP117">
            <v>0</v>
          </cell>
        </row>
        <row r="118">
          <cell r="C118" t="str">
            <v>Havant</v>
          </cell>
          <cell r="E118" t="str">
            <v>SD</v>
          </cell>
          <cell r="F118">
            <v>236</v>
          </cell>
          <cell r="G118">
            <v>200</v>
          </cell>
          <cell r="H118">
            <v>436</v>
          </cell>
          <cell r="I118">
            <v>14</v>
          </cell>
          <cell r="J118">
            <v>0</v>
          </cell>
          <cell r="K118">
            <v>14</v>
          </cell>
          <cell r="L118">
            <v>422</v>
          </cell>
          <cell r="M118">
            <v>0</v>
          </cell>
          <cell r="N118">
            <v>0</v>
          </cell>
          <cell r="O118">
            <v>0</v>
          </cell>
          <cell r="P118">
            <v>0</v>
          </cell>
          <cell r="Q118">
            <v>0</v>
          </cell>
          <cell r="R118">
            <v>0</v>
          </cell>
          <cell r="S118">
            <v>0</v>
          </cell>
          <cell r="T118">
            <v>266</v>
          </cell>
          <cell r="U118">
            <v>719</v>
          </cell>
          <cell r="V118">
            <v>985</v>
          </cell>
          <cell r="W118">
            <v>662</v>
          </cell>
          <cell r="X118">
            <v>0</v>
          </cell>
          <cell r="Y118">
            <v>662</v>
          </cell>
          <cell r="Z118">
            <v>323</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206</v>
          </cell>
          <cell r="BE118">
            <v>206</v>
          </cell>
          <cell r="BF118">
            <v>186</v>
          </cell>
          <cell r="BG118">
            <v>0</v>
          </cell>
          <cell r="BH118">
            <v>186</v>
          </cell>
          <cell r="BI118">
            <v>20</v>
          </cell>
          <cell r="BJ118">
            <v>0</v>
          </cell>
          <cell r="BK118">
            <v>0</v>
          </cell>
          <cell r="BL118">
            <v>0</v>
          </cell>
          <cell r="BM118">
            <v>0</v>
          </cell>
          <cell r="BN118">
            <v>0</v>
          </cell>
          <cell r="BO118">
            <v>0</v>
          </cell>
          <cell r="BP118">
            <v>0</v>
          </cell>
          <cell r="BQ118">
            <v>0</v>
          </cell>
          <cell r="BR118">
            <v>0</v>
          </cell>
          <cell r="BS118">
            <v>0</v>
          </cell>
          <cell r="BT118">
            <v>9</v>
          </cell>
          <cell r="BU118">
            <v>0</v>
          </cell>
          <cell r="BV118">
            <v>9</v>
          </cell>
          <cell r="BW118">
            <v>-9</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3</v>
          </cell>
          <cell r="CM118">
            <v>0</v>
          </cell>
          <cell r="CN118">
            <v>3</v>
          </cell>
          <cell r="CO118">
            <v>0</v>
          </cell>
          <cell r="CP118">
            <v>0</v>
          </cell>
          <cell r="CQ118">
            <v>0</v>
          </cell>
          <cell r="CR118">
            <v>3</v>
          </cell>
          <cell r="CS118">
            <v>0</v>
          </cell>
          <cell r="CT118">
            <v>0</v>
          </cell>
          <cell r="CU118">
            <v>0</v>
          </cell>
          <cell r="CV118">
            <v>0</v>
          </cell>
          <cell r="CW118">
            <v>0</v>
          </cell>
          <cell r="CX118">
            <v>0</v>
          </cell>
          <cell r="CY118">
            <v>0</v>
          </cell>
          <cell r="CZ118">
            <v>144</v>
          </cell>
          <cell r="DA118">
            <v>103</v>
          </cell>
          <cell r="DB118">
            <v>247</v>
          </cell>
          <cell r="DC118">
            <v>0</v>
          </cell>
          <cell r="DD118">
            <v>0</v>
          </cell>
          <cell r="DE118">
            <v>0</v>
          </cell>
          <cell r="DF118">
            <v>247</v>
          </cell>
          <cell r="DG118">
            <v>0</v>
          </cell>
          <cell r="DH118">
            <v>0</v>
          </cell>
          <cell r="DI118">
            <v>0</v>
          </cell>
          <cell r="DJ118">
            <v>0</v>
          </cell>
          <cell r="DK118">
            <v>0</v>
          </cell>
          <cell r="DL118">
            <v>0</v>
          </cell>
          <cell r="DM118">
            <v>0</v>
          </cell>
          <cell r="DN118">
            <v>0</v>
          </cell>
          <cell r="DO118">
            <v>152</v>
          </cell>
          <cell r="DP118">
            <v>152</v>
          </cell>
          <cell r="DQ118">
            <v>0</v>
          </cell>
          <cell r="DR118">
            <v>0</v>
          </cell>
          <cell r="DS118">
            <v>0</v>
          </cell>
          <cell r="DT118">
            <v>152</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49</v>
          </cell>
          <cell r="EJ118">
            <v>741</v>
          </cell>
          <cell r="EK118">
            <v>790</v>
          </cell>
          <cell r="EL118">
            <v>644</v>
          </cell>
          <cell r="EM118">
            <v>46</v>
          </cell>
          <cell r="EN118">
            <v>690</v>
          </cell>
          <cell r="EO118">
            <v>100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cell r="FJ118">
            <v>0</v>
          </cell>
          <cell r="FK118">
            <v>698</v>
          </cell>
          <cell r="FL118">
            <v>2121</v>
          </cell>
          <cell r="FM118">
            <v>2819</v>
          </cell>
          <cell r="FN118">
            <v>1515</v>
          </cell>
          <cell r="FO118">
            <v>46</v>
          </cell>
          <cell r="FP118">
            <v>1561</v>
          </cell>
          <cell r="FQ118">
            <v>1258</v>
          </cell>
          <cell r="FR118">
            <v>0</v>
          </cell>
          <cell r="FS118">
            <v>0</v>
          </cell>
          <cell r="FT118">
            <v>0</v>
          </cell>
          <cell r="FU118">
            <v>0</v>
          </cell>
          <cell r="FV118">
            <v>0</v>
          </cell>
          <cell r="FW118">
            <v>0</v>
          </cell>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L118">
            <v>0</v>
          </cell>
          <cell r="GM118">
            <v>0</v>
          </cell>
          <cell r="GN118">
            <v>0</v>
          </cell>
          <cell r="GO118">
            <v>0</v>
          </cell>
          <cell r="GP118">
            <v>0</v>
          </cell>
        </row>
        <row r="119">
          <cell r="C119" t="str">
            <v>New Forest</v>
          </cell>
          <cell r="E119" t="str">
            <v>SD</v>
          </cell>
          <cell r="F119">
            <v>239</v>
          </cell>
          <cell r="G119">
            <v>53</v>
          </cell>
          <cell r="H119">
            <v>292</v>
          </cell>
          <cell r="I119">
            <v>0</v>
          </cell>
          <cell r="J119">
            <v>1</v>
          </cell>
          <cell r="K119">
            <v>1</v>
          </cell>
          <cell r="L119">
            <v>291</v>
          </cell>
          <cell r="M119">
            <v>0</v>
          </cell>
          <cell r="N119">
            <v>0</v>
          </cell>
          <cell r="O119">
            <v>0</v>
          </cell>
          <cell r="P119">
            <v>0</v>
          </cell>
          <cell r="Q119">
            <v>0</v>
          </cell>
          <cell r="R119">
            <v>0</v>
          </cell>
          <cell r="S119">
            <v>0</v>
          </cell>
          <cell r="T119">
            <v>153</v>
          </cell>
          <cell r="U119">
            <v>31</v>
          </cell>
          <cell r="V119">
            <v>184</v>
          </cell>
          <cell r="W119">
            <v>0</v>
          </cell>
          <cell r="X119">
            <v>0</v>
          </cell>
          <cell r="Y119">
            <v>0</v>
          </cell>
          <cell r="Z119">
            <v>184</v>
          </cell>
          <cell r="AA119">
            <v>53</v>
          </cell>
          <cell r="AB119">
            <v>7</v>
          </cell>
          <cell r="AC119">
            <v>60</v>
          </cell>
          <cell r="AD119">
            <v>1</v>
          </cell>
          <cell r="AE119">
            <v>0</v>
          </cell>
          <cell r="AF119">
            <v>1</v>
          </cell>
          <cell r="AG119">
            <v>59</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501</v>
          </cell>
          <cell r="BE119">
            <v>501</v>
          </cell>
          <cell r="BF119">
            <v>0</v>
          </cell>
          <cell r="BG119">
            <v>296</v>
          </cell>
          <cell r="BH119">
            <v>296</v>
          </cell>
          <cell r="BI119">
            <v>205</v>
          </cell>
          <cell r="BJ119">
            <v>0</v>
          </cell>
          <cell r="BK119">
            <v>958</v>
          </cell>
          <cell r="BL119">
            <v>958</v>
          </cell>
          <cell r="BM119">
            <v>0</v>
          </cell>
          <cell r="BN119">
            <v>1115</v>
          </cell>
          <cell r="BO119">
            <v>1115</v>
          </cell>
          <cell r="BP119">
            <v>-157</v>
          </cell>
          <cell r="BQ119">
            <v>0</v>
          </cell>
          <cell r="BR119">
            <v>81</v>
          </cell>
          <cell r="BS119">
            <v>81</v>
          </cell>
          <cell r="BT119">
            <v>0</v>
          </cell>
          <cell r="BU119">
            <v>11</v>
          </cell>
          <cell r="BV119">
            <v>11</v>
          </cell>
          <cell r="BW119">
            <v>70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535</v>
          </cell>
          <cell r="CM119">
            <v>65</v>
          </cell>
          <cell r="CN119">
            <v>600</v>
          </cell>
          <cell r="CO119">
            <v>0</v>
          </cell>
          <cell r="CP119">
            <v>0</v>
          </cell>
          <cell r="CQ119">
            <v>0</v>
          </cell>
          <cell r="CR119">
            <v>600</v>
          </cell>
          <cell r="CS119">
            <v>0</v>
          </cell>
          <cell r="CT119">
            <v>0</v>
          </cell>
          <cell r="CU119">
            <v>0</v>
          </cell>
          <cell r="CV119">
            <v>0</v>
          </cell>
          <cell r="CW119">
            <v>0</v>
          </cell>
          <cell r="CX119">
            <v>0</v>
          </cell>
          <cell r="CY119">
            <v>0</v>
          </cell>
          <cell r="CZ119">
            <v>0</v>
          </cell>
          <cell r="DA119">
            <v>163</v>
          </cell>
          <cell r="DB119">
            <v>163</v>
          </cell>
          <cell r="DC119">
            <v>0</v>
          </cell>
          <cell r="DD119">
            <v>142</v>
          </cell>
          <cell r="DE119">
            <v>142</v>
          </cell>
          <cell r="DF119">
            <v>21</v>
          </cell>
          <cell r="DG119">
            <v>0</v>
          </cell>
          <cell r="DH119">
            <v>0</v>
          </cell>
          <cell r="DI119">
            <v>0</v>
          </cell>
          <cell r="DJ119">
            <v>0</v>
          </cell>
          <cell r="DK119">
            <v>0</v>
          </cell>
          <cell r="DL119">
            <v>0</v>
          </cell>
          <cell r="DM119">
            <v>0</v>
          </cell>
          <cell r="DN119">
            <v>0</v>
          </cell>
          <cell r="DO119">
            <v>0</v>
          </cell>
          <cell r="DP119">
            <v>0</v>
          </cell>
          <cell r="DQ119">
            <v>0</v>
          </cell>
          <cell r="DR119">
            <v>214</v>
          </cell>
          <cell r="DS119">
            <v>214</v>
          </cell>
          <cell r="DT119">
            <v>-214</v>
          </cell>
          <cell r="DU119">
            <v>0</v>
          </cell>
          <cell r="DV119">
            <v>0</v>
          </cell>
          <cell r="DW119">
            <v>0</v>
          </cell>
          <cell r="DX119">
            <v>0</v>
          </cell>
          <cell r="DY119">
            <v>0</v>
          </cell>
          <cell r="DZ119">
            <v>0</v>
          </cell>
          <cell r="EA119">
            <v>0</v>
          </cell>
          <cell r="EB119">
            <v>0</v>
          </cell>
          <cell r="EC119">
            <v>14</v>
          </cell>
          <cell r="ED119">
            <v>14</v>
          </cell>
          <cell r="EE119">
            <v>0</v>
          </cell>
          <cell r="EF119">
            <v>0</v>
          </cell>
          <cell r="EG119">
            <v>0</v>
          </cell>
          <cell r="EH119">
            <v>14</v>
          </cell>
          <cell r="EI119">
            <v>663</v>
          </cell>
          <cell r="EJ119">
            <v>96</v>
          </cell>
          <cell r="EK119">
            <v>759</v>
          </cell>
          <cell r="EL119">
            <v>2</v>
          </cell>
          <cell r="EM119">
            <v>0</v>
          </cell>
          <cell r="EN119">
            <v>2</v>
          </cell>
          <cell r="EO119">
            <v>757</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cell r="FJ119">
            <v>0</v>
          </cell>
          <cell r="FK119">
            <v>1643</v>
          </cell>
          <cell r="FL119">
            <v>1969</v>
          </cell>
          <cell r="FM119">
            <v>3612</v>
          </cell>
          <cell r="FN119">
            <v>3</v>
          </cell>
          <cell r="FO119">
            <v>1779</v>
          </cell>
          <cell r="FP119">
            <v>1782</v>
          </cell>
          <cell r="FQ119">
            <v>1830</v>
          </cell>
          <cell r="FR119">
            <v>26518</v>
          </cell>
          <cell r="FS119">
            <v>712</v>
          </cell>
          <cell r="FT119">
            <v>742</v>
          </cell>
          <cell r="FU119">
            <v>367</v>
          </cell>
          <cell r="FV119">
            <v>0</v>
          </cell>
          <cell r="FW119">
            <v>64</v>
          </cell>
          <cell r="FX119">
            <v>169</v>
          </cell>
          <cell r="FY119">
            <v>0</v>
          </cell>
          <cell r="FZ119">
            <v>-17</v>
          </cell>
          <cell r="GA119">
            <v>28555</v>
          </cell>
          <cell r="GB119">
            <v>4220</v>
          </cell>
          <cell r="GC119">
            <v>3925</v>
          </cell>
          <cell r="GD119">
            <v>1161</v>
          </cell>
          <cell r="GE119">
            <v>5</v>
          </cell>
          <cell r="GF119">
            <v>4466</v>
          </cell>
          <cell r="GG119">
            <v>0</v>
          </cell>
          <cell r="GH119">
            <v>4897</v>
          </cell>
          <cell r="GI119">
            <v>18</v>
          </cell>
          <cell r="GJ119">
            <v>0</v>
          </cell>
          <cell r="GK119">
            <v>5346</v>
          </cell>
          <cell r="GL119">
            <v>61</v>
          </cell>
          <cell r="GM119">
            <v>24099</v>
          </cell>
          <cell r="GN119">
            <v>4456</v>
          </cell>
          <cell r="GO119">
            <v>13714</v>
          </cell>
          <cell r="GP119">
            <v>18170</v>
          </cell>
        </row>
        <row r="120">
          <cell r="C120" t="str">
            <v>Rushmoor</v>
          </cell>
          <cell r="E120" t="str">
            <v>SD</v>
          </cell>
          <cell r="F120">
            <v>284</v>
          </cell>
          <cell r="G120">
            <v>171</v>
          </cell>
          <cell r="H120">
            <v>455</v>
          </cell>
          <cell r="I120">
            <v>0</v>
          </cell>
          <cell r="J120">
            <v>2</v>
          </cell>
          <cell r="K120">
            <v>2</v>
          </cell>
          <cell r="L120">
            <v>453</v>
          </cell>
          <cell r="M120">
            <v>0</v>
          </cell>
          <cell r="N120">
            <v>0</v>
          </cell>
          <cell r="O120">
            <v>0</v>
          </cell>
          <cell r="P120">
            <v>0</v>
          </cell>
          <cell r="Q120">
            <v>0</v>
          </cell>
          <cell r="R120">
            <v>0</v>
          </cell>
          <cell r="S120">
            <v>0</v>
          </cell>
          <cell r="T120">
            <v>112</v>
          </cell>
          <cell r="U120">
            <v>469</v>
          </cell>
          <cell r="V120">
            <v>581</v>
          </cell>
          <cell r="W120">
            <v>0</v>
          </cell>
          <cell r="X120">
            <v>425</v>
          </cell>
          <cell r="Y120">
            <v>425</v>
          </cell>
          <cell r="Z120">
            <v>156</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137</v>
          </cell>
          <cell r="BE120">
            <v>137</v>
          </cell>
          <cell r="BF120">
            <v>37</v>
          </cell>
          <cell r="BG120">
            <v>0</v>
          </cell>
          <cell r="BH120">
            <v>37</v>
          </cell>
          <cell r="BI120">
            <v>100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94</v>
          </cell>
          <cell r="CM120">
            <v>57</v>
          </cell>
          <cell r="CN120">
            <v>151</v>
          </cell>
          <cell r="CO120">
            <v>0</v>
          </cell>
          <cell r="CP120">
            <v>0</v>
          </cell>
          <cell r="CQ120">
            <v>0</v>
          </cell>
          <cell r="CR120">
            <v>151</v>
          </cell>
          <cell r="CS120">
            <v>0</v>
          </cell>
          <cell r="CT120">
            <v>0</v>
          </cell>
          <cell r="CU120">
            <v>0</v>
          </cell>
          <cell r="CV120">
            <v>0</v>
          </cell>
          <cell r="CW120">
            <v>0</v>
          </cell>
          <cell r="CX120">
            <v>0</v>
          </cell>
          <cell r="CY120">
            <v>0</v>
          </cell>
          <cell r="CZ120">
            <v>66</v>
          </cell>
          <cell r="DA120">
            <v>136</v>
          </cell>
          <cell r="DB120">
            <v>202</v>
          </cell>
          <cell r="DC120">
            <v>0</v>
          </cell>
          <cell r="DD120">
            <v>0</v>
          </cell>
          <cell r="DE120">
            <v>0</v>
          </cell>
          <cell r="DF120">
            <v>202</v>
          </cell>
          <cell r="DG120">
            <v>0</v>
          </cell>
          <cell r="DH120">
            <v>0</v>
          </cell>
          <cell r="DI120">
            <v>0</v>
          </cell>
          <cell r="DJ120">
            <v>0</v>
          </cell>
          <cell r="DK120">
            <v>0</v>
          </cell>
          <cell r="DL120">
            <v>0</v>
          </cell>
          <cell r="DM120">
            <v>0</v>
          </cell>
          <cell r="DN120">
            <v>0</v>
          </cell>
          <cell r="DO120">
            <v>125</v>
          </cell>
          <cell r="DP120">
            <v>125</v>
          </cell>
          <cell r="DQ120">
            <v>0</v>
          </cell>
          <cell r="DR120">
            <v>0</v>
          </cell>
          <cell r="DS120">
            <v>0</v>
          </cell>
          <cell r="DT120">
            <v>125</v>
          </cell>
          <cell r="DU120">
            <v>0</v>
          </cell>
          <cell r="DV120">
            <v>0</v>
          </cell>
          <cell r="DW120">
            <v>0</v>
          </cell>
          <cell r="DX120">
            <v>0</v>
          </cell>
          <cell r="DY120">
            <v>0</v>
          </cell>
          <cell r="DZ120">
            <v>0</v>
          </cell>
          <cell r="EA120">
            <v>0</v>
          </cell>
          <cell r="EB120">
            <v>0</v>
          </cell>
          <cell r="EC120">
            <v>65</v>
          </cell>
          <cell r="ED120">
            <v>65</v>
          </cell>
          <cell r="EE120">
            <v>0</v>
          </cell>
          <cell r="EF120">
            <v>0</v>
          </cell>
          <cell r="EG120">
            <v>0</v>
          </cell>
          <cell r="EH120">
            <v>65</v>
          </cell>
          <cell r="EI120">
            <v>512</v>
          </cell>
          <cell r="EJ120">
            <v>453</v>
          </cell>
          <cell r="EK120">
            <v>965</v>
          </cell>
          <cell r="EL120">
            <v>849</v>
          </cell>
          <cell r="EM120">
            <v>31</v>
          </cell>
          <cell r="EN120">
            <v>880</v>
          </cell>
          <cell r="EO120">
            <v>85</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0</v>
          </cell>
          <cell r="FD120">
            <v>0</v>
          </cell>
          <cell r="FE120">
            <v>0</v>
          </cell>
          <cell r="FF120">
            <v>0</v>
          </cell>
          <cell r="FG120">
            <v>0</v>
          </cell>
          <cell r="FH120">
            <v>0</v>
          </cell>
          <cell r="FI120">
            <v>0</v>
          </cell>
          <cell r="FJ120">
            <v>0</v>
          </cell>
          <cell r="FK120">
            <v>1068</v>
          </cell>
          <cell r="FL120">
            <v>1613</v>
          </cell>
          <cell r="FM120">
            <v>2681</v>
          </cell>
          <cell r="FN120">
            <v>886</v>
          </cell>
          <cell r="FO120">
            <v>458</v>
          </cell>
          <cell r="FP120">
            <v>1344</v>
          </cell>
          <cell r="FQ120">
            <v>1337</v>
          </cell>
          <cell r="FR120">
            <v>0</v>
          </cell>
          <cell r="FS120">
            <v>0</v>
          </cell>
          <cell r="FT120">
            <v>0</v>
          </cell>
          <cell r="FU120">
            <v>0</v>
          </cell>
          <cell r="FV120">
            <v>0</v>
          </cell>
          <cell r="FW120">
            <v>0</v>
          </cell>
          <cell r="FX120">
            <v>0</v>
          </cell>
          <cell r="FY120">
            <v>0</v>
          </cell>
          <cell r="FZ120">
            <v>0</v>
          </cell>
          <cell r="GA120">
            <v>0</v>
          </cell>
          <cell r="GB120">
            <v>0</v>
          </cell>
          <cell r="GC120">
            <v>0</v>
          </cell>
          <cell r="GD120">
            <v>0</v>
          </cell>
          <cell r="GE120">
            <v>0</v>
          </cell>
          <cell r="GF120">
            <v>0</v>
          </cell>
          <cell r="GG120">
            <v>0</v>
          </cell>
          <cell r="GH120">
            <v>0</v>
          </cell>
          <cell r="GI120">
            <v>0</v>
          </cell>
          <cell r="GJ120">
            <v>0</v>
          </cell>
          <cell r="GK120">
            <v>0</v>
          </cell>
          <cell r="GL120">
            <v>0</v>
          </cell>
          <cell r="GM120">
            <v>0</v>
          </cell>
          <cell r="GN120">
            <v>0</v>
          </cell>
          <cell r="GO120">
            <v>0</v>
          </cell>
          <cell r="GP120">
            <v>0</v>
          </cell>
        </row>
        <row r="121">
          <cell r="C121" t="str">
            <v>Test Valley</v>
          </cell>
          <cell r="E121" t="str">
            <v>SD</v>
          </cell>
          <cell r="F121">
            <v>557</v>
          </cell>
          <cell r="G121">
            <v>346</v>
          </cell>
          <cell r="H121">
            <v>903</v>
          </cell>
          <cell r="I121">
            <v>124</v>
          </cell>
          <cell r="J121">
            <v>107</v>
          </cell>
          <cell r="K121">
            <v>231</v>
          </cell>
          <cell r="L121">
            <v>672</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21</v>
          </cell>
          <cell r="BE121">
            <v>21</v>
          </cell>
          <cell r="BF121">
            <v>0</v>
          </cell>
          <cell r="BG121">
            <v>21</v>
          </cell>
          <cell r="BH121">
            <v>21</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53</v>
          </cell>
          <cell r="CM121">
            <v>20</v>
          </cell>
          <cell r="CN121">
            <v>73</v>
          </cell>
          <cell r="CO121">
            <v>6</v>
          </cell>
          <cell r="CP121">
            <v>0</v>
          </cell>
          <cell r="CQ121">
            <v>6</v>
          </cell>
          <cell r="CR121">
            <v>67</v>
          </cell>
          <cell r="CS121">
            <v>0</v>
          </cell>
          <cell r="CT121">
            <v>0</v>
          </cell>
          <cell r="CU121">
            <v>0</v>
          </cell>
          <cell r="CV121">
            <v>0</v>
          </cell>
          <cell r="CW121">
            <v>0</v>
          </cell>
          <cell r="CX121">
            <v>0</v>
          </cell>
          <cell r="CY121">
            <v>0</v>
          </cell>
          <cell r="CZ121">
            <v>160</v>
          </cell>
          <cell r="DA121">
            <v>62</v>
          </cell>
          <cell r="DB121">
            <v>222</v>
          </cell>
          <cell r="DC121">
            <v>0</v>
          </cell>
          <cell r="DD121">
            <v>0</v>
          </cell>
          <cell r="DE121">
            <v>0</v>
          </cell>
          <cell r="DF121">
            <v>222</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379</v>
          </cell>
          <cell r="EJ121">
            <v>215</v>
          </cell>
          <cell r="EK121">
            <v>594</v>
          </cell>
          <cell r="EL121">
            <v>0</v>
          </cell>
          <cell r="EM121">
            <v>16</v>
          </cell>
          <cell r="EN121">
            <v>16</v>
          </cell>
          <cell r="EO121">
            <v>578</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0</v>
          </cell>
          <cell r="FD121">
            <v>0</v>
          </cell>
          <cell r="FE121">
            <v>0</v>
          </cell>
          <cell r="FF121">
            <v>0</v>
          </cell>
          <cell r="FG121">
            <v>0</v>
          </cell>
          <cell r="FH121">
            <v>0</v>
          </cell>
          <cell r="FI121">
            <v>0</v>
          </cell>
          <cell r="FJ121">
            <v>0</v>
          </cell>
          <cell r="FK121">
            <v>1149</v>
          </cell>
          <cell r="FL121">
            <v>664</v>
          </cell>
          <cell r="FM121">
            <v>1813</v>
          </cell>
          <cell r="FN121">
            <v>130</v>
          </cell>
          <cell r="FO121">
            <v>144</v>
          </cell>
          <cell r="FP121">
            <v>274</v>
          </cell>
          <cell r="FQ121">
            <v>1539</v>
          </cell>
          <cell r="FR121">
            <v>0</v>
          </cell>
          <cell r="FS121">
            <v>0</v>
          </cell>
          <cell r="FT121">
            <v>0</v>
          </cell>
          <cell r="FU121">
            <v>0</v>
          </cell>
          <cell r="FV121">
            <v>0</v>
          </cell>
          <cell r="FW121">
            <v>0</v>
          </cell>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L121">
            <v>0</v>
          </cell>
          <cell r="GM121">
            <v>0</v>
          </cell>
          <cell r="GN121">
            <v>0</v>
          </cell>
          <cell r="GO121">
            <v>0</v>
          </cell>
          <cell r="GP121">
            <v>0</v>
          </cell>
        </row>
        <row r="122">
          <cell r="C122" t="str">
            <v>Winchester</v>
          </cell>
          <cell r="E122" t="str">
            <v>SD</v>
          </cell>
          <cell r="F122">
            <v>527</v>
          </cell>
          <cell r="G122">
            <v>0</v>
          </cell>
          <cell r="H122">
            <v>527</v>
          </cell>
          <cell r="I122">
            <v>0</v>
          </cell>
          <cell r="J122">
            <v>298</v>
          </cell>
          <cell r="K122">
            <v>298</v>
          </cell>
          <cell r="L122">
            <v>229</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1</v>
          </cell>
          <cell r="BE122">
            <v>1</v>
          </cell>
          <cell r="BF122">
            <v>0</v>
          </cell>
          <cell r="BG122">
            <v>0</v>
          </cell>
          <cell r="BH122">
            <v>0</v>
          </cell>
          <cell r="BI122">
            <v>1</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158</v>
          </cell>
          <cell r="CM122">
            <v>46</v>
          </cell>
          <cell r="CN122">
            <v>204</v>
          </cell>
          <cell r="CO122">
            <v>0</v>
          </cell>
          <cell r="CP122">
            <v>0</v>
          </cell>
          <cell r="CQ122">
            <v>0</v>
          </cell>
          <cell r="CR122">
            <v>204</v>
          </cell>
          <cell r="CS122">
            <v>0</v>
          </cell>
          <cell r="CT122">
            <v>0</v>
          </cell>
          <cell r="CU122">
            <v>0</v>
          </cell>
          <cell r="CV122">
            <v>0</v>
          </cell>
          <cell r="CW122">
            <v>0</v>
          </cell>
          <cell r="CX122">
            <v>0</v>
          </cell>
          <cell r="CY122">
            <v>0</v>
          </cell>
          <cell r="CZ122">
            <v>150</v>
          </cell>
          <cell r="DA122">
            <v>1065</v>
          </cell>
          <cell r="DB122">
            <v>1215</v>
          </cell>
          <cell r="DC122">
            <v>0</v>
          </cell>
          <cell r="DD122">
            <v>38</v>
          </cell>
          <cell r="DE122">
            <v>38</v>
          </cell>
          <cell r="DF122">
            <v>1177</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523</v>
          </cell>
          <cell r="EJ122">
            <v>423</v>
          </cell>
          <cell r="EK122">
            <v>946</v>
          </cell>
          <cell r="EL122">
            <v>0</v>
          </cell>
          <cell r="EM122">
            <v>16</v>
          </cell>
          <cell r="EN122">
            <v>16</v>
          </cell>
          <cell r="EO122">
            <v>930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0</v>
          </cell>
          <cell r="FD122">
            <v>131</v>
          </cell>
          <cell r="FE122">
            <v>101</v>
          </cell>
          <cell r="FF122">
            <v>232</v>
          </cell>
          <cell r="FG122">
            <v>60</v>
          </cell>
          <cell r="FH122">
            <v>0</v>
          </cell>
          <cell r="FI122">
            <v>60</v>
          </cell>
          <cell r="FJ122">
            <v>172</v>
          </cell>
          <cell r="FK122">
            <v>1489</v>
          </cell>
          <cell r="FL122">
            <v>1636</v>
          </cell>
          <cell r="FM122">
            <v>3125</v>
          </cell>
          <cell r="FN122">
            <v>60</v>
          </cell>
          <cell r="FO122">
            <v>352</v>
          </cell>
          <cell r="FP122">
            <v>412</v>
          </cell>
          <cell r="FQ122">
            <v>2713</v>
          </cell>
          <cell r="FR122">
            <v>26432</v>
          </cell>
          <cell r="FS122">
            <v>1087</v>
          </cell>
          <cell r="FT122">
            <v>1826</v>
          </cell>
          <cell r="FU122">
            <v>25</v>
          </cell>
          <cell r="FV122">
            <v>0</v>
          </cell>
          <cell r="FW122">
            <v>30</v>
          </cell>
          <cell r="FX122">
            <v>0</v>
          </cell>
          <cell r="FY122">
            <v>0</v>
          </cell>
          <cell r="FZ122">
            <v>0</v>
          </cell>
          <cell r="GA122">
            <v>29400</v>
          </cell>
          <cell r="GB122">
            <v>4849</v>
          </cell>
          <cell r="GC122">
            <v>4252</v>
          </cell>
          <cell r="GD122">
            <v>1999</v>
          </cell>
          <cell r="GE122">
            <v>432</v>
          </cell>
          <cell r="GF122">
            <v>5168</v>
          </cell>
          <cell r="GG122">
            <v>5947</v>
          </cell>
          <cell r="GH122">
            <v>3781</v>
          </cell>
          <cell r="GI122">
            <v>26</v>
          </cell>
          <cell r="GJ122">
            <v>0</v>
          </cell>
          <cell r="GK122">
            <v>0</v>
          </cell>
          <cell r="GL122">
            <v>16</v>
          </cell>
          <cell r="GM122">
            <v>26470</v>
          </cell>
          <cell r="GN122">
            <v>2930</v>
          </cell>
          <cell r="GO122">
            <v>4257</v>
          </cell>
          <cell r="GP122">
            <v>7187</v>
          </cell>
        </row>
        <row r="123">
          <cell r="C123" t="str">
            <v>Herefordshire UA</v>
          </cell>
          <cell r="E123" t="str">
            <v>UA</v>
          </cell>
          <cell r="F123">
            <v>0</v>
          </cell>
          <cell r="G123">
            <v>90</v>
          </cell>
          <cell r="H123">
            <v>90</v>
          </cell>
          <cell r="I123">
            <v>26</v>
          </cell>
          <cell r="J123">
            <v>0</v>
          </cell>
          <cell r="K123">
            <v>26</v>
          </cell>
          <cell r="L123">
            <v>64</v>
          </cell>
          <cell r="M123">
            <v>0</v>
          </cell>
          <cell r="N123">
            <v>0</v>
          </cell>
          <cell r="O123">
            <v>0</v>
          </cell>
          <cell r="P123">
            <v>0</v>
          </cell>
          <cell r="Q123">
            <v>0</v>
          </cell>
          <cell r="R123">
            <v>0</v>
          </cell>
          <cell r="S123">
            <v>0</v>
          </cell>
          <cell r="T123">
            <v>325.92399999999998</v>
          </cell>
          <cell r="U123">
            <v>0</v>
          </cell>
          <cell r="V123">
            <v>325.92399999999998</v>
          </cell>
          <cell r="W123">
            <v>424</v>
          </cell>
          <cell r="X123">
            <v>0</v>
          </cell>
          <cell r="Y123">
            <v>424</v>
          </cell>
          <cell r="Z123">
            <v>-98.076000000000022</v>
          </cell>
          <cell r="AA123">
            <v>1</v>
          </cell>
          <cell r="AB123">
            <v>6</v>
          </cell>
          <cell r="AC123">
            <v>7</v>
          </cell>
          <cell r="AD123">
            <v>43</v>
          </cell>
          <cell r="AE123">
            <v>0</v>
          </cell>
          <cell r="AF123">
            <v>43</v>
          </cell>
          <cell r="AG123">
            <v>-36</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49.507000000000005</v>
          </cell>
          <cell r="DA123">
            <v>1877.748</v>
          </cell>
          <cell r="DB123">
            <v>1927.2550000000001</v>
          </cell>
          <cell r="DC123">
            <v>474</v>
          </cell>
          <cell r="DD123">
            <v>0</v>
          </cell>
          <cell r="DE123">
            <v>474</v>
          </cell>
          <cell r="DF123">
            <v>1453.2550000000001</v>
          </cell>
          <cell r="DG123">
            <v>437.03399999999999</v>
          </cell>
          <cell r="DH123">
            <v>68.063000000000002</v>
          </cell>
          <cell r="DI123">
            <v>505.09699999999998</v>
          </cell>
          <cell r="DJ123">
            <v>45</v>
          </cell>
          <cell r="DK123">
            <v>0</v>
          </cell>
          <cell r="DL123">
            <v>45</v>
          </cell>
          <cell r="DM123">
            <v>460.09699999999998</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12</v>
          </cell>
          <cell r="EJ123">
            <v>49541</v>
          </cell>
          <cell r="EK123">
            <v>49553</v>
          </cell>
          <cell r="EL123">
            <v>49853</v>
          </cell>
          <cell r="EM123">
            <v>0</v>
          </cell>
          <cell r="EN123">
            <v>49853</v>
          </cell>
          <cell r="EO123">
            <v>-300</v>
          </cell>
          <cell r="EP123">
            <v>76</v>
          </cell>
          <cell r="EQ123">
            <v>11</v>
          </cell>
          <cell r="ER123">
            <v>87</v>
          </cell>
          <cell r="ES123">
            <v>197</v>
          </cell>
          <cell r="ET123">
            <v>0</v>
          </cell>
          <cell r="EU123">
            <v>197</v>
          </cell>
          <cell r="EV123">
            <v>-110</v>
          </cell>
          <cell r="EW123">
            <v>0</v>
          </cell>
          <cell r="EX123">
            <v>80</v>
          </cell>
          <cell r="EY123">
            <v>80</v>
          </cell>
          <cell r="EZ123">
            <v>0</v>
          </cell>
          <cell r="FA123">
            <v>0</v>
          </cell>
          <cell r="FB123">
            <v>0</v>
          </cell>
          <cell r="FC123">
            <v>80</v>
          </cell>
          <cell r="FD123">
            <v>0</v>
          </cell>
          <cell r="FE123">
            <v>0</v>
          </cell>
          <cell r="FF123">
            <v>0</v>
          </cell>
          <cell r="FG123">
            <v>0</v>
          </cell>
          <cell r="FH123">
            <v>0</v>
          </cell>
          <cell r="FI123">
            <v>0</v>
          </cell>
          <cell r="FJ123">
            <v>0</v>
          </cell>
          <cell r="FK123">
            <v>901.46499999999992</v>
          </cell>
          <cell r="FL123">
            <v>51673.811000000002</v>
          </cell>
          <cell r="FM123">
            <v>52575.275999999998</v>
          </cell>
          <cell r="FN123">
            <v>51062</v>
          </cell>
          <cell r="FO123">
            <v>0</v>
          </cell>
          <cell r="FP123">
            <v>51062</v>
          </cell>
          <cell r="FQ123">
            <v>1513.2760000000001</v>
          </cell>
          <cell r="FR123">
            <v>0</v>
          </cell>
          <cell r="FS123">
            <v>0</v>
          </cell>
          <cell r="FT123">
            <v>0</v>
          </cell>
          <cell r="FU123">
            <v>0</v>
          </cell>
          <cell r="FV123">
            <v>0</v>
          </cell>
          <cell r="FW123">
            <v>0</v>
          </cell>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L123">
            <v>0</v>
          </cell>
          <cell r="GM123">
            <v>0</v>
          </cell>
          <cell r="GN123">
            <v>0</v>
          </cell>
          <cell r="GO123">
            <v>0</v>
          </cell>
          <cell r="GP123">
            <v>0</v>
          </cell>
        </row>
        <row r="124">
          <cell r="C124" t="str">
            <v>Worcestershire</v>
          </cell>
          <cell r="E124" t="str">
            <v>SC</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115</v>
          </cell>
          <cell r="EQ124">
            <v>211</v>
          </cell>
          <cell r="ER124">
            <v>326</v>
          </cell>
          <cell r="ES124">
            <v>410</v>
          </cell>
          <cell r="ET124">
            <v>2</v>
          </cell>
          <cell r="EU124">
            <v>412</v>
          </cell>
          <cell r="EV124">
            <v>-86</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0</v>
          </cell>
          <cell r="FK124">
            <v>115</v>
          </cell>
          <cell r="FL124">
            <v>211</v>
          </cell>
          <cell r="FM124">
            <v>326</v>
          </cell>
          <cell r="FN124">
            <v>410</v>
          </cell>
          <cell r="FO124">
            <v>2</v>
          </cell>
          <cell r="FP124">
            <v>412</v>
          </cell>
          <cell r="FQ124">
            <v>-86</v>
          </cell>
          <cell r="FR124">
            <v>0</v>
          </cell>
          <cell r="FS124">
            <v>0</v>
          </cell>
          <cell r="FT124">
            <v>0</v>
          </cell>
          <cell r="FU124">
            <v>0</v>
          </cell>
          <cell r="FV124">
            <v>0</v>
          </cell>
          <cell r="FW124">
            <v>0</v>
          </cell>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L124">
            <v>0</v>
          </cell>
          <cell r="GM124">
            <v>0</v>
          </cell>
          <cell r="GN124">
            <v>0</v>
          </cell>
          <cell r="GO124">
            <v>0</v>
          </cell>
          <cell r="GP124">
            <v>0</v>
          </cell>
        </row>
        <row r="125">
          <cell r="C125" t="str">
            <v>Bromsgrove</v>
          </cell>
          <cell r="E125" t="str">
            <v>SD</v>
          </cell>
          <cell r="F125">
            <v>0</v>
          </cell>
          <cell r="G125">
            <v>621</v>
          </cell>
          <cell r="H125">
            <v>621</v>
          </cell>
          <cell r="I125">
            <v>8</v>
          </cell>
          <cell r="J125">
            <v>214</v>
          </cell>
          <cell r="K125">
            <v>222</v>
          </cell>
          <cell r="L125">
            <v>399</v>
          </cell>
          <cell r="M125">
            <v>0</v>
          </cell>
          <cell r="N125">
            <v>0</v>
          </cell>
          <cell r="O125">
            <v>0</v>
          </cell>
          <cell r="P125">
            <v>0</v>
          </cell>
          <cell r="Q125">
            <v>0</v>
          </cell>
          <cell r="R125">
            <v>0</v>
          </cell>
          <cell r="S125">
            <v>0</v>
          </cell>
          <cell r="T125">
            <v>0</v>
          </cell>
          <cell r="U125">
            <v>200</v>
          </cell>
          <cell r="V125">
            <v>200</v>
          </cell>
          <cell r="W125">
            <v>0</v>
          </cell>
          <cell r="X125">
            <v>387</v>
          </cell>
          <cell r="Y125">
            <v>387</v>
          </cell>
          <cell r="Z125">
            <v>-187</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58</v>
          </cell>
          <cell r="AX125">
            <v>58</v>
          </cell>
          <cell r="AY125">
            <v>29</v>
          </cell>
          <cell r="AZ125">
            <v>0</v>
          </cell>
          <cell r="BA125">
            <v>29</v>
          </cell>
          <cell r="BB125">
            <v>29</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32</v>
          </cell>
          <cell r="CG125">
            <v>32</v>
          </cell>
          <cell r="CH125">
            <v>2</v>
          </cell>
          <cell r="CI125">
            <v>13</v>
          </cell>
          <cell r="CJ125">
            <v>15</v>
          </cell>
          <cell r="CK125">
            <v>17</v>
          </cell>
          <cell r="CL125">
            <v>15</v>
          </cell>
          <cell r="CM125">
            <v>354</v>
          </cell>
          <cell r="CN125">
            <v>369</v>
          </cell>
          <cell r="CO125">
            <v>10</v>
          </cell>
          <cell r="CP125">
            <v>0</v>
          </cell>
          <cell r="CQ125">
            <v>10</v>
          </cell>
          <cell r="CR125">
            <v>359</v>
          </cell>
          <cell r="CS125">
            <v>0</v>
          </cell>
          <cell r="CT125">
            <v>0</v>
          </cell>
          <cell r="CU125">
            <v>0</v>
          </cell>
          <cell r="CV125">
            <v>0</v>
          </cell>
          <cell r="CW125">
            <v>0</v>
          </cell>
          <cell r="CX125">
            <v>0</v>
          </cell>
          <cell r="CY125">
            <v>0</v>
          </cell>
          <cell r="CZ125">
            <v>0</v>
          </cell>
          <cell r="DA125">
            <v>3</v>
          </cell>
          <cell r="DB125">
            <v>3</v>
          </cell>
          <cell r="DC125">
            <v>0</v>
          </cell>
          <cell r="DD125">
            <v>2</v>
          </cell>
          <cell r="DE125">
            <v>2</v>
          </cell>
          <cell r="DF125">
            <v>1</v>
          </cell>
          <cell r="DG125">
            <v>0</v>
          </cell>
          <cell r="DH125">
            <v>0</v>
          </cell>
          <cell r="DI125">
            <v>0</v>
          </cell>
          <cell r="DJ125">
            <v>0</v>
          </cell>
          <cell r="DK125">
            <v>0</v>
          </cell>
          <cell r="DL125">
            <v>0</v>
          </cell>
          <cell r="DM125">
            <v>0</v>
          </cell>
          <cell r="DN125">
            <v>0</v>
          </cell>
          <cell r="DO125">
            <v>0</v>
          </cell>
          <cell r="DP125">
            <v>0</v>
          </cell>
          <cell r="DQ125">
            <v>0</v>
          </cell>
          <cell r="DR125">
            <v>0</v>
          </cell>
          <cell r="DS125">
            <v>0</v>
          </cell>
          <cell r="DT125">
            <v>0</v>
          </cell>
          <cell r="DU125">
            <v>0</v>
          </cell>
          <cell r="DV125">
            <v>0</v>
          </cell>
          <cell r="DW125">
            <v>0</v>
          </cell>
          <cell r="DX125">
            <v>0</v>
          </cell>
          <cell r="DY125">
            <v>0</v>
          </cell>
          <cell r="DZ125">
            <v>0</v>
          </cell>
          <cell r="EA125">
            <v>0</v>
          </cell>
          <cell r="EB125">
            <v>0</v>
          </cell>
          <cell r="EC125">
            <v>0</v>
          </cell>
          <cell r="ED125">
            <v>0</v>
          </cell>
          <cell r="EE125">
            <v>0</v>
          </cell>
          <cell r="EF125">
            <v>0</v>
          </cell>
          <cell r="EG125">
            <v>0</v>
          </cell>
          <cell r="EH125">
            <v>0</v>
          </cell>
          <cell r="EI125">
            <v>9</v>
          </cell>
          <cell r="EJ125">
            <v>357</v>
          </cell>
          <cell r="EK125">
            <v>366</v>
          </cell>
          <cell r="EL125">
            <v>0</v>
          </cell>
          <cell r="EM125">
            <v>101</v>
          </cell>
          <cell r="EN125">
            <v>101</v>
          </cell>
          <cell r="EO125">
            <v>265</v>
          </cell>
          <cell r="EP125">
            <v>0</v>
          </cell>
          <cell r="EQ125">
            <v>0</v>
          </cell>
          <cell r="ER125">
            <v>0</v>
          </cell>
          <cell r="ES125">
            <v>0</v>
          </cell>
          <cell r="ET125">
            <v>0</v>
          </cell>
          <cell r="EU125">
            <v>0</v>
          </cell>
          <cell r="EV125">
            <v>0</v>
          </cell>
          <cell r="EW125">
            <v>0</v>
          </cell>
          <cell r="EX125">
            <v>0</v>
          </cell>
          <cell r="EY125">
            <v>0</v>
          </cell>
          <cell r="EZ125">
            <v>0</v>
          </cell>
          <cell r="FA125">
            <v>0</v>
          </cell>
          <cell r="FB125">
            <v>0</v>
          </cell>
          <cell r="FC125">
            <v>0</v>
          </cell>
          <cell r="FD125">
            <v>0</v>
          </cell>
          <cell r="FE125">
            <v>0</v>
          </cell>
          <cell r="FF125">
            <v>0</v>
          </cell>
          <cell r="FG125">
            <v>0</v>
          </cell>
          <cell r="FH125">
            <v>0</v>
          </cell>
          <cell r="FI125">
            <v>0</v>
          </cell>
          <cell r="FJ125">
            <v>0</v>
          </cell>
          <cell r="FK125">
            <v>24</v>
          </cell>
          <cell r="FL125">
            <v>1625</v>
          </cell>
          <cell r="FM125">
            <v>1649</v>
          </cell>
          <cell r="FN125">
            <v>49</v>
          </cell>
          <cell r="FO125">
            <v>717</v>
          </cell>
          <cell r="FP125">
            <v>766</v>
          </cell>
          <cell r="FQ125">
            <v>883</v>
          </cell>
          <cell r="FR125">
            <v>0</v>
          </cell>
          <cell r="FS125">
            <v>0</v>
          </cell>
          <cell r="FT125">
            <v>0</v>
          </cell>
          <cell r="FU125">
            <v>0</v>
          </cell>
          <cell r="FV125">
            <v>0</v>
          </cell>
          <cell r="FW125">
            <v>0</v>
          </cell>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L125">
            <v>0</v>
          </cell>
          <cell r="GM125">
            <v>0</v>
          </cell>
          <cell r="GN125">
            <v>0</v>
          </cell>
          <cell r="GO125">
            <v>0</v>
          </cell>
          <cell r="GP125">
            <v>0</v>
          </cell>
        </row>
        <row r="126">
          <cell r="C126" t="str">
            <v>Redditch</v>
          </cell>
          <cell r="E126" t="str">
            <v>SD</v>
          </cell>
          <cell r="F126">
            <v>486</v>
          </cell>
          <cell r="G126">
            <v>423</v>
          </cell>
          <cell r="H126">
            <v>909</v>
          </cell>
          <cell r="I126">
            <v>502</v>
          </cell>
          <cell r="J126">
            <v>439</v>
          </cell>
          <cell r="K126">
            <v>941</v>
          </cell>
          <cell r="L126">
            <v>-32</v>
          </cell>
          <cell r="M126">
            <v>0</v>
          </cell>
          <cell r="N126">
            <v>0</v>
          </cell>
          <cell r="O126">
            <v>0</v>
          </cell>
          <cell r="P126">
            <v>0</v>
          </cell>
          <cell r="Q126">
            <v>0</v>
          </cell>
          <cell r="R126">
            <v>0</v>
          </cell>
          <cell r="S126">
            <v>0</v>
          </cell>
          <cell r="T126">
            <v>0</v>
          </cell>
          <cell r="U126">
            <v>96</v>
          </cell>
          <cell r="V126">
            <v>96</v>
          </cell>
          <cell r="W126">
            <v>20</v>
          </cell>
          <cell r="X126">
            <v>0</v>
          </cell>
          <cell r="Y126">
            <v>20</v>
          </cell>
          <cell r="Z126">
            <v>76</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v>0</v>
          </cell>
          <cell r="DR126">
            <v>0</v>
          </cell>
          <cell r="DS126">
            <v>0</v>
          </cell>
          <cell r="DT126">
            <v>0</v>
          </cell>
          <cell r="DU126">
            <v>0</v>
          </cell>
          <cell r="DV126">
            <v>131</v>
          </cell>
          <cell r="DW126">
            <v>131</v>
          </cell>
          <cell r="DX126">
            <v>0</v>
          </cell>
          <cell r="DY126">
            <v>107</v>
          </cell>
          <cell r="DZ126">
            <v>107</v>
          </cell>
          <cell r="EA126">
            <v>24</v>
          </cell>
          <cell r="EB126">
            <v>0</v>
          </cell>
          <cell r="EC126">
            <v>13494</v>
          </cell>
          <cell r="ED126">
            <v>13494</v>
          </cell>
          <cell r="EE126">
            <v>0</v>
          </cell>
          <cell r="EF126">
            <v>13606</v>
          </cell>
          <cell r="EG126">
            <v>13606</v>
          </cell>
          <cell r="EH126">
            <v>-112</v>
          </cell>
          <cell r="EI126">
            <v>0</v>
          </cell>
          <cell r="EJ126">
            <v>1049</v>
          </cell>
          <cell r="EK126">
            <v>1049</v>
          </cell>
          <cell r="EL126">
            <v>0</v>
          </cell>
          <cell r="EM126">
            <v>0</v>
          </cell>
          <cell r="EN126">
            <v>0</v>
          </cell>
          <cell r="EO126">
            <v>1049</v>
          </cell>
          <cell r="EP126">
            <v>0</v>
          </cell>
          <cell r="EQ126">
            <v>0</v>
          </cell>
          <cell r="ER126">
            <v>0</v>
          </cell>
          <cell r="ES126">
            <v>0</v>
          </cell>
          <cell r="ET126">
            <v>0</v>
          </cell>
          <cell r="EU126">
            <v>0</v>
          </cell>
          <cell r="EV126">
            <v>0</v>
          </cell>
          <cell r="EW126">
            <v>0</v>
          </cell>
          <cell r="EX126">
            <v>0</v>
          </cell>
          <cell r="EY126">
            <v>0</v>
          </cell>
          <cell r="EZ126">
            <v>0</v>
          </cell>
          <cell r="FA126">
            <v>0</v>
          </cell>
          <cell r="FB126">
            <v>0</v>
          </cell>
          <cell r="FC126">
            <v>0</v>
          </cell>
          <cell r="FD126">
            <v>0</v>
          </cell>
          <cell r="FE126">
            <v>0</v>
          </cell>
          <cell r="FF126">
            <v>0</v>
          </cell>
          <cell r="FG126">
            <v>0</v>
          </cell>
          <cell r="FH126">
            <v>0</v>
          </cell>
          <cell r="FI126">
            <v>0</v>
          </cell>
          <cell r="FJ126">
            <v>0</v>
          </cell>
          <cell r="FK126">
            <v>486</v>
          </cell>
          <cell r="FL126">
            <v>15193</v>
          </cell>
          <cell r="FM126">
            <v>15679</v>
          </cell>
          <cell r="FN126">
            <v>522</v>
          </cell>
          <cell r="FO126">
            <v>14152</v>
          </cell>
          <cell r="FP126">
            <v>14674</v>
          </cell>
          <cell r="FQ126">
            <v>1005</v>
          </cell>
          <cell r="FR126">
            <v>24260</v>
          </cell>
          <cell r="FS126">
            <v>494</v>
          </cell>
          <cell r="FT126">
            <v>315</v>
          </cell>
          <cell r="FU126">
            <v>357</v>
          </cell>
          <cell r="FV126">
            <v>0</v>
          </cell>
          <cell r="FW126">
            <v>58</v>
          </cell>
          <cell r="FX126">
            <v>0</v>
          </cell>
          <cell r="FY126">
            <v>0</v>
          </cell>
          <cell r="FZ126">
            <v>0</v>
          </cell>
          <cell r="GA126">
            <v>25484</v>
          </cell>
          <cell r="GB126">
            <v>4669</v>
          </cell>
          <cell r="GC126">
            <v>5269</v>
          </cell>
          <cell r="GD126">
            <v>0</v>
          </cell>
          <cell r="GE126">
            <v>160</v>
          </cell>
          <cell r="GF126">
            <v>4165</v>
          </cell>
          <cell r="GG126">
            <v>0</v>
          </cell>
          <cell r="GH126">
            <v>0</v>
          </cell>
          <cell r="GI126">
            <v>3</v>
          </cell>
          <cell r="GJ126">
            <v>0</v>
          </cell>
          <cell r="GK126">
            <v>7730</v>
          </cell>
          <cell r="GL126">
            <v>113</v>
          </cell>
          <cell r="GM126">
            <v>22109</v>
          </cell>
          <cell r="GN126">
            <v>3375</v>
          </cell>
          <cell r="GO126">
            <v>17070</v>
          </cell>
          <cell r="GP126">
            <v>20445</v>
          </cell>
        </row>
        <row r="127">
          <cell r="C127" t="str">
            <v>Worcester</v>
          </cell>
          <cell r="E127" t="str">
            <v>SD</v>
          </cell>
          <cell r="F127">
            <v>376</v>
          </cell>
          <cell r="G127">
            <v>255</v>
          </cell>
          <cell r="H127">
            <v>631</v>
          </cell>
          <cell r="I127">
            <v>2</v>
          </cell>
          <cell r="J127">
            <v>70</v>
          </cell>
          <cell r="K127">
            <v>72</v>
          </cell>
          <cell r="L127">
            <v>559</v>
          </cell>
          <cell r="M127">
            <v>0</v>
          </cell>
          <cell r="N127">
            <v>0</v>
          </cell>
          <cell r="O127">
            <v>0</v>
          </cell>
          <cell r="P127">
            <v>0</v>
          </cell>
          <cell r="Q127">
            <v>0</v>
          </cell>
          <cell r="R127">
            <v>0</v>
          </cell>
          <cell r="S127">
            <v>0</v>
          </cell>
          <cell r="T127">
            <v>0</v>
          </cell>
          <cell r="U127">
            <v>130</v>
          </cell>
          <cell r="V127">
            <v>130</v>
          </cell>
          <cell r="W127">
            <v>64</v>
          </cell>
          <cell r="X127">
            <v>7</v>
          </cell>
          <cell r="Y127">
            <v>71</v>
          </cell>
          <cell r="Z127">
            <v>59</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28</v>
          </cell>
          <cell r="AX127">
            <v>28</v>
          </cell>
          <cell r="AY127">
            <v>0</v>
          </cell>
          <cell r="AZ127">
            <v>31</v>
          </cell>
          <cell r="BA127">
            <v>31</v>
          </cell>
          <cell r="BB127">
            <v>-3</v>
          </cell>
          <cell r="BC127">
            <v>305</v>
          </cell>
          <cell r="BD127">
            <v>1355</v>
          </cell>
          <cell r="BE127">
            <v>1660</v>
          </cell>
          <cell r="BF127">
            <v>0</v>
          </cell>
          <cell r="BG127">
            <v>621</v>
          </cell>
          <cell r="BH127">
            <v>621</v>
          </cell>
          <cell r="BI127">
            <v>1039</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0</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v>0</v>
          </cell>
          <cell r="DR127">
            <v>0</v>
          </cell>
          <cell r="DS127">
            <v>0</v>
          </cell>
          <cell r="DT127">
            <v>0</v>
          </cell>
          <cell r="DU127">
            <v>0</v>
          </cell>
          <cell r="DV127">
            <v>0</v>
          </cell>
          <cell r="DW127">
            <v>0</v>
          </cell>
          <cell r="DX127">
            <v>0</v>
          </cell>
          <cell r="DY127">
            <v>0</v>
          </cell>
          <cell r="DZ127">
            <v>0</v>
          </cell>
          <cell r="EA127">
            <v>0</v>
          </cell>
          <cell r="EB127">
            <v>0</v>
          </cell>
          <cell r="EC127">
            <v>0</v>
          </cell>
          <cell r="ED127">
            <v>0</v>
          </cell>
          <cell r="EE127">
            <v>0</v>
          </cell>
          <cell r="EF127">
            <v>0</v>
          </cell>
          <cell r="EG127">
            <v>0</v>
          </cell>
          <cell r="EH127">
            <v>0</v>
          </cell>
          <cell r="EI127">
            <v>0</v>
          </cell>
          <cell r="EJ127">
            <v>1093</v>
          </cell>
          <cell r="EK127">
            <v>1093</v>
          </cell>
          <cell r="EL127">
            <v>164</v>
          </cell>
          <cell r="EM127">
            <v>45</v>
          </cell>
          <cell r="EN127">
            <v>209</v>
          </cell>
          <cell r="EO127">
            <v>884</v>
          </cell>
          <cell r="EP127">
            <v>0</v>
          </cell>
          <cell r="EQ127">
            <v>0</v>
          </cell>
          <cell r="ER127">
            <v>0</v>
          </cell>
          <cell r="ES127">
            <v>0</v>
          </cell>
          <cell r="ET127">
            <v>0</v>
          </cell>
          <cell r="EU127">
            <v>0</v>
          </cell>
          <cell r="EV127">
            <v>0</v>
          </cell>
          <cell r="EW127">
            <v>0</v>
          </cell>
          <cell r="EX127">
            <v>0</v>
          </cell>
          <cell r="EY127">
            <v>0</v>
          </cell>
          <cell r="EZ127">
            <v>0</v>
          </cell>
          <cell r="FA127">
            <v>0</v>
          </cell>
          <cell r="FB127">
            <v>0</v>
          </cell>
          <cell r="FC127">
            <v>0</v>
          </cell>
          <cell r="FD127">
            <v>0</v>
          </cell>
          <cell r="FE127">
            <v>0</v>
          </cell>
          <cell r="FF127">
            <v>0</v>
          </cell>
          <cell r="FG127">
            <v>0</v>
          </cell>
          <cell r="FH127">
            <v>0</v>
          </cell>
          <cell r="FI127">
            <v>0</v>
          </cell>
          <cell r="FJ127">
            <v>0</v>
          </cell>
          <cell r="FK127">
            <v>681</v>
          </cell>
          <cell r="FL127">
            <v>2861</v>
          </cell>
          <cell r="FM127">
            <v>3542</v>
          </cell>
          <cell r="FN127">
            <v>230</v>
          </cell>
          <cell r="FO127">
            <v>774</v>
          </cell>
          <cell r="FP127">
            <v>1004</v>
          </cell>
          <cell r="FQ127">
            <v>2538</v>
          </cell>
          <cell r="FR127">
            <v>0</v>
          </cell>
          <cell r="FS127">
            <v>0</v>
          </cell>
          <cell r="FT127">
            <v>0</v>
          </cell>
          <cell r="FU127">
            <v>0</v>
          </cell>
          <cell r="FV127">
            <v>0</v>
          </cell>
          <cell r="FW127">
            <v>0</v>
          </cell>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L127">
            <v>0</v>
          </cell>
          <cell r="GM127">
            <v>0</v>
          </cell>
          <cell r="GN127">
            <v>0</v>
          </cell>
          <cell r="GO127">
            <v>0</v>
          </cell>
          <cell r="GP127">
            <v>0</v>
          </cell>
        </row>
        <row r="128">
          <cell r="C128" t="str">
            <v>Wychavon</v>
          </cell>
          <cell r="E128" t="str">
            <v>SD</v>
          </cell>
          <cell r="F128">
            <v>102</v>
          </cell>
          <cell r="G128">
            <v>12</v>
          </cell>
          <cell r="H128">
            <v>114</v>
          </cell>
          <cell r="I128">
            <v>10</v>
          </cell>
          <cell r="J128">
            <v>0</v>
          </cell>
          <cell r="K128">
            <v>10</v>
          </cell>
          <cell r="L128">
            <v>104</v>
          </cell>
          <cell r="M128">
            <v>4</v>
          </cell>
          <cell r="N128">
            <v>0</v>
          </cell>
          <cell r="O128">
            <v>4</v>
          </cell>
          <cell r="P128">
            <v>0</v>
          </cell>
          <cell r="Q128">
            <v>0</v>
          </cell>
          <cell r="R128">
            <v>0</v>
          </cell>
          <cell r="S128">
            <v>4</v>
          </cell>
          <cell r="T128">
            <v>162</v>
          </cell>
          <cell r="U128">
            <v>87</v>
          </cell>
          <cell r="V128">
            <v>249</v>
          </cell>
          <cell r="W128">
            <v>32</v>
          </cell>
          <cell r="X128">
            <v>43</v>
          </cell>
          <cell r="Y128">
            <v>75</v>
          </cell>
          <cell r="Z128">
            <v>174</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92</v>
          </cell>
          <cell r="BE128">
            <v>92</v>
          </cell>
          <cell r="BF128">
            <v>81</v>
          </cell>
          <cell r="BG128">
            <v>0</v>
          </cell>
          <cell r="BH128">
            <v>81</v>
          </cell>
          <cell r="BI128">
            <v>11</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20</v>
          </cell>
          <cell r="CG128">
            <v>20</v>
          </cell>
          <cell r="CH128">
            <v>0</v>
          </cell>
          <cell r="CI128">
            <v>0</v>
          </cell>
          <cell r="CJ128">
            <v>0</v>
          </cell>
          <cell r="CK128">
            <v>20</v>
          </cell>
          <cell r="CL128">
            <v>422</v>
          </cell>
          <cell r="CM128">
            <v>71</v>
          </cell>
          <cell r="CN128">
            <v>493</v>
          </cell>
          <cell r="CO128">
            <v>40</v>
          </cell>
          <cell r="CP128">
            <v>14</v>
          </cell>
          <cell r="CQ128">
            <v>54</v>
          </cell>
          <cell r="CR128">
            <v>439</v>
          </cell>
          <cell r="CS128">
            <v>0</v>
          </cell>
          <cell r="CT128">
            <v>0</v>
          </cell>
          <cell r="CU128">
            <v>0</v>
          </cell>
          <cell r="CV128">
            <v>0</v>
          </cell>
          <cell r="CW128">
            <v>0</v>
          </cell>
          <cell r="CX128">
            <v>0</v>
          </cell>
          <cell r="CY128">
            <v>0</v>
          </cell>
          <cell r="CZ128">
            <v>0</v>
          </cell>
          <cell r="DA128">
            <v>56</v>
          </cell>
          <cell r="DB128">
            <v>56</v>
          </cell>
          <cell r="DC128">
            <v>0</v>
          </cell>
          <cell r="DD128">
            <v>53</v>
          </cell>
          <cell r="DE128">
            <v>53</v>
          </cell>
          <cell r="DF128">
            <v>3</v>
          </cell>
          <cell r="DG128">
            <v>0</v>
          </cell>
          <cell r="DH128">
            <v>0</v>
          </cell>
          <cell r="DI128">
            <v>0</v>
          </cell>
          <cell r="DJ128">
            <v>0</v>
          </cell>
          <cell r="DK128">
            <v>0</v>
          </cell>
          <cell r="DL128">
            <v>0</v>
          </cell>
          <cell r="DM128">
            <v>0</v>
          </cell>
          <cell r="DN128">
            <v>0</v>
          </cell>
          <cell r="DO128">
            <v>0</v>
          </cell>
          <cell r="DP128">
            <v>0</v>
          </cell>
          <cell r="DQ128">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0</v>
          </cell>
          <cell r="EF128">
            <v>0</v>
          </cell>
          <cell r="EG128">
            <v>0</v>
          </cell>
          <cell r="EH128">
            <v>0</v>
          </cell>
          <cell r="EI128">
            <v>48</v>
          </cell>
          <cell r="EJ128">
            <v>1195</v>
          </cell>
          <cell r="EK128">
            <v>1243</v>
          </cell>
          <cell r="EL128">
            <v>0</v>
          </cell>
          <cell r="EM128">
            <v>801</v>
          </cell>
          <cell r="EN128">
            <v>801</v>
          </cell>
          <cell r="EO128">
            <v>442</v>
          </cell>
          <cell r="EP128">
            <v>0</v>
          </cell>
          <cell r="EQ128">
            <v>0</v>
          </cell>
          <cell r="ER128">
            <v>0</v>
          </cell>
          <cell r="ES128">
            <v>0</v>
          </cell>
          <cell r="ET128">
            <v>0</v>
          </cell>
          <cell r="EU128">
            <v>0</v>
          </cell>
          <cell r="EV128">
            <v>0</v>
          </cell>
          <cell r="EW128">
            <v>0</v>
          </cell>
          <cell r="EX128">
            <v>0</v>
          </cell>
          <cell r="EY128">
            <v>0</v>
          </cell>
          <cell r="EZ128">
            <v>0</v>
          </cell>
          <cell r="FA128">
            <v>0</v>
          </cell>
          <cell r="FB128">
            <v>0</v>
          </cell>
          <cell r="FC128">
            <v>0</v>
          </cell>
          <cell r="FD128">
            <v>0</v>
          </cell>
          <cell r="FE128">
            <v>0</v>
          </cell>
          <cell r="FF128">
            <v>0</v>
          </cell>
          <cell r="FG128">
            <v>0</v>
          </cell>
          <cell r="FH128">
            <v>0</v>
          </cell>
          <cell r="FI128">
            <v>0</v>
          </cell>
          <cell r="FJ128">
            <v>0</v>
          </cell>
          <cell r="FK128">
            <v>738</v>
          </cell>
          <cell r="FL128">
            <v>1533</v>
          </cell>
          <cell r="FM128">
            <v>2271</v>
          </cell>
          <cell r="FN128">
            <v>163</v>
          </cell>
          <cell r="FO128">
            <v>911</v>
          </cell>
          <cell r="FP128">
            <v>1074</v>
          </cell>
          <cell r="FQ128">
            <v>1197</v>
          </cell>
          <cell r="FR128">
            <v>0</v>
          </cell>
          <cell r="FS128">
            <v>0</v>
          </cell>
          <cell r="FT128">
            <v>0</v>
          </cell>
          <cell r="FU128">
            <v>0</v>
          </cell>
          <cell r="FV128">
            <v>0</v>
          </cell>
          <cell r="FW128">
            <v>0</v>
          </cell>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L128">
            <v>0</v>
          </cell>
          <cell r="GM128">
            <v>0</v>
          </cell>
          <cell r="GN128">
            <v>0</v>
          </cell>
          <cell r="GO128">
            <v>0</v>
          </cell>
          <cell r="GP128">
            <v>0</v>
          </cell>
        </row>
        <row r="129">
          <cell r="C129" t="str">
            <v>Wyre Forest</v>
          </cell>
          <cell r="E129" t="str">
            <v>SD</v>
          </cell>
          <cell r="F129">
            <v>33</v>
          </cell>
          <cell r="G129">
            <v>45</v>
          </cell>
          <cell r="H129">
            <v>78</v>
          </cell>
          <cell r="I129">
            <v>0</v>
          </cell>
          <cell r="J129">
            <v>3</v>
          </cell>
          <cell r="K129">
            <v>3</v>
          </cell>
          <cell r="L129">
            <v>75</v>
          </cell>
          <cell r="M129">
            <v>0</v>
          </cell>
          <cell r="N129">
            <v>3</v>
          </cell>
          <cell r="O129">
            <v>3</v>
          </cell>
          <cell r="P129">
            <v>0</v>
          </cell>
          <cell r="Q129">
            <v>0</v>
          </cell>
          <cell r="R129">
            <v>0</v>
          </cell>
          <cell r="S129">
            <v>3</v>
          </cell>
          <cell r="T129">
            <v>0</v>
          </cell>
          <cell r="U129">
            <v>0</v>
          </cell>
          <cell r="V129">
            <v>0</v>
          </cell>
          <cell r="W129">
            <v>0</v>
          </cell>
          <cell r="X129">
            <v>0</v>
          </cell>
          <cell r="Y129">
            <v>0</v>
          </cell>
          <cell r="Z129">
            <v>0</v>
          </cell>
          <cell r="AA129">
            <v>53</v>
          </cell>
          <cell r="AB129">
            <v>60</v>
          </cell>
          <cell r="AC129">
            <v>113</v>
          </cell>
          <cell r="AD129">
            <v>1</v>
          </cell>
          <cell r="AE129">
            <v>3</v>
          </cell>
          <cell r="AF129">
            <v>4</v>
          </cell>
          <cell r="AG129">
            <v>109</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16</v>
          </cell>
          <cell r="BD129">
            <v>83</v>
          </cell>
          <cell r="BE129">
            <v>99</v>
          </cell>
          <cell r="BF129">
            <v>2</v>
          </cell>
          <cell r="BG129">
            <v>12</v>
          </cell>
          <cell r="BH129">
            <v>14</v>
          </cell>
          <cell r="BI129">
            <v>85</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cell r="CK129">
            <v>0</v>
          </cell>
          <cell r="CL129">
            <v>43</v>
          </cell>
          <cell r="CM129">
            <v>221</v>
          </cell>
          <cell r="CN129">
            <v>264</v>
          </cell>
          <cell r="CO129">
            <v>5</v>
          </cell>
          <cell r="CP129">
            <v>32</v>
          </cell>
          <cell r="CQ129">
            <v>37</v>
          </cell>
          <cell r="CR129">
            <v>227</v>
          </cell>
          <cell r="CS129">
            <v>0</v>
          </cell>
          <cell r="CT129">
            <v>0</v>
          </cell>
          <cell r="CU129">
            <v>0</v>
          </cell>
          <cell r="CV129">
            <v>0</v>
          </cell>
          <cell r="CW129">
            <v>0</v>
          </cell>
          <cell r="CX129">
            <v>0</v>
          </cell>
          <cell r="CY129">
            <v>0</v>
          </cell>
          <cell r="CZ129">
            <v>48</v>
          </cell>
          <cell r="DA129">
            <v>279</v>
          </cell>
          <cell r="DB129">
            <v>327</v>
          </cell>
          <cell r="DC129">
            <v>5</v>
          </cell>
          <cell r="DD129">
            <v>114</v>
          </cell>
          <cell r="DE129">
            <v>119</v>
          </cell>
          <cell r="DF129">
            <v>208</v>
          </cell>
          <cell r="DG129">
            <v>0</v>
          </cell>
          <cell r="DH129">
            <v>24</v>
          </cell>
          <cell r="DI129">
            <v>24</v>
          </cell>
          <cell r="DJ129">
            <v>0</v>
          </cell>
          <cell r="DK129">
            <v>61</v>
          </cell>
          <cell r="DL129">
            <v>61</v>
          </cell>
          <cell r="DM129">
            <v>-37</v>
          </cell>
          <cell r="DN129">
            <v>0</v>
          </cell>
          <cell r="DO129">
            <v>155</v>
          </cell>
          <cell r="DP129">
            <v>155</v>
          </cell>
          <cell r="DQ129">
            <v>0</v>
          </cell>
          <cell r="DR129">
            <v>0</v>
          </cell>
          <cell r="DS129">
            <v>0</v>
          </cell>
          <cell r="DT129">
            <v>155</v>
          </cell>
          <cell r="DU129">
            <v>0</v>
          </cell>
          <cell r="DV129">
            <v>0</v>
          </cell>
          <cell r="DW129">
            <v>0</v>
          </cell>
          <cell r="DX129">
            <v>0</v>
          </cell>
          <cell r="DY129">
            <v>25</v>
          </cell>
          <cell r="DZ129">
            <v>25</v>
          </cell>
          <cell r="EA129">
            <v>-25</v>
          </cell>
          <cell r="EB129">
            <v>0</v>
          </cell>
          <cell r="EC129">
            <v>0</v>
          </cell>
          <cell r="ED129">
            <v>0</v>
          </cell>
          <cell r="EE129">
            <v>0</v>
          </cell>
          <cell r="EF129">
            <v>0</v>
          </cell>
          <cell r="EG129">
            <v>0</v>
          </cell>
          <cell r="EH129">
            <v>0</v>
          </cell>
          <cell r="EI129">
            <v>321</v>
          </cell>
          <cell r="EJ129">
            <v>240</v>
          </cell>
          <cell r="EK129">
            <v>561</v>
          </cell>
          <cell r="EL129">
            <v>0</v>
          </cell>
          <cell r="EM129">
            <v>63</v>
          </cell>
          <cell r="EN129">
            <v>63</v>
          </cell>
          <cell r="EO129">
            <v>498</v>
          </cell>
          <cell r="EP129">
            <v>0</v>
          </cell>
          <cell r="EQ129">
            <v>0</v>
          </cell>
          <cell r="ER129">
            <v>0</v>
          </cell>
          <cell r="ES129">
            <v>0</v>
          </cell>
          <cell r="ET129">
            <v>0</v>
          </cell>
          <cell r="EU129">
            <v>0</v>
          </cell>
          <cell r="EV129">
            <v>0</v>
          </cell>
          <cell r="EW129">
            <v>0</v>
          </cell>
          <cell r="EX129">
            <v>0</v>
          </cell>
          <cell r="EY129">
            <v>0</v>
          </cell>
          <cell r="EZ129">
            <v>0</v>
          </cell>
          <cell r="FA129">
            <v>0</v>
          </cell>
          <cell r="FB129">
            <v>0</v>
          </cell>
          <cell r="FC129">
            <v>0</v>
          </cell>
          <cell r="FD129">
            <v>0</v>
          </cell>
          <cell r="FE129">
            <v>0</v>
          </cell>
          <cell r="FF129">
            <v>0</v>
          </cell>
          <cell r="FG129">
            <v>0</v>
          </cell>
          <cell r="FH129">
            <v>0</v>
          </cell>
          <cell r="FI129">
            <v>0</v>
          </cell>
          <cell r="FJ129">
            <v>0</v>
          </cell>
          <cell r="FK129">
            <v>514</v>
          </cell>
          <cell r="FL129">
            <v>1110</v>
          </cell>
          <cell r="FM129">
            <v>1624</v>
          </cell>
          <cell r="FN129">
            <v>13</v>
          </cell>
          <cell r="FO129">
            <v>313</v>
          </cell>
          <cell r="FP129">
            <v>326</v>
          </cell>
          <cell r="FQ129">
            <v>1298</v>
          </cell>
          <cell r="FR129">
            <v>0</v>
          </cell>
          <cell r="FS129">
            <v>0</v>
          </cell>
          <cell r="FT129">
            <v>0</v>
          </cell>
          <cell r="FU129">
            <v>0</v>
          </cell>
          <cell r="FV129">
            <v>0</v>
          </cell>
          <cell r="FW129">
            <v>0</v>
          </cell>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L129">
            <v>0</v>
          </cell>
          <cell r="GM129">
            <v>0</v>
          </cell>
          <cell r="GN129">
            <v>0</v>
          </cell>
          <cell r="GO129">
            <v>0</v>
          </cell>
          <cell r="GP129">
            <v>0</v>
          </cell>
        </row>
        <row r="130">
          <cell r="C130" t="str">
            <v>Malvern Hills</v>
          </cell>
          <cell r="E130" t="str">
            <v>SD</v>
          </cell>
          <cell r="F130">
            <v>114</v>
          </cell>
          <cell r="G130">
            <v>0</v>
          </cell>
          <cell r="H130">
            <v>114</v>
          </cell>
          <cell r="I130">
            <v>0</v>
          </cell>
          <cell r="J130">
            <v>59</v>
          </cell>
          <cell r="K130">
            <v>59</v>
          </cell>
          <cell r="L130">
            <v>55</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301</v>
          </cell>
          <cell r="CU130">
            <v>301</v>
          </cell>
          <cell r="CV130">
            <v>0</v>
          </cell>
          <cell r="CW130">
            <v>0</v>
          </cell>
          <cell r="CX130">
            <v>0</v>
          </cell>
          <cell r="CY130">
            <v>301</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386</v>
          </cell>
          <cell r="EK130">
            <v>386</v>
          </cell>
          <cell r="EL130">
            <v>0</v>
          </cell>
          <cell r="EM130">
            <v>947</v>
          </cell>
          <cell r="EN130">
            <v>947</v>
          </cell>
          <cell r="EO130">
            <v>-561</v>
          </cell>
          <cell r="EP130">
            <v>0</v>
          </cell>
          <cell r="EQ130">
            <v>0</v>
          </cell>
          <cell r="ER130">
            <v>0</v>
          </cell>
          <cell r="ES130">
            <v>0</v>
          </cell>
          <cell r="ET130">
            <v>0</v>
          </cell>
          <cell r="EU130">
            <v>0</v>
          </cell>
          <cell r="EV130">
            <v>0</v>
          </cell>
          <cell r="EW130">
            <v>0</v>
          </cell>
          <cell r="EX130">
            <v>0</v>
          </cell>
          <cell r="EY130">
            <v>0</v>
          </cell>
          <cell r="EZ130">
            <v>0</v>
          </cell>
          <cell r="FA130">
            <v>0</v>
          </cell>
          <cell r="FB130">
            <v>0</v>
          </cell>
          <cell r="FC130">
            <v>0</v>
          </cell>
          <cell r="FD130">
            <v>0</v>
          </cell>
          <cell r="FE130">
            <v>0</v>
          </cell>
          <cell r="FF130">
            <v>0</v>
          </cell>
          <cell r="FG130">
            <v>0</v>
          </cell>
          <cell r="FH130">
            <v>0</v>
          </cell>
          <cell r="FI130">
            <v>0</v>
          </cell>
          <cell r="FJ130">
            <v>0</v>
          </cell>
          <cell r="FK130">
            <v>114</v>
          </cell>
          <cell r="FL130">
            <v>687</v>
          </cell>
          <cell r="FM130">
            <v>801</v>
          </cell>
          <cell r="FN130">
            <v>0</v>
          </cell>
          <cell r="FO130">
            <v>1006</v>
          </cell>
          <cell r="FP130">
            <v>1006</v>
          </cell>
          <cell r="FQ130">
            <v>-205</v>
          </cell>
          <cell r="FR130">
            <v>0</v>
          </cell>
          <cell r="FS130">
            <v>0</v>
          </cell>
          <cell r="FT130">
            <v>0</v>
          </cell>
          <cell r="FU130">
            <v>0</v>
          </cell>
          <cell r="FV130">
            <v>0</v>
          </cell>
          <cell r="FW130">
            <v>0</v>
          </cell>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L130">
            <v>0</v>
          </cell>
          <cell r="GM130">
            <v>0</v>
          </cell>
          <cell r="GN130">
            <v>0</v>
          </cell>
          <cell r="GO130">
            <v>0</v>
          </cell>
          <cell r="GP130">
            <v>0</v>
          </cell>
        </row>
        <row r="131">
          <cell r="C131" t="str">
            <v>Hertfordshire</v>
          </cell>
          <cell r="E131" t="str">
            <v>SC</v>
          </cell>
          <cell r="F131">
            <v>0</v>
          </cell>
          <cell r="G131">
            <v>0</v>
          </cell>
          <cell r="H131">
            <v>0</v>
          </cell>
          <cell r="I131">
            <v>0</v>
          </cell>
          <cell r="J131">
            <v>0</v>
          </cell>
          <cell r="K131">
            <v>0</v>
          </cell>
          <cell r="L131">
            <v>0</v>
          </cell>
          <cell r="M131">
            <v>0</v>
          </cell>
          <cell r="N131">
            <v>0</v>
          </cell>
          <cell r="O131">
            <v>0</v>
          </cell>
          <cell r="P131">
            <v>0</v>
          </cell>
          <cell r="Q131">
            <v>49</v>
          </cell>
          <cell r="R131">
            <v>49</v>
          </cell>
          <cell r="S131">
            <v>-49</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K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3872</v>
          </cell>
          <cell r="DB131">
            <v>3872</v>
          </cell>
          <cell r="DC131">
            <v>0</v>
          </cell>
          <cell r="DD131">
            <v>0</v>
          </cell>
          <cell r="DE131">
            <v>0</v>
          </cell>
          <cell r="DF131">
            <v>3872</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cell r="EI131">
            <v>0</v>
          </cell>
          <cell r="EJ131">
            <v>0</v>
          </cell>
          <cell r="EK131">
            <v>0</v>
          </cell>
          <cell r="EL131">
            <v>0</v>
          </cell>
          <cell r="EM131">
            <v>0</v>
          </cell>
          <cell r="EN131">
            <v>0</v>
          </cell>
          <cell r="EO131">
            <v>0</v>
          </cell>
          <cell r="EP131">
            <v>359</v>
          </cell>
          <cell r="EQ131">
            <v>2427</v>
          </cell>
          <cell r="ER131">
            <v>2786</v>
          </cell>
          <cell r="ES131">
            <v>612</v>
          </cell>
          <cell r="ET131">
            <v>2584</v>
          </cell>
          <cell r="EU131">
            <v>3196</v>
          </cell>
          <cell r="EV131">
            <v>-410</v>
          </cell>
          <cell r="EW131">
            <v>0</v>
          </cell>
          <cell r="EX131">
            <v>5301</v>
          </cell>
          <cell r="EY131">
            <v>5301</v>
          </cell>
          <cell r="EZ131">
            <v>0</v>
          </cell>
          <cell r="FA131">
            <v>0</v>
          </cell>
          <cell r="FB131">
            <v>0</v>
          </cell>
          <cell r="FC131">
            <v>5301</v>
          </cell>
          <cell r="FD131">
            <v>0</v>
          </cell>
          <cell r="FE131">
            <v>0</v>
          </cell>
          <cell r="FF131">
            <v>0</v>
          </cell>
          <cell r="FG131">
            <v>0</v>
          </cell>
          <cell r="FH131">
            <v>0</v>
          </cell>
          <cell r="FI131">
            <v>0</v>
          </cell>
          <cell r="FJ131">
            <v>0</v>
          </cell>
          <cell r="FK131">
            <v>359</v>
          </cell>
          <cell r="FL131">
            <v>11600</v>
          </cell>
          <cell r="FM131">
            <v>11959</v>
          </cell>
          <cell r="FN131">
            <v>612</v>
          </cell>
          <cell r="FO131">
            <v>2633</v>
          </cell>
          <cell r="FP131">
            <v>3245</v>
          </cell>
          <cell r="FQ131">
            <v>8714</v>
          </cell>
          <cell r="FR131">
            <v>0</v>
          </cell>
          <cell r="FS131">
            <v>0</v>
          </cell>
          <cell r="FT131">
            <v>0</v>
          </cell>
          <cell r="FU131">
            <v>0</v>
          </cell>
          <cell r="FV131">
            <v>0</v>
          </cell>
          <cell r="FW131">
            <v>0</v>
          </cell>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L131">
            <v>0</v>
          </cell>
          <cell r="GM131">
            <v>0</v>
          </cell>
          <cell r="GN131">
            <v>0</v>
          </cell>
          <cell r="GO131">
            <v>0</v>
          </cell>
          <cell r="GP131">
            <v>0</v>
          </cell>
        </row>
        <row r="132">
          <cell r="C132" t="str">
            <v>Broxbourne</v>
          </cell>
          <cell r="E132" t="str">
            <v>SD</v>
          </cell>
          <cell r="F132">
            <v>271</v>
          </cell>
          <cell r="G132">
            <v>97</v>
          </cell>
          <cell r="H132">
            <v>368</v>
          </cell>
          <cell r="I132">
            <v>83</v>
          </cell>
          <cell r="J132">
            <v>4</v>
          </cell>
          <cell r="K132">
            <v>87</v>
          </cell>
          <cell r="L132">
            <v>281</v>
          </cell>
          <cell r="M132">
            <v>0</v>
          </cell>
          <cell r="N132">
            <v>1</v>
          </cell>
          <cell r="O132">
            <v>1</v>
          </cell>
          <cell r="P132">
            <v>0</v>
          </cell>
          <cell r="Q132">
            <v>0</v>
          </cell>
          <cell r="R132">
            <v>0</v>
          </cell>
          <cell r="S132">
            <v>1</v>
          </cell>
          <cell r="T132">
            <v>55</v>
          </cell>
          <cell r="U132">
            <v>66</v>
          </cell>
          <cell r="V132">
            <v>121</v>
          </cell>
          <cell r="W132">
            <v>0</v>
          </cell>
          <cell r="X132">
            <v>53</v>
          </cell>
          <cell r="Y132">
            <v>53</v>
          </cell>
          <cell r="Z132">
            <v>68</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197</v>
          </cell>
          <cell r="AW132">
            <v>846</v>
          </cell>
          <cell r="AX132">
            <v>1043</v>
          </cell>
          <cell r="AY132">
            <v>998</v>
          </cell>
          <cell r="AZ132">
            <v>76</v>
          </cell>
          <cell r="BA132">
            <v>1074</v>
          </cell>
          <cell r="BB132">
            <v>-31</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262</v>
          </cell>
          <cell r="DA132">
            <v>229</v>
          </cell>
          <cell r="DB132">
            <v>491</v>
          </cell>
          <cell r="DC132">
            <v>0</v>
          </cell>
          <cell r="DD132">
            <v>43</v>
          </cell>
          <cell r="DE132">
            <v>43</v>
          </cell>
          <cell r="DF132">
            <v>448</v>
          </cell>
          <cell r="DG132">
            <v>0</v>
          </cell>
          <cell r="DH132">
            <v>0</v>
          </cell>
          <cell r="DI132">
            <v>0</v>
          </cell>
          <cell r="DJ132">
            <v>0</v>
          </cell>
          <cell r="DK132">
            <v>0</v>
          </cell>
          <cell r="DL132">
            <v>0</v>
          </cell>
          <cell r="DM132">
            <v>0</v>
          </cell>
          <cell r="DN132">
            <v>0</v>
          </cell>
          <cell r="DO132">
            <v>384</v>
          </cell>
          <cell r="DP132">
            <v>384</v>
          </cell>
          <cell r="DQ132">
            <v>0</v>
          </cell>
          <cell r="DR132">
            <v>0</v>
          </cell>
          <cell r="DS132">
            <v>0</v>
          </cell>
          <cell r="DT132">
            <v>384</v>
          </cell>
          <cell r="DU132">
            <v>0</v>
          </cell>
          <cell r="DV132">
            <v>0</v>
          </cell>
          <cell r="DW132">
            <v>0</v>
          </cell>
          <cell r="DX132">
            <v>0</v>
          </cell>
          <cell r="DY132">
            <v>0</v>
          </cell>
          <cell r="DZ132">
            <v>0</v>
          </cell>
          <cell r="EA132">
            <v>0</v>
          </cell>
          <cell r="EB132">
            <v>0</v>
          </cell>
          <cell r="EC132">
            <v>0</v>
          </cell>
          <cell r="ED132">
            <v>0</v>
          </cell>
          <cell r="EE132">
            <v>0</v>
          </cell>
          <cell r="EF132">
            <v>0</v>
          </cell>
          <cell r="EG132">
            <v>0</v>
          </cell>
          <cell r="EH132">
            <v>0</v>
          </cell>
          <cell r="EI132">
            <v>110</v>
          </cell>
          <cell r="EJ132">
            <v>353</v>
          </cell>
          <cell r="EK132">
            <v>463</v>
          </cell>
          <cell r="EL132">
            <v>0</v>
          </cell>
          <cell r="EM132">
            <v>56</v>
          </cell>
          <cell r="EN132">
            <v>56</v>
          </cell>
          <cell r="EO132">
            <v>407</v>
          </cell>
          <cell r="EP132">
            <v>0</v>
          </cell>
          <cell r="EQ132">
            <v>0</v>
          </cell>
          <cell r="ER132">
            <v>0</v>
          </cell>
          <cell r="ES132">
            <v>0</v>
          </cell>
          <cell r="ET132">
            <v>0</v>
          </cell>
          <cell r="EU132">
            <v>0</v>
          </cell>
          <cell r="EV132">
            <v>0</v>
          </cell>
          <cell r="EW132">
            <v>0</v>
          </cell>
          <cell r="EX132">
            <v>0</v>
          </cell>
          <cell r="EY132">
            <v>0</v>
          </cell>
          <cell r="EZ132">
            <v>0</v>
          </cell>
          <cell r="FA132">
            <v>0</v>
          </cell>
          <cell r="FB132">
            <v>0</v>
          </cell>
          <cell r="FC132">
            <v>0</v>
          </cell>
          <cell r="FD132">
            <v>0</v>
          </cell>
          <cell r="FE132">
            <v>0</v>
          </cell>
          <cell r="FF132">
            <v>0</v>
          </cell>
          <cell r="FG132">
            <v>0</v>
          </cell>
          <cell r="FH132">
            <v>0</v>
          </cell>
          <cell r="FI132">
            <v>0</v>
          </cell>
          <cell r="FJ132">
            <v>0</v>
          </cell>
          <cell r="FK132">
            <v>895</v>
          </cell>
          <cell r="FL132">
            <v>1976</v>
          </cell>
          <cell r="FM132">
            <v>2871</v>
          </cell>
          <cell r="FN132">
            <v>1081</v>
          </cell>
          <cell r="FO132">
            <v>232</v>
          </cell>
          <cell r="FP132">
            <v>1313</v>
          </cell>
          <cell r="FQ132">
            <v>1558</v>
          </cell>
          <cell r="FR132">
            <v>0</v>
          </cell>
          <cell r="FS132">
            <v>0</v>
          </cell>
          <cell r="FT132">
            <v>0</v>
          </cell>
          <cell r="FU132">
            <v>0</v>
          </cell>
          <cell r="FV132">
            <v>0</v>
          </cell>
          <cell r="FW132">
            <v>0</v>
          </cell>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L132">
            <v>0</v>
          </cell>
          <cell r="GM132">
            <v>0</v>
          </cell>
          <cell r="GN132">
            <v>0</v>
          </cell>
          <cell r="GO132">
            <v>0</v>
          </cell>
          <cell r="GP132">
            <v>0</v>
          </cell>
        </row>
        <row r="133">
          <cell r="C133" t="str">
            <v>Dacorum</v>
          </cell>
          <cell r="E133" t="str">
            <v>SD</v>
          </cell>
          <cell r="F133">
            <v>199</v>
          </cell>
          <cell r="G133">
            <v>292</v>
          </cell>
          <cell r="H133">
            <v>491</v>
          </cell>
          <cell r="I133">
            <v>0</v>
          </cell>
          <cell r="J133">
            <v>36</v>
          </cell>
          <cell r="K133">
            <v>36</v>
          </cell>
          <cell r="L133">
            <v>455</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271</v>
          </cell>
          <cell r="CM133">
            <v>340</v>
          </cell>
          <cell r="CN133">
            <v>611</v>
          </cell>
          <cell r="CO133">
            <v>0</v>
          </cell>
          <cell r="CP133">
            <v>259</v>
          </cell>
          <cell r="CQ133">
            <v>259</v>
          </cell>
          <cell r="CR133">
            <v>352</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v>0</v>
          </cell>
          <cell r="DO133">
            <v>0</v>
          </cell>
          <cell r="DP133">
            <v>0</v>
          </cell>
          <cell r="DQ133">
            <v>0</v>
          </cell>
          <cell r="DR133">
            <v>0</v>
          </cell>
          <cell r="DS133">
            <v>0</v>
          </cell>
          <cell r="DT133">
            <v>0</v>
          </cell>
          <cell r="DU133">
            <v>0</v>
          </cell>
          <cell r="DV133">
            <v>0</v>
          </cell>
          <cell r="DW133">
            <v>0</v>
          </cell>
          <cell r="DX133">
            <v>0</v>
          </cell>
          <cell r="DY133">
            <v>0</v>
          </cell>
          <cell r="DZ133">
            <v>0</v>
          </cell>
          <cell r="EA133">
            <v>0</v>
          </cell>
          <cell r="EB133">
            <v>0</v>
          </cell>
          <cell r="EC133">
            <v>0</v>
          </cell>
          <cell r="ED133">
            <v>0</v>
          </cell>
          <cell r="EE133">
            <v>0</v>
          </cell>
          <cell r="EF133">
            <v>0</v>
          </cell>
          <cell r="EG133">
            <v>0</v>
          </cell>
          <cell r="EH133">
            <v>0</v>
          </cell>
          <cell r="EI133">
            <v>880</v>
          </cell>
          <cell r="EJ133">
            <v>1326</v>
          </cell>
          <cell r="EK133">
            <v>2206</v>
          </cell>
          <cell r="EL133">
            <v>0</v>
          </cell>
          <cell r="EM133">
            <v>56</v>
          </cell>
          <cell r="EN133">
            <v>56</v>
          </cell>
          <cell r="EO133">
            <v>2150</v>
          </cell>
          <cell r="EP133">
            <v>0</v>
          </cell>
          <cell r="EQ133">
            <v>870</v>
          </cell>
          <cell r="ER133">
            <v>870</v>
          </cell>
          <cell r="ES133">
            <v>0</v>
          </cell>
          <cell r="ET133">
            <v>2716</v>
          </cell>
          <cell r="EU133">
            <v>2716</v>
          </cell>
          <cell r="EV133">
            <v>-1846</v>
          </cell>
          <cell r="EW133">
            <v>72</v>
          </cell>
          <cell r="EX133">
            <v>310</v>
          </cell>
          <cell r="EY133">
            <v>382</v>
          </cell>
          <cell r="EZ133">
            <v>0</v>
          </cell>
          <cell r="FA133">
            <v>0</v>
          </cell>
          <cell r="FB133">
            <v>0</v>
          </cell>
          <cell r="FC133">
            <v>382</v>
          </cell>
          <cell r="FD133">
            <v>0</v>
          </cell>
          <cell r="FE133">
            <v>0</v>
          </cell>
          <cell r="FF133">
            <v>0</v>
          </cell>
          <cell r="FG133">
            <v>0</v>
          </cell>
          <cell r="FH133">
            <v>0</v>
          </cell>
          <cell r="FI133">
            <v>0</v>
          </cell>
          <cell r="FJ133">
            <v>0</v>
          </cell>
          <cell r="FK133">
            <v>1422</v>
          </cell>
          <cell r="FL133">
            <v>3138</v>
          </cell>
          <cell r="FM133">
            <v>4560</v>
          </cell>
          <cell r="FN133">
            <v>0</v>
          </cell>
          <cell r="FO133">
            <v>3067</v>
          </cell>
          <cell r="FP133">
            <v>3067</v>
          </cell>
          <cell r="FQ133">
            <v>1493</v>
          </cell>
          <cell r="FR133">
            <v>56094</v>
          </cell>
          <cell r="FS133">
            <v>70</v>
          </cell>
          <cell r="FT133">
            <v>846</v>
          </cell>
          <cell r="FU133">
            <v>1026</v>
          </cell>
          <cell r="FV133">
            <v>0</v>
          </cell>
          <cell r="FW133">
            <v>208</v>
          </cell>
          <cell r="FX133">
            <v>0</v>
          </cell>
          <cell r="FY133">
            <v>0</v>
          </cell>
          <cell r="FZ133">
            <v>0</v>
          </cell>
          <cell r="GA133">
            <v>58244</v>
          </cell>
          <cell r="GB133">
            <v>11366</v>
          </cell>
          <cell r="GC133">
            <v>11458</v>
          </cell>
          <cell r="GD133">
            <v>0</v>
          </cell>
          <cell r="GE133">
            <v>13</v>
          </cell>
          <cell r="GF133">
            <v>22406</v>
          </cell>
          <cell r="GG133">
            <v>0</v>
          </cell>
          <cell r="GH133">
            <v>12442</v>
          </cell>
          <cell r="GI133">
            <v>0</v>
          </cell>
          <cell r="GJ133">
            <v>236</v>
          </cell>
          <cell r="GK133">
            <v>0</v>
          </cell>
          <cell r="GL133">
            <v>288</v>
          </cell>
          <cell r="GM133">
            <v>58209</v>
          </cell>
          <cell r="GN133">
            <v>35</v>
          </cell>
          <cell r="GO133">
            <v>10040</v>
          </cell>
          <cell r="GP133">
            <v>10075</v>
          </cell>
        </row>
        <row r="134">
          <cell r="C134" t="str">
            <v>East Hertfordshire</v>
          </cell>
          <cell r="E134" t="str">
            <v>SD</v>
          </cell>
          <cell r="F134">
            <v>0</v>
          </cell>
          <cell r="G134">
            <v>604</v>
          </cell>
          <cell r="H134">
            <v>604</v>
          </cell>
          <cell r="I134">
            <v>0</v>
          </cell>
          <cell r="J134">
            <v>6</v>
          </cell>
          <cell r="K134">
            <v>6</v>
          </cell>
          <cell r="L134">
            <v>598</v>
          </cell>
          <cell r="M134">
            <v>0</v>
          </cell>
          <cell r="N134">
            <v>0</v>
          </cell>
          <cell r="O134">
            <v>0</v>
          </cell>
          <cell r="P134">
            <v>0</v>
          </cell>
          <cell r="Q134">
            <v>0</v>
          </cell>
          <cell r="R134">
            <v>0</v>
          </cell>
          <cell r="S134">
            <v>0</v>
          </cell>
          <cell r="T134">
            <v>0</v>
          </cell>
          <cell r="U134">
            <v>134</v>
          </cell>
          <cell r="V134">
            <v>134</v>
          </cell>
          <cell r="W134">
            <v>0</v>
          </cell>
          <cell r="X134">
            <v>57</v>
          </cell>
          <cell r="Y134">
            <v>57</v>
          </cell>
          <cell r="Z134">
            <v>77</v>
          </cell>
          <cell r="AA134">
            <v>0</v>
          </cell>
          <cell r="AB134">
            <v>212</v>
          </cell>
          <cell r="AC134">
            <v>212</v>
          </cell>
          <cell r="AD134">
            <v>0</v>
          </cell>
          <cell r="AE134">
            <v>0</v>
          </cell>
          <cell r="AF134">
            <v>0</v>
          </cell>
          <cell r="AG134">
            <v>212</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15</v>
          </cell>
          <cell r="AW134">
            <v>116</v>
          </cell>
          <cell r="AX134">
            <v>131</v>
          </cell>
          <cell r="AY134">
            <v>126</v>
          </cell>
          <cell r="AZ134">
            <v>0</v>
          </cell>
          <cell r="BA134">
            <v>126</v>
          </cell>
          <cell r="BB134">
            <v>5</v>
          </cell>
          <cell r="BC134">
            <v>0</v>
          </cell>
          <cell r="BD134">
            <v>41</v>
          </cell>
          <cell r="BE134">
            <v>41</v>
          </cell>
          <cell r="BF134">
            <v>0</v>
          </cell>
          <cell r="BG134">
            <v>19</v>
          </cell>
          <cell r="BH134">
            <v>19</v>
          </cell>
          <cell r="BI134">
            <v>22</v>
          </cell>
          <cell r="BJ134">
            <v>0</v>
          </cell>
          <cell r="BK134">
            <v>35</v>
          </cell>
          <cell r="BL134">
            <v>35</v>
          </cell>
          <cell r="BM134">
            <v>0</v>
          </cell>
          <cell r="BN134">
            <v>0</v>
          </cell>
          <cell r="BO134">
            <v>0</v>
          </cell>
          <cell r="BP134">
            <v>35</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366</v>
          </cell>
          <cell r="CN134">
            <v>366</v>
          </cell>
          <cell r="CO134">
            <v>0</v>
          </cell>
          <cell r="CP134">
            <v>0</v>
          </cell>
          <cell r="CQ134">
            <v>0</v>
          </cell>
          <cell r="CR134">
            <v>366</v>
          </cell>
          <cell r="CS134">
            <v>0</v>
          </cell>
          <cell r="CT134">
            <v>52</v>
          </cell>
          <cell r="CU134">
            <v>52</v>
          </cell>
          <cell r="CV134">
            <v>0</v>
          </cell>
          <cell r="CW134">
            <v>0</v>
          </cell>
          <cell r="CX134">
            <v>0</v>
          </cell>
          <cell r="CY134">
            <v>52</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v>0</v>
          </cell>
          <cell r="DN134">
            <v>0</v>
          </cell>
          <cell r="DO134">
            <v>27</v>
          </cell>
          <cell r="DP134">
            <v>27</v>
          </cell>
          <cell r="DQ134">
            <v>0</v>
          </cell>
          <cell r="DR134">
            <v>0</v>
          </cell>
          <cell r="DS134">
            <v>0</v>
          </cell>
          <cell r="DT134">
            <v>27</v>
          </cell>
          <cell r="DU134">
            <v>0</v>
          </cell>
          <cell r="DV134">
            <v>0</v>
          </cell>
          <cell r="DW134">
            <v>0</v>
          </cell>
          <cell r="DX134">
            <v>0</v>
          </cell>
          <cell r="DY134">
            <v>0</v>
          </cell>
          <cell r="DZ134">
            <v>0</v>
          </cell>
          <cell r="EA134">
            <v>0</v>
          </cell>
          <cell r="EB134">
            <v>0</v>
          </cell>
          <cell r="EC134">
            <v>0</v>
          </cell>
          <cell r="ED134">
            <v>0</v>
          </cell>
          <cell r="EE134">
            <v>0</v>
          </cell>
          <cell r="EF134">
            <v>0</v>
          </cell>
          <cell r="EG134">
            <v>0</v>
          </cell>
          <cell r="EH134">
            <v>0</v>
          </cell>
          <cell r="EI134">
            <v>0</v>
          </cell>
          <cell r="EJ134">
            <v>872</v>
          </cell>
          <cell r="EK134">
            <v>872</v>
          </cell>
          <cell r="EL134">
            <v>0</v>
          </cell>
          <cell r="EM134">
            <v>0</v>
          </cell>
          <cell r="EN134">
            <v>0</v>
          </cell>
          <cell r="EO134">
            <v>872</v>
          </cell>
          <cell r="EP134">
            <v>0</v>
          </cell>
          <cell r="EQ134">
            <v>0</v>
          </cell>
          <cell r="ER134">
            <v>0</v>
          </cell>
          <cell r="ES134">
            <v>0</v>
          </cell>
          <cell r="ET134">
            <v>0</v>
          </cell>
          <cell r="EU134">
            <v>0</v>
          </cell>
          <cell r="EV134">
            <v>0</v>
          </cell>
          <cell r="EW134">
            <v>0</v>
          </cell>
          <cell r="EX134">
            <v>0</v>
          </cell>
          <cell r="EY134">
            <v>0</v>
          </cell>
          <cell r="EZ134">
            <v>0</v>
          </cell>
          <cell r="FA134">
            <v>0</v>
          </cell>
          <cell r="FB134">
            <v>0</v>
          </cell>
          <cell r="FC134">
            <v>0</v>
          </cell>
          <cell r="FD134">
            <v>0</v>
          </cell>
          <cell r="FE134">
            <v>0</v>
          </cell>
          <cell r="FF134">
            <v>0</v>
          </cell>
          <cell r="FG134">
            <v>0</v>
          </cell>
          <cell r="FH134">
            <v>0</v>
          </cell>
          <cell r="FI134">
            <v>0</v>
          </cell>
          <cell r="FJ134">
            <v>0</v>
          </cell>
          <cell r="FK134">
            <v>15</v>
          </cell>
          <cell r="FL134">
            <v>2459</v>
          </cell>
          <cell r="FM134">
            <v>2474</v>
          </cell>
          <cell r="FN134">
            <v>126</v>
          </cell>
          <cell r="FO134">
            <v>82</v>
          </cell>
          <cell r="FP134">
            <v>208</v>
          </cell>
          <cell r="FQ134">
            <v>2266</v>
          </cell>
          <cell r="FR134">
            <v>0</v>
          </cell>
          <cell r="FS134">
            <v>0</v>
          </cell>
          <cell r="FT134">
            <v>0</v>
          </cell>
          <cell r="FU134">
            <v>0</v>
          </cell>
          <cell r="FV134">
            <v>0</v>
          </cell>
          <cell r="FW134">
            <v>0</v>
          </cell>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L134">
            <v>0</v>
          </cell>
          <cell r="GM134">
            <v>0</v>
          </cell>
          <cell r="GN134">
            <v>0</v>
          </cell>
          <cell r="GO134">
            <v>0</v>
          </cell>
          <cell r="GP134">
            <v>0</v>
          </cell>
        </row>
        <row r="135">
          <cell r="C135" t="str">
            <v>Hertsmere</v>
          </cell>
          <cell r="E135" t="str">
            <v>SD</v>
          </cell>
          <cell r="F135">
            <v>307</v>
          </cell>
          <cell r="G135">
            <v>235</v>
          </cell>
          <cell r="H135">
            <v>542</v>
          </cell>
          <cell r="I135">
            <v>0</v>
          </cell>
          <cell r="J135">
            <v>0</v>
          </cell>
          <cell r="K135">
            <v>0</v>
          </cell>
          <cell r="L135">
            <v>542</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197</v>
          </cell>
          <cell r="AC135">
            <v>197</v>
          </cell>
          <cell r="AD135">
            <v>2</v>
          </cell>
          <cell r="AE135">
            <v>54</v>
          </cell>
          <cell r="AF135">
            <v>56</v>
          </cell>
          <cell r="AG135">
            <v>141</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1134</v>
          </cell>
          <cell r="BS135">
            <v>1134</v>
          </cell>
          <cell r="BT135">
            <v>938</v>
          </cell>
          <cell r="BU135">
            <v>0</v>
          </cell>
          <cell r="BV135">
            <v>938</v>
          </cell>
          <cell r="BW135">
            <v>196</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180</v>
          </cell>
          <cell r="CM135">
            <v>70</v>
          </cell>
          <cell r="CN135">
            <v>250</v>
          </cell>
          <cell r="CO135">
            <v>0</v>
          </cell>
          <cell r="CP135">
            <v>0</v>
          </cell>
          <cell r="CQ135">
            <v>0</v>
          </cell>
          <cell r="CR135">
            <v>250</v>
          </cell>
          <cell r="CS135">
            <v>0</v>
          </cell>
          <cell r="CT135">
            <v>0</v>
          </cell>
          <cell r="CU135">
            <v>0</v>
          </cell>
          <cell r="CV135">
            <v>0</v>
          </cell>
          <cell r="CW135">
            <v>0</v>
          </cell>
          <cell r="CX135">
            <v>0</v>
          </cell>
          <cell r="CY135">
            <v>0</v>
          </cell>
          <cell r="CZ135">
            <v>28</v>
          </cell>
          <cell r="DA135">
            <v>3</v>
          </cell>
          <cell r="DB135">
            <v>31</v>
          </cell>
          <cell r="DC135">
            <v>0</v>
          </cell>
          <cell r="DD135">
            <v>0</v>
          </cell>
          <cell r="DE135">
            <v>0</v>
          </cell>
          <cell r="DF135">
            <v>31</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v>
          </cell>
          <cell r="EC135">
            <v>0</v>
          </cell>
          <cell r="ED135">
            <v>0</v>
          </cell>
          <cell r="EE135">
            <v>0</v>
          </cell>
          <cell r="EF135">
            <v>0</v>
          </cell>
          <cell r="EG135">
            <v>0</v>
          </cell>
          <cell r="EH135">
            <v>0</v>
          </cell>
          <cell r="EI135">
            <v>388</v>
          </cell>
          <cell r="EJ135">
            <v>332</v>
          </cell>
          <cell r="EK135">
            <v>720</v>
          </cell>
          <cell r="EL135">
            <v>248</v>
          </cell>
          <cell r="EM135">
            <v>0</v>
          </cell>
          <cell r="EN135">
            <v>248</v>
          </cell>
          <cell r="EO135">
            <v>472</v>
          </cell>
          <cell r="EP135">
            <v>31</v>
          </cell>
          <cell r="EQ135">
            <v>234</v>
          </cell>
          <cell r="ER135">
            <v>265</v>
          </cell>
          <cell r="ES135">
            <v>549</v>
          </cell>
          <cell r="ET135">
            <v>0</v>
          </cell>
          <cell r="EU135">
            <v>549</v>
          </cell>
          <cell r="EV135">
            <v>-284</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v>0</v>
          </cell>
          <cell r="FK135">
            <v>934</v>
          </cell>
          <cell r="FL135">
            <v>2205</v>
          </cell>
          <cell r="FM135">
            <v>3139</v>
          </cell>
          <cell r="FN135">
            <v>1737</v>
          </cell>
          <cell r="FO135">
            <v>54</v>
          </cell>
          <cell r="FP135">
            <v>1791</v>
          </cell>
          <cell r="FQ135">
            <v>1348</v>
          </cell>
          <cell r="FR135">
            <v>0</v>
          </cell>
          <cell r="FS135">
            <v>0</v>
          </cell>
          <cell r="FT135">
            <v>0</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L135">
            <v>0</v>
          </cell>
          <cell r="GM135">
            <v>0</v>
          </cell>
          <cell r="GN135">
            <v>0</v>
          </cell>
          <cell r="GO135">
            <v>0</v>
          </cell>
          <cell r="GP135">
            <v>0</v>
          </cell>
        </row>
        <row r="136">
          <cell r="C136" t="str">
            <v>North Hertfordshire</v>
          </cell>
          <cell r="E136" t="str">
            <v>SD</v>
          </cell>
          <cell r="F136">
            <v>103</v>
          </cell>
          <cell r="G136">
            <v>364</v>
          </cell>
          <cell r="H136">
            <v>467</v>
          </cell>
          <cell r="I136">
            <v>1</v>
          </cell>
          <cell r="J136">
            <v>172</v>
          </cell>
          <cell r="K136">
            <v>173</v>
          </cell>
          <cell r="L136">
            <v>294</v>
          </cell>
          <cell r="M136">
            <v>0</v>
          </cell>
          <cell r="N136">
            <v>5</v>
          </cell>
          <cell r="O136">
            <v>5</v>
          </cell>
          <cell r="P136">
            <v>0</v>
          </cell>
          <cell r="Q136">
            <v>1</v>
          </cell>
          <cell r="R136">
            <v>1</v>
          </cell>
          <cell r="S136">
            <v>4</v>
          </cell>
          <cell r="T136">
            <v>0</v>
          </cell>
          <cell r="U136">
            <v>47</v>
          </cell>
          <cell r="V136">
            <v>47</v>
          </cell>
          <cell r="W136">
            <v>3</v>
          </cell>
          <cell r="X136">
            <v>0</v>
          </cell>
          <cell r="Y136">
            <v>3</v>
          </cell>
          <cell r="Z136">
            <v>44</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284</v>
          </cell>
          <cell r="BE136">
            <v>284</v>
          </cell>
          <cell r="BF136">
            <v>0</v>
          </cell>
          <cell r="BG136">
            <v>0</v>
          </cell>
          <cell r="BH136">
            <v>0</v>
          </cell>
          <cell r="BI136">
            <v>284</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323</v>
          </cell>
          <cell r="CM136">
            <v>940</v>
          </cell>
          <cell r="CN136">
            <v>1263</v>
          </cell>
          <cell r="CO136">
            <v>0</v>
          </cell>
          <cell r="CP136">
            <v>876</v>
          </cell>
          <cell r="CQ136">
            <v>876</v>
          </cell>
          <cell r="CR136">
            <v>387</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v>0</v>
          </cell>
          <cell r="DR136">
            <v>0</v>
          </cell>
          <cell r="DS136">
            <v>0</v>
          </cell>
          <cell r="DT136">
            <v>0</v>
          </cell>
          <cell r="DU136">
            <v>0</v>
          </cell>
          <cell r="DV136">
            <v>0</v>
          </cell>
          <cell r="DW136">
            <v>0</v>
          </cell>
          <cell r="DX136">
            <v>0</v>
          </cell>
          <cell r="DY136">
            <v>0</v>
          </cell>
          <cell r="DZ136">
            <v>0</v>
          </cell>
          <cell r="EA136">
            <v>0</v>
          </cell>
          <cell r="EB136">
            <v>0</v>
          </cell>
          <cell r="EC136">
            <v>0</v>
          </cell>
          <cell r="ED136">
            <v>0</v>
          </cell>
          <cell r="EE136">
            <v>0</v>
          </cell>
          <cell r="EF136">
            <v>0</v>
          </cell>
          <cell r="EG136">
            <v>0</v>
          </cell>
          <cell r="EH136">
            <v>0</v>
          </cell>
          <cell r="EI136">
            <v>387</v>
          </cell>
          <cell r="EJ136">
            <v>1607</v>
          </cell>
          <cell r="EK136">
            <v>1994</v>
          </cell>
          <cell r="EL136">
            <v>502</v>
          </cell>
          <cell r="EM136">
            <v>544</v>
          </cell>
          <cell r="EN136">
            <v>1046</v>
          </cell>
          <cell r="EO136">
            <v>948</v>
          </cell>
          <cell r="EP136">
            <v>0</v>
          </cell>
          <cell r="EQ136">
            <v>0</v>
          </cell>
          <cell r="ER136">
            <v>0</v>
          </cell>
          <cell r="ES136">
            <v>0</v>
          </cell>
          <cell r="ET136">
            <v>0</v>
          </cell>
          <cell r="EU136">
            <v>0</v>
          </cell>
          <cell r="EV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v>0</v>
          </cell>
          <cell r="FK136">
            <v>813</v>
          </cell>
          <cell r="FL136">
            <v>3247</v>
          </cell>
          <cell r="FM136">
            <v>4060</v>
          </cell>
          <cell r="FN136">
            <v>506</v>
          </cell>
          <cell r="FO136">
            <v>1593</v>
          </cell>
          <cell r="FP136">
            <v>2099</v>
          </cell>
          <cell r="FQ136">
            <v>1961</v>
          </cell>
          <cell r="FR136">
            <v>0</v>
          </cell>
          <cell r="FS136">
            <v>0</v>
          </cell>
          <cell r="FT136">
            <v>0</v>
          </cell>
          <cell r="FU136">
            <v>0</v>
          </cell>
          <cell r="FV136">
            <v>0</v>
          </cell>
          <cell r="FW136">
            <v>0</v>
          </cell>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L136">
            <v>0</v>
          </cell>
          <cell r="GM136">
            <v>0</v>
          </cell>
          <cell r="GN136">
            <v>0</v>
          </cell>
          <cell r="GO136">
            <v>0</v>
          </cell>
          <cell r="GP136">
            <v>0</v>
          </cell>
        </row>
        <row r="137">
          <cell r="C137" t="str">
            <v>St Albans</v>
          </cell>
          <cell r="E137" t="str">
            <v>SD</v>
          </cell>
          <cell r="F137">
            <v>70</v>
          </cell>
          <cell r="G137">
            <v>196</v>
          </cell>
          <cell r="H137">
            <v>266</v>
          </cell>
          <cell r="I137">
            <v>35</v>
          </cell>
          <cell r="J137">
            <v>0</v>
          </cell>
          <cell r="K137">
            <v>35</v>
          </cell>
          <cell r="L137">
            <v>231</v>
          </cell>
          <cell r="M137">
            <v>0</v>
          </cell>
          <cell r="N137">
            <v>0</v>
          </cell>
          <cell r="O137">
            <v>0</v>
          </cell>
          <cell r="P137">
            <v>0</v>
          </cell>
          <cell r="Q137">
            <v>0</v>
          </cell>
          <cell r="R137">
            <v>0</v>
          </cell>
          <cell r="S137">
            <v>0</v>
          </cell>
          <cell r="T137">
            <v>120</v>
          </cell>
          <cell r="U137">
            <v>576</v>
          </cell>
          <cell r="V137">
            <v>696</v>
          </cell>
          <cell r="W137">
            <v>3</v>
          </cell>
          <cell r="X137">
            <v>0</v>
          </cell>
          <cell r="Y137">
            <v>3</v>
          </cell>
          <cell r="Z137">
            <v>693</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31</v>
          </cell>
          <cell r="CF137">
            <v>80</v>
          </cell>
          <cell r="CG137">
            <v>111</v>
          </cell>
          <cell r="CH137">
            <v>244</v>
          </cell>
          <cell r="CI137">
            <v>0</v>
          </cell>
          <cell r="CJ137">
            <v>244</v>
          </cell>
          <cell r="CK137">
            <v>-133</v>
          </cell>
          <cell r="CL137">
            <v>306</v>
          </cell>
          <cell r="CM137">
            <v>208</v>
          </cell>
          <cell r="CN137">
            <v>514</v>
          </cell>
          <cell r="CO137">
            <v>19</v>
          </cell>
          <cell r="CP137">
            <v>0</v>
          </cell>
          <cell r="CQ137">
            <v>19</v>
          </cell>
          <cell r="CR137">
            <v>495</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90</v>
          </cell>
          <cell r="DW137">
            <v>90</v>
          </cell>
          <cell r="DX137">
            <v>0</v>
          </cell>
          <cell r="DY137">
            <v>0</v>
          </cell>
          <cell r="DZ137">
            <v>0</v>
          </cell>
          <cell r="EA137">
            <v>90</v>
          </cell>
          <cell r="EB137">
            <v>0</v>
          </cell>
          <cell r="EC137">
            <v>34</v>
          </cell>
          <cell r="ED137">
            <v>34</v>
          </cell>
          <cell r="EE137">
            <v>0</v>
          </cell>
          <cell r="EF137">
            <v>0</v>
          </cell>
          <cell r="EG137">
            <v>0</v>
          </cell>
          <cell r="EH137">
            <v>34</v>
          </cell>
          <cell r="EI137">
            <v>531</v>
          </cell>
          <cell r="EJ137">
            <v>651</v>
          </cell>
          <cell r="EK137">
            <v>1182</v>
          </cell>
          <cell r="EL137">
            <v>3</v>
          </cell>
          <cell r="EM137">
            <v>668</v>
          </cell>
          <cell r="EN137">
            <v>671</v>
          </cell>
          <cell r="EO137">
            <v>511</v>
          </cell>
          <cell r="EP137">
            <v>0</v>
          </cell>
          <cell r="EQ137">
            <v>0</v>
          </cell>
          <cell r="ER137">
            <v>0</v>
          </cell>
          <cell r="ES137">
            <v>0</v>
          </cell>
          <cell r="ET137">
            <v>0</v>
          </cell>
          <cell r="EU137">
            <v>0</v>
          </cell>
          <cell r="EV137">
            <v>0</v>
          </cell>
          <cell r="EW137">
            <v>0</v>
          </cell>
          <cell r="EX137">
            <v>0</v>
          </cell>
          <cell r="EY137">
            <v>0</v>
          </cell>
          <cell r="EZ137">
            <v>0</v>
          </cell>
          <cell r="FA137">
            <v>0</v>
          </cell>
          <cell r="FB137">
            <v>0</v>
          </cell>
          <cell r="FC137">
            <v>0</v>
          </cell>
          <cell r="FD137">
            <v>0</v>
          </cell>
          <cell r="FE137">
            <v>0</v>
          </cell>
          <cell r="FF137">
            <v>0</v>
          </cell>
          <cell r="FG137">
            <v>0</v>
          </cell>
          <cell r="FH137">
            <v>0</v>
          </cell>
          <cell r="FI137">
            <v>0</v>
          </cell>
          <cell r="FJ137">
            <v>0</v>
          </cell>
          <cell r="FK137">
            <v>1058</v>
          </cell>
          <cell r="FL137">
            <v>1835</v>
          </cell>
          <cell r="FM137">
            <v>2893</v>
          </cell>
          <cell r="FN137">
            <v>304</v>
          </cell>
          <cell r="FO137">
            <v>668</v>
          </cell>
          <cell r="FP137">
            <v>972</v>
          </cell>
          <cell r="FQ137">
            <v>1921</v>
          </cell>
          <cell r="FR137">
            <v>26637</v>
          </cell>
          <cell r="FS137">
            <v>1160</v>
          </cell>
          <cell r="FT137">
            <v>863</v>
          </cell>
          <cell r="FU137">
            <v>31</v>
          </cell>
          <cell r="FV137">
            <v>0</v>
          </cell>
          <cell r="FW137">
            <v>71</v>
          </cell>
          <cell r="FX137">
            <v>0</v>
          </cell>
          <cell r="FY137">
            <v>0</v>
          </cell>
          <cell r="FZ137">
            <v>0</v>
          </cell>
          <cell r="GA137">
            <v>28762</v>
          </cell>
          <cell r="GB137">
            <v>3623</v>
          </cell>
          <cell r="GC137">
            <v>4672</v>
          </cell>
          <cell r="GD137">
            <v>641</v>
          </cell>
          <cell r="GE137">
            <v>252</v>
          </cell>
          <cell r="GF137">
            <v>5154</v>
          </cell>
          <cell r="GG137">
            <v>2000</v>
          </cell>
          <cell r="GH137">
            <v>0</v>
          </cell>
          <cell r="GI137">
            <v>52</v>
          </cell>
          <cell r="GJ137">
            <v>0</v>
          </cell>
          <cell r="GK137">
            <v>9351</v>
          </cell>
          <cell r="GL137">
            <v>137</v>
          </cell>
          <cell r="GM137">
            <v>25882</v>
          </cell>
          <cell r="GN137">
            <v>2880</v>
          </cell>
          <cell r="GO137">
            <v>3922</v>
          </cell>
          <cell r="GP137">
            <v>6802</v>
          </cell>
        </row>
        <row r="138">
          <cell r="C138" t="str">
            <v>Stevenage</v>
          </cell>
          <cell r="E138" t="str">
            <v>SD</v>
          </cell>
          <cell r="F138">
            <v>228</v>
          </cell>
          <cell r="G138">
            <v>209</v>
          </cell>
          <cell r="H138">
            <v>437</v>
          </cell>
          <cell r="I138">
            <v>0</v>
          </cell>
          <cell r="J138">
            <v>90</v>
          </cell>
          <cell r="K138">
            <v>90</v>
          </cell>
          <cell r="L138">
            <v>347</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183</v>
          </cell>
          <cell r="CM138">
            <v>191</v>
          </cell>
          <cell r="CN138">
            <v>374</v>
          </cell>
          <cell r="CO138">
            <v>0</v>
          </cell>
          <cell r="CP138">
            <v>9</v>
          </cell>
          <cell r="CQ138">
            <v>9</v>
          </cell>
          <cell r="CR138">
            <v>365</v>
          </cell>
          <cell r="CS138">
            <v>0</v>
          </cell>
          <cell r="CT138">
            <v>52</v>
          </cell>
          <cell r="CU138">
            <v>52</v>
          </cell>
          <cell r="CV138">
            <v>5</v>
          </cell>
          <cell r="CW138">
            <v>30</v>
          </cell>
          <cell r="CX138">
            <v>35</v>
          </cell>
          <cell r="CY138">
            <v>17</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v>
          </cell>
          <cell r="DQ138">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1938</v>
          </cell>
          <cell r="EK138">
            <v>1938</v>
          </cell>
          <cell r="EL138">
            <v>2113</v>
          </cell>
          <cell r="EM138">
            <v>0</v>
          </cell>
          <cell r="EN138">
            <v>2113</v>
          </cell>
          <cell r="EO138">
            <v>-175</v>
          </cell>
          <cell r="EP138">
            <v>541</v>
          </cell>
          <cell r="EQ138">
            <v>0</v>
          </cell>
          <cell r="ER138">
            <v>541</v>
          </cell>
          <cell r="ES138">
            <v>2860</v>
          </cell>
          <cell r="ET138">
            <v>0</v>
          </cell>
          <cell r="EU138">
            <v>2860</v>
          </cell>
          <cell r="EV138">
            <v>-2319</v>
          </cell>
          <cell r="EW138">
            <v>0</v>
          </cell>
          <cell r="EX138">
            <v>0</v>
          </cell>
          <cell r="EY138">
            <v>0</v>
          </cell>
          <cell r="EZ138">
            <v>0</v>
          </cell>
          <cell r="FA138">
            <v>0</v>
          </cell>
          <cell r="FB138">
            <v>0</v>
          </cell>
          <cell r="FC138">
            <v>0</v>
          </cell>
          <cell r="FD138">
            <v>0</v>
          </cell>
          <cell r="FE138">
            <v>0</v>
          </cell>
          <cell r="FF138">
            <v>0</v>
          </cell>
          <cell r="FG138">
            <v>0</v>
          </cell>
          <cell r="FH138">
            <v>0</v>
          </cell>
          <cell r="FI138">
            <v>0</v>
          </cell>
          <cell r="FJ138">
            <v>0</v>
          </cell>
          <cell r="FK138">
            <v>952</v>
          </cell>
          <cell r="FL138">
            <v>2390</v>
          </cell>
          <cell r="FM138">
            <v>3342</v>
          </cell>
          <cell r="FN138">
            <v>4978</v>
          </cell>
          <cell r="FO138">
            <v>129</v>
          </cell>
          <cell r="FP138">
            <v>5107</v>
          </cell>
          <cell r="FQ138">
            <v>-1765</v>
          </cell>
          <cell r="FR138">
            <v>40849</v>
          </cell>
          <cell r="FS138">
            <v>377</v>
          </cell>
          <cell r="FT138">
            <v>2464</v>
          </cell>
          <cell r="FU138">
            <v>740</v>
          </cell>
          <cell r="FV138">
            <v>0</v>
          </cell>
          <cell r="FW138">
            <v>302</v>
          </cell>
          <cell r="FX138">
            <v>0</v>
          </cell>
          <cell r="FY138">
            <v>0</v>
          </cell>
          <cell r="FZ138">
            <v>78</v>
          </cell>
          <cell r="GA138">
            <v>44810</v>
          </cell>
          <cell r="GB138">
            <v>7500</v>
          </cell>
          <cell r="GC138">
            <v>10274</v>
          </cell>
          <cell r="GD138">
            <v>0</v>
          </cell>
          <cell r="GE138">
            <v>93</v>
          </cell>
          <cell r="GF138">
            <v>7171</v>
          </cell>
          <cell r="GG138">
            <v>5500</v>
          </cell>
          <cell r="GH138">
            <v>0</v>
          </cell>
          <cell r="GI138">
            <v>0</v>
          </cell>
          <cell r="GJ138">
            <v>0</v>
          </cell>
          <cell r="GK138">
            <v>10840</v>
          </cell>
          <cell r="GL138">
            <v>181</v>
          </cell>
          <cell r="GM138">
            <v>41559</v>
          </cell>
          <cell r="GN138">
            <v>3251</v>
          </cell>
          <cell r="GO138">
            <v>13704</v>
          </cell>
          <cell r="GP138">
            <v>16955</v>
          </cell>
        </row>
        <row r="139">
          <cell r="C139" t="str">
            <v>Three Rivers</v>
          </cell>
          <cell r="E139" t="str">
            <v>SD</v>
          </cell>
          <cell r="F139">
            <v>297</v>
          </cell>
          <cell r="G139">
            <v>740</v>
          </cell>
          <cell r="H139">
            <v>1037</v>
          </cell>
          <cell r="I139">
            <v>24</v>
          </cell>
          <cell r="J139">
            <v>534</v>
          </cell>
          <cell r="K139">
            <v>558</v>
          </cell>
          <cell r="L139">
            <v>479</v>
          </cell>
          <cell r="M139">
            <v>0</v>
          </cell>
          <cell r="N139">
            <v>0</v>
          </cell>
          <cell r="O139">
            <v>0</v>
          </cell>
          <cell r="P139">
            <v>0</v>
          </cell>
          <cell r="Q139">
            <v>0</v>
          </cell>
          <cell r="R139">
            <v>0</v>
          </cell>
          <cell r="S139">
            <v>0</v>
          </cell>
          <cell r="T139">
            <v>0</v>
          </cell>
          <cell r="U139">
            <v>26</v>
          </cell>
          <cell r="V139">
            <v>26</v>
          </cell>
          <cell r="W139">
            <v>0</v>
          </cell>
          <cell r="X139">
            <v>0</v>
          </cell>
          <cell r="Y139">
            <v>0</v>
          </cell>
          <cell r="Z139">
            <v>26</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631</v>
          </cell>
          <cell r="BS139">
            <v>631</v>
          </cell>
          <cell r="BT139">
            <v>157</v>
          </cell>
          <cell r="BU139">
            <v>0</v>
          </cell>
          <cell r="BV139">
            <v>157</v>
          </cell>
          <cell r="BW139">
            <v>474</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928</v>
          </cell>
          <cell r="EJ139">
            <v>492</v>
          </cell>
          <cell r="EK139">
            <v>1420</v>
          </cell>
          <cell r="EL139">
            <v>0</v>
          </cell>
          <cell r="EM139">
            <v>985</v>
          </cell>
          <cell r="EN139">
            <v>985</v>
          </cell>
          <cell r="EO139">
            <v>435</v>
          </cell>
          <cell r="EP139">
            <v>0</v>
          </cell>
          <cell r="EQ139">
            <v>0</v>
          </cell>
          <cell r="ER139">
            <v>0</v>
          </cell>
          <cell r="ES139">
            <v>0</v>
          </cell>
          <cell r="ET139">
            <v>0</v>
          </cell>
          <cell r="EU139">
            <v>0</v>
          </cell>
          <cell r="EV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v>0</v>
          </cell>
          <cell r="FK139">
            <v>1225</v>
          </cell>
          <cell r="FL139">
            <v>1889</v>
          </cell>
          <cell r="FM139">
            <v>3114</v>
          </cell>
          <cell r="FN139">
            <v>181</v>
          </cell>
          <cell r="FO139">
            <v>1519</v>
          </cell>
          <cell r="FP139">
            <v>1700</v>
          </cell>
          <cell r="FQ139">
            <v>1414</v>
          </cell>
          <cell r="FR139">
            <v>0</v>
          </cell>
          <cell r="FS139">
            <v>0</v>
          </cell>
          <cell r="FT139">
            <v>0</v>
          </cell>
          <cell r="FU139">
            <v>0</v>
          </cell>
          <cell r="FV139">
            <v>0</v>
          </cell>
          <cell r="FW139">
            <v>0</v>
          </cell>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L139">
            <v>0</v>
          </cell>
          <cell r="GM139">
            <v>0</v>
          </cell>
          <cell r="GN139">
            <v>0</v>
          </cell>
          <cell r="GO139">
            <v>0</v>
          </cell>
          <cell r="GP139">
            <v>0</v>
          </cell>
        </row>
        <row r="140">
          <cell r="C140" t="str">
            <v>Watford</v>
          </cell>
          <cell r="E140" t="str">
            <v>SD</v>
          </cell>
          <cell r="F140">
            <v>757</v>
          </cell>
          <cell r="G140">
            <v>3775</v>
          </cell>
          <cell r="H140">
            <v>4532</v>
          </cell>
          <cell r="I140">
            <v>1790</v>
          </cell>
          <cell r="J140">
            <v>95</v>
          </cell>
          <cell r="K140">
            <v>1885</v>
          </cell>
          <cell r="L140">
            <v>2647</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120</v>
          </cell>
          <cell r="AI140">
            <v>574</v>
          </cell>
          <cell r="AJ140">
            <v>694</v>
          </cell>
          <cell r="AK140">
            <v>0</v>
          </cell>
          <cell r="AL140">
            <v>0</v>
          </cell>
          <cell r="AM140">
            <v>0</v>
          </cell>
          <cell r="AN140">
            <v>694</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132</v>
          </cell>
          <cell r="EK140">
            <v>132</v>
          </cell>
          <cell r="EL140">
            <v>0</v>
          </cell>
          <cell r="EM140">
            <v>6</v>
          </cell>
          <cell r="EN140">
            <v>6</v>
          </cell>
          <cell r="EO140">
            <v>126</v>
          </cell>
          <cell r="EP140">
            <v>0</v>
          </cell>
          <cell r="EQ140">
            <v>0</v>
          </cell>
          <cell r="ER140">
            <v>0</v>
          </cell>
          <cell r="ES140">
            <v>0</v>
          </cell>
          <cell r="ET140">
            <v>0</v>
          </cell>
          <cell r="EU140">
            <v>0</v>
          </cell>
          <cell r="EV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J140">
            <v>0</v>
          </cell>
          <cell r="FK140">
            <v>877</v>
          </cell>
          <cell r="FL140">
            <v>4481</v>
          </cell>
          <cell r="FM140">
            <v>5358</v>
          </cell>
          <cell r="FN140">
            <v>1790</v>
          </cell>
          <cell r="FO140">
            <v>101</v>
          </cell>
          <cell r="FP140">
            <v>1891</v>
          </cell>
          <cell r="FQ140">
            <v>3467</v>
          </cell>
          <cell r="FR140">
            <v>0</v>
          </cell>
          <cell r="FS140">
            <v>0</v>
          </cell>
          <cell r="FT140">
            <v>0</v>
          </cell>
          <cell r="FU140">
            <v>0</v>
          </cell>
          <cell r="FV140">
            <v>0</v>
          </cell>
          <cell r="FW140">
            <v>0</v>
          </cell>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L140">
            <v>0</v>
          </cell>
          <cell r="GM140">
            <v>0</v>
          </cell>
          <cell r="GN140">
            <v>0</v>
          </cell>
          <cell r="GO140">
            <v>0</v>
          </cell>
          <cell r="GP140">
            <v>0</v>
          </cell>
        </row>
        <row r="141">
          <cell r="C141" t="str">
            <v>Welwyn Hatfield</v>
          </cell>
          <cell r="E141" t="str">
            <v>SD</v>
          </cell>
          <cell r="F141">
            <v>565</v>
          </cell>
          <cell r="G141">
            <v>633</v>
          </cell>
          <cell r="H141">
            <v>1198</v>
          </cell>
          <cell r="I141">
            <v>64</v>
          </cell>
          <cell r="J141">
            <v>249</v>
          </cell>
          <cell r="K141">
            <v>313</v>
          </cell>
          <cell r="L141">
            <v>885</v>
          </cell>
          <cell r="M141">
            <v>0</v>
          </cell>
          <cell r="N141">
            <v>2</v>
          </cell>
          <cell r="O141">
            <v>2</v>
          </cell>
          <cell r="P141">
            <v>0</v>
          </cell>
          <cell r="Q141">
            <v>0</v>
          </cell>
          <cell r="R141">
            <v>0</v>
          </cell>
          <cell r="S141">
            <v>2</v>
          </cell>
          <cell r="T141">
            <v>0</v>
          </cell>
          <cell r="U141">
            <v>105</v>
          </cell>
          <cell r="V141">
            <v>105</v>
          </cell>
          <cell r="W141">
            <v>0</v>
          </cell>
          <cell r="X141">
            <v>0</v>
          </cell>
          <cell r="Y141">
            <v>0</v>
          </cell>
          <cell r="Z141">
            <v>105</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I141">
            <v>0</v>
          </cell>
          <cell r="CJ141">
            <v>0</v>
          </cell>
          <cell r="CK141">
            <v>0</v>
          </cell>
          <cell r="CL141">
            <v>0</v>
          </cell>
          <cell r="CM141">
            <v>347</v>
          </cell>
          <cell r="CN141">
            <v>347</v>
          </cell>
          <cell r="CO141">
            <v>8</v>
          </cell>
          <cell r="CP141">
            <v>0</v>
          </cell>
          <cell r="CQ141">
            <v>8</v>
          </cell>
          <cell r="CR141">
            <v>339</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v>0</v>
          </cell>
          <cell r="DN141">
            <v>0</v>
          </cell>
          <cell r="DO141">
            <v>0</v>
          </cell>
          <cell r="DP141">
            <v>0</v>
          </cell>
          <cell r="DQ141">
            <v>0</v>
          </cell>
          <cell r="DR141">
            <v>0</v>
          </cell>
          <cell r="DS141">
            <v>0</v>
          </cell>
          <cell r="DT141">
            <v>0</v>
          </cell>
          <cell r="DU141">
            <v>0</v>
          </cell>
          <cell r="DV141">
            <v>189</v>
          </cell>
          <cell r="DW141">
            <v>189</v>
          </cell>
          <cell r="DX141">
            <v>8</v>
          </cell>
          <cell r="DY141">
            <v>0</v>
          </cell>
          <cell r="DZ141">
            <v>8</v>
          </cell>
          <cell r="EA141">
            <v>181</v>
          </cell>
          <cell r="EB141">
            <v>0</v>
          </cell>
          <cell r="EC141">
            <v>0</v>
          </cell>
          <cell r="ED141">
            <v>0</v>
          </cell>
          <cell r="EE141">
            <v>0</v>
          </cell>
          <cell r="EF141">
            <v>0</v>
          </cell>
          <cell r="EG141">
            <v>0</v>
          </cell>
          <cell r="EH141">
            <v>0</v>
          </cell>
          <cell r="EI141">
            <v>0</v>
          </cell>
          <cell r="EJ141">
            <v>1341</v>
          </cell>
          <cell r="EK141">
            <v>1341</v>
          </cell>
          <cell r="EL141">
            <v>55</v>
          </cell>
          <cell r="EM141">
            <v>0</v>
          </cell>
          <cell r="EN141">
            <v>55</v>
          </cell>
          <cell r="EO141">
            <v>1286</v>
          </cell>
          <cell r="EP141">
            <v>0</v>
          </cell>
          <cell r="EQ141">
            <v>0</v>
          </cell>
          <cell r="ER141">
            <v>0</v>
          </cell>
          <cell r="ES141">
            <v>0</v>
          </cell>
          <cell r="ET141">
            <v>0</v>
          </cell>
          <cell r="EU141">
            <v>0</v>
          </cell>
          <cell r="EV141">
            <v>0</v>
          </cell>
          <cell r="EW141">
            <v>0</v>
          </cell>
          <cell r="EX141">
            <v>0</v>
          </cell>
          <cell r="EY141">
            <v>0</v>
          </cell>
          <cell r="EZ141">
            <v>0</v>
          </cell>
          <cell r="FA141">
            <v>0</v>
          </cell>
          <cell r="FB141">
            <v>0</v>
          </cell>
          <cell r="FC141">
            <v>0</v>
          </cell>
          <cell r="FD141">
            <v>0</v>
          </cell>
          <cell r="FE141">
            <v>0</v>
          </cell>
          <cell r="FF141">
            <v>0</v>
          </cell>
          <cell r="FG141">
            <v>0</v>
          </cell>
          <cell r="FH141">
            <v>0</v>
          </cell>
          <cell r="FI141">
            <v>0</v>
          </cell>
          <cell r="FJ141">
            <v>0</v>
          </cell>
          <cell r="FK141">
            <v>565</v>
          </cell>
          <cell r="FL141">
            <v>2617</v>
          </cell>
          <cell r="FM141">
            <v>3182</v>
          </cell>
          <cell r="FN141">
            <v>135</v>
          </cell>
          <cell r="FO141">
            <v>249</v>
          </cell>
          <cell r="FP141">
            <v>384</v>
          </cell>
          <cell r="FQ141">
            <v>2798</v>
          </cell>
          <cell r="FR141">
            <v>50148</v>
          </cell>
          <cell r="FS141">
            <v>398</v>
          </cell>
          <cell r="FT141">
            <v>1830</v>
          </cell>
          <cell r="FU141">
            <v>275</v>
          </cell>
          <cell r="FV141">
            <v>0</v>
          </cell>
          <cell r="FW141">
            <v>245</v>
          </cell>
          <cell r="FX141">
            <v>0</v>
          </cell>
          <cell r="FY141">
            <v>0</v>
          </cell>
          <cell r="FZ141">
            <v>0</v>
          </cell>
          <cell r="GA141">
            <v>52896</v>
          </cell>
          <cell r="GB141">
            <v>10302</v>
          </cell>
          <cell r="GC141">
            <v>3801</v>
          </cell>
          <cell r="GD141">
            <v>4826</v>
          </cell>
          <cell r="GE141">
            <v>443</v>
          </cell>
          <cell r="GF141">
            <v>6564</v>
          </cell>
          <cell r="GG141">
            <v>22764</v>
          </cell>
          <cell r="GH141">
            <v>2021</v>
          </cell>
          <cell r="GI141">
            <v>46</v>
          </cell>
          <cell r="GJ141">
            <v>0</v>
          </cell>
          <cell r="GK141">
            <v>-60</v>
          </cell>
          <cell r="GL141">
            <v>563</v>
          </cell>
          <cell r="GM141">
            <v>51270</v>
          </cell>
          <cell r="GN141">
            <v>1626</v>
          </cell>
          <cell r="GO141">
            <v>12275</v>
          </cell>
          <cell r="GP141">
            <v>13901</v>
          </cell>
        </row>
        <row r="142">
          <cell r="C142" t="str">
            <v>East Riding of Yorkshire UA</v>
          </cell>
          <cell r="E142" t="str">
            <v>UA</v>
          </cell>
          <cell r="F142">
            <v>0</v>
          </cell>
          <cell r="G142">
            <v>248</v>
          </cell>
          <cell r="H142">
            <v>248</v>
          </cell>
          <cell r="I142">
            <v>0</v>
          </cell>
          <cell r="J142">
            <v>0</v>
          </cell>
          <cell r="K142">
            <v>0</v>
          </cell>
          <cell r="L142">
            <v>248</v>
          </cell>
          <cell r="M142">
            <v>0</v>
          </cell>
          <cell r="N142">
            <v>0</v>
          </cell>
          <cell r="O142">
            <v>0</v>
          </cell>
          <cell r="P142">
            <v>0</v>
          </cell>
          <cell r="Q142">
            <v>0</v>
          </cell>
          <cell r="R142">
            <v>0</v>
          </cell>
          <cell r="S142">
            <v>0</v>
          </cell>
          <cell r="T142">
            <v>262</v>
          </cell>
          <cell r="U142">
            <v>107</v>
          </cell>
          <cell r="V142">
            <v>369</v>
          </cell>
          <cell r="W142">
            <v>294</v>
          </cell>
          <cell r="X142">
            <v>25</v>
          </cell>
          <cell r="Y142">
            <v>319</v>
          </cell>
          <cell r="Z142">
            <v>50</v>
          </cell>
          <cell r="AA142">
            <v>28</v>
          </cell>
          <cell r="AB142">
            <v>16</v>
          </cell>
          <cell r="AC142">
            <v>44</v>
          </cell>
          <cell r="AD142">
            <v>3</v>
          </cell>
          <cell r="AE142">
            <v>0</v>
          </cell>
          <cell r="AF142">
            <v>3</v>
          </cell>
          <cell r="AG142">
            <v>41</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7</v>
          </cell>
          <cell r="BE142">
            <v>7</v>
          </cell>
          <cell r="BF142">
            <v>2</v>
          </cell>
          <cell r="BG142">
            <v>0</v>
          </cell>
          <cell r="BH142">
            <v>2</v>
          </cell>
          <cell r="BI142">
            <v>5</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0</v>
          </cell>
          <cell r="CK142">
            <v>0</v>
          </cell>
          <cell r="CL142">
            <v>129</v>
          </cell>
          <cell r="CM142">
            <v>274</v>
          </cell>
          <cell r="CN142">
            <v>403</v>
          </cell>
          <cell r="CO142">
            <v>0</v>
          </cell>
          <cell r="CP142">
            <v>0</v>
          </cell>
          <cell r="CQ142">
            <v>0</v>
          </cell>
          <cell r="CR142">
            <v>403</v>
          </cell>
          <cell r="CS142">
            <v>0</v>
          </cell>
          <cell r="CT142">
            <v>0</v>
          </cell>
          <cell r="CU142">
            <v>0</v>
          </cell>
          <cell r="CV142">
            <v>0</v>
          </cell>
          <cell r="CW142">
            <v>0</v>
          </cell>
          <cell r="CX142">
            <v>0</v>
          </cell>
          <cell r="CY142">
            <v>0</v>
          </cell>
          <cell r="CZ142">
            <v>0</v>
          </cell>
          <cell r="DA142">
            <v>4</v>
          </cell>
          <cell r="DB142">
            <v>4</v>
          </cell>
          <cell r="DC142">
            <v>6</v>
          </cell>
          <cell r="DD142">
            <v>0</v>
          </cell>
          <cell r="DE142">
            <v>6</v>
          </cell>
          <cell r="DF142">
            <v>-2</v>
          </cell>
          <cell r="DG142">
            <v>21</v>
          </cell>
          <cell r="DH142">
            <v>1</v>
          </cell>
          <cell r="DI142">
            <v>22</v>
          </cell>
          <cell r="DJ142">
            <v>0</v>
          </cell>
          <cell r="DK142">
            <v>0</v>
          </cell>
          <cell r="DL142">
            <v>0</v>
          </cell>
          <cell r="DM142">
            <v>22</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1550</v>
          </cell>
          <cell r="EK142">
            <v>1550</v>
          </cell>
          <cell r="EL142">
            <v>0</v>
          </cell>
          <cell r="EM142">
            <v>0</v>
          </cell>
          <cell r="EN142">
            <v>0</v>
          </cell>
          <cell r="EO142">
            <v>1550</v>
          </cell>
          <cell r="EP142">
            <v>76</v>
          </cell>
          <cell r="EQ142">
            <v>296</v>
          </cell>
          <cell r="ER142">
            <v>372</v>
          </cell>
          <cell r="ES142">
            <v>288</v>
          </cell>
          <cell r="ET142">
            <v>62</v>
          </cell>
          <cell r="EU142">
            <v>350</v>
          </cell>
          <cell r="EV142">
            <v>22</v>
          </cell>
          <cell r="EW142">
            <v>0</v>
          </cell>
          <cell r="EX142">
            <v>1284</v>
          </cell>
          <cell r="EY142">
            <v>1284</v>
          </cell>
          <cell r="EZ142">
            <v>0</v>
          </cell>
          <cell r="FA142">
            <v>0</v>
          </cell>
          <cell r="FB142">
            <v>0</v>
          </cell>
          <cell r="FC142">
            <v>1284</v>
          </cell>
          <cell r="FD142">
            <v>1393</v>
          </cell>
          <cell r="FE142">
            <v>514</v>
          </cell>
          <cell r="FF142">
            <v>1907</v>
          </cell>
          <cell r="FG142">
            <v>1033</v>
          </cell>
          <cell r="FH142">
            <v>884</v>
          </cell>
          <cell r="FI142">
            <v>1917</v>
          </cell>
          <cell r="FJ142">
            <v>-10</v>
          </cell>
          <cell r="FK142">
            <v>1909</v>
          </cell>
          <cell r="FL142">
            <v>4301</v>
          </cell>
          <cell r="FM142">
            <v>6210</v>
          </cell>
          <cell r="FN142">
            <v>1626</v>
          </cell>
          <cell r="FO142">
            <v>971</v>
          </cell>
          <cell r="FP142">
            <v>2597</v>
          </cell>
          <cell r="FQ142">
            <v>3613</v>
          </cell>
          <cell r="FR142">
            <v>47486</v>
          </cell>
          <cell r="FS142">
            <v>556</v>
          </cell>
          <cell r="FT142">
            <v>291</v>
          </cell>
          <cell r="FU142">
            <v>1623</v>
          </cell>
          <cell r="FV142">
            <v>0</v>
          </cell>
          <cell r="FW142">
            <v>409</v>
          </cell>
          <cell r="FX142">
            <v>7</v>
          </cell>
          <cell r="FY142">
            <v>0</v>
          </cell>
          <cell r="FZ142">
            <v>13</v>
          </cell>
          <cell r="GA142">
            <v>50385</v>
          </cell>
          <cell r="GB142">
            <v>8155</v>
          </cell>
          <cell r="GC142">
            <v>4209</v>
          </cell>
          <cell r="GD142">
            <v>2626</v>
          </cell>
          <cell r="GE142">
            <v>153</v>
          </cell>
          <cell r="GF142">
            <v>7652</v>
          </cell>
          <cell r="GG142">
            <v>6846</v>
          </cell>
          <cell r="GH142">
            <v>10055</v>
          </cell>
          <cell r="GI142">
            <v>77</v>
          </cell>
          <cell r="GJ142">
            <v>129</v>
          </cell>
          <cell r="GK142">
            <v>8547</v>
          </cell>
          <cell r="GL142">
            <v>270</v>
          </cell>
          <cell r="GM142">
            <v>48719</v>
          </cell>
          <cell r="GN142">
            <v>1666</v>
          </cell>
          <cell r="GO142">
            <v>5720</v>
          </cell>
          <cell r="GP142">
            <v>7386</v>
          </cell>
        </row>
        <row r="143">
          <cell r="C143" t="str">
            <v>Kingston upon Hull UA</v>
          </cell>
          <cell r="E143" t="str">
            <v>UA</v>
          </cell>
          <cell r="F143">
            <v>253</v>
          </cell>
          <cell r="G143">
            <v>451</v>
          </cell>
          <cell r="H143">
            <v>704</v>
          </cell>
          <cell r="I143">
            <v>0</v>
          </cell>
          <cell r="J143">
            <v>5</v>
          </cell>
          <cell r="K143">
            <v>5</v>
          </cell>
          <cell r="L143">
            <v>699</v>
          </cell>
          <cell r="M143">
            <v>506</v>
          </cell>
          <cell r="N143">
            <v>394</v>
          </cell>
          <cell r="O143">
            <v>900</v>
          </cell>
          <cell r="P143">
            <v>9</v>
          </cell>
          <cell r="Q143">
            <v>303</v>
          </cell>
          <cell r="R143">
            <v>312</v>
          </cell>
          <cell r="S143">
            <v>588</v>
          </cell>
          <cell r="T143">
            <v>94</v>
          </cell>
          <cell r="U143">
            <v>59</v>
          </cell>
          <cell r="V143">
            <v>153</v>
          </cell>
          <cell r="W143">
            <v>146</v>
          </cell>
          <cell r="X143">
            <v>0</v>
          </cell>
          <cell r="Y143">
            <v>146</v>
          </cell>
          <cell r="Z143">
            <v>7</v>
          </cell>
          <cell r="AA143">
            <v>0</v>
          </cell>
          <cell r="AB143">
            <v>-12</v>
          </cell>
          <cell r="AC143">
            <v>-12</v>
          </cell>
          <cell r="AD143">
            <v>-1</v>
          </cell>
          <cell r="AE143">
            <v>116</v>
          </cell>
          <cell r="AF143">
            <v>115</v>
          </cell>
          <cell r="AG143">
            <v>-127</v>
          </cell>
          <cell r="AH143">
            <v>0</v>
          </cell>
          <cell r="AI143">
            <v>59</v>
          </cell>
          <cell r="AJ143">
            <v>59</v>
          </cell>
          <cell r="AK143">
            <v>0</v>
          </cell>
          <cell r="AL143">
            <v>0</v>
          </cell>
          <cell r="AM143">
            <v>0</v>
          </cell>
          <cell r="AN143">
            <v>59</v>
          </cell>
          <cell r="AO143">
            <v>0</v>
          </cell>
          <cell r="AP143">
            <v>0</v>
          </cell>
          <cell r="AQ143">
            <v>0</v>
          </cell>
          <cell r="AR143">
            <v>0</v>
          </cell>
          <cell r="AS143">
            <v>0</v>
          </cell>
          <cell r="AT143">
            <v>0</v>
          </cell>
          <cell r="AU143">
            <v>0</v>
          </cell>
          <cell r="AV143">
            <v>0</v>
          </cell>
          <cell r="AW143">
            <v>181</v>
          </cell>
          <cell r="AX143">
            <v>181</v>
          </cell>
          <cell r="AY143">
            <v>0</v>
          </cell>
          <cell r="AZ143">
            <v>0</v>
          </cell>
          <cell r="BA143">
            <v>0</v>
          </cell>
          <cell r="BB143">
            <v>181</v>
          </cell>
          <cell r="BC143">
            <v>0</v>
          </cell>
          <cell r="BD143">
            <v>92</v>
          </cell>
          <cell r="BE143">
            <v>92</v>
          </cell>
          <cell r="BF143">
            <v>0</v>
          </cell>
          <cell r="BG143">
            <v>0</v>
          </cell>
          <cell r="BH143">
            <v>0</v>
          </cell>
          <cell r="BI143">
            <v>92</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-526</v>
          </cell>
          <cell r="DP143">
            <v>-526</v>
          </cell>
          <cell r="DQ143">
            <v>0</v>
          </cell>
          <cell r="DR143">
            <v>0</v>
          </cell>
          <cell r="DS143">
            <v>0</v>
          </cell>
          <cell r="DT143">
            <v>-526</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2090</v>
          </cell>
          <cell r="EJ143">
            <v>3838</v>
          </cell>
          <cell r="EK143">
            <v>5928</v>
          </cell>
          <cell r="EL143">
            <v>1958</v>
          </cell>
          <cell r="EM143">
            <v>88</v>
          </cell>
          <cell r="EN143">
            <v>2046</v>
          </cell>
          <cell r="EO143">
            <v>3882</v>
          </cell>
          <cell r="EP143">
            <v>40</v>
          </cell>
          <cell r="EQ143">
            <v>157</v>
          </cell>
          <cell r="ER143">
            <v>197</v>
          </cell>
          <cell r="ES143">
            <v>81</v>
          </cell>
          <cell r="ET143">
            <v>242</v>
          </cell>
          <cell r="EU143">
            <v>323</v>
          </cell>
          <cell r="EV143">
            <v>-126</v>
          </cell>
          <cell r="EW143">
            <v>0</v>
          </cell>
          <cell r="EX143">
            <v>4201.6961842932442</v>
          </cell>
          <cell r="EY143">
            <v>4201.6961842932442</v>
          </cell>
          <cell r="EZ143">
            <v>0</v>
          </cell>
          <cell r="FA143">
            <v>11</v>
          </cell>
          <cell r="FB143">
            <v>11</v>
          </cell>
          <cell r="FC143">
            <v>4190.6961842932442</v>
          </cell>
          <cell r="FD143">
            <v>0</v>
          </cell>
          <cell r="FE143">
            <v>0</v>
          </cell>
          <cell r="FF143">
            <v>0</v>
          </cell>
          <cell r="FG143">
            <v>0</v>
          </cell>
          <cell r="FH143">
            <v>0</v>
          </cell>
          <cell r="FI143">
            <v>0</v>
          </cell>
          <cell r="FJ143">
            <v>0</v>
          </cell>
          <cell r="FK143">
            <v>2983</v>
          </cell>
          <cell r="FL143">
            <v>8894.6961842932433</v>
          </cell>
          <cell r="FM143">
            <v>11877.696184293243</v>
          </cell>
          <cell r="FN143">
            <v>2193</v>
          </cell>
          <cell r="FO143">
            <v>765</v>
          </cell>
          <cell r="FP143">
            <v>2958</v>
          </cell>
          <cell r="FQ143">
            <v>8919.6961842932433</v>
          </cell>
          <cell r="FR143">
            <v>94468</v>
          </cell>
          <cell r="FS143">
            <v>1257</v>
          </cell>
          <cell r="FT143">
            <v>2228</v>
          </cell>
          <cell r="FU143">
            <v>1422</v>
          </cell>
          <cell r="FV143">
            <v>0</v>
          </cell>
          <cell r="FW143">
            <v>284</v>
          </cell>
          <cell r="FX143">
            <v>0</v>
          </cell>
          <cell r="FY143">
            <v>0</v>
          </cell>
          <cell r="FZ143">
            <v>0</v>
          </cell>
          <cell r="GA143">
            <v>99659</v>
          </cell>
          <cell r="GB143">
            <v>20754</v>
          </cell>
          <cell r="GC143">
            <v>13965</v>
          </cell>
          <cell r="GD143">
            <v>4322</v>
          </cell>
          <cell r="GE143">
            <v>244</v>
          </cell>
          <cell r="GF143">
            <v>14093</v>
          </cell>
          <cell r="GG143">
            <v>14725</v>
          </cell>
          <cell r="GH143">
            <v>0</v>
          </cell>
          <cell r="GI143">
            <v>72</v>
          </cell>
          <cell r="GJ143">
            <v>0</v>
          </cell>
          <cell r="GK143">
            <v>0</v>
          </cell>
          <cell r="GL143">
            <v>347</v>
          </cell>
          <cell r="GM143">
            <v>68522</v>
          </cell>
          <cell r="GN143">
            <v>31137</v>
          </cell>
          <cell r="GO143">
            <v>-3802</v>
          </cell>
          <cell r="GP143">
            <v>27335</v>
          </cell>
        </row>
        <row r="144">
          <cell r="C144" t="str">
            <v>North East Lincolnshire UA</v>
          </cell>
          <cell r="E144" t="str">
            <v>UA</v>
          </cell>
          <cell r="F144">
            <v>72</v>
          </cell>
          <cell r="G144">
            <v>803</v>
          </cell>
          <cell r="H144">
            <v>875</v>
          </cell>
          <cell r="I144">
            <v>0</v>
          </cell>
          <cell r="J144">
            <v>136</v>
          </cell>
          <cell r="K144">
            <v>136</v>
          </cell>
          <cell r="L144">
            <v>739</v>
          </cell>
          <cell r="M144">
            <v>0</v>
          </cell>
          <cell r="N144">
            <v>0</v>
          </cell>
          <cell r="O144">
            <v>0</v>
          </cell>
          <cell r="P144">
            <v>0</v>
          </cell>
          <cell r="Q144">
            <v>0</v>
          </cell>
          <cell r="R144">
            <v>0</v>
          </cell>
          <cell r="S144">
            <v>0</v>
          </cell>
          <cell r="T144">
            <v>0</v>
          </cell>
          <cell r="U144">
            <v>2</v>
          </cell>
          <cell r="V144">
            <v>2</v>
          </cell>
          <cell r="W144">
            <v>0</v>
          </cell>
          <cell r="X144">
            <v>0</v>
          </cell>
          <cell r="Y144">
            <v>0</v>
          </cell>
          <cell r="Z144">
            <v>2</v>
          </cell>
          <cell r="AA144">
            <v>0</v>
          </cell>
          <cell r="AB144">
            <v>399</v>
          </cell>
          <cell r="AC144">
            <v>399</v>
          </cell>
          <cell r="AD144">
            <v>4</v>
          </cell>
          <cell r="AE144">
            <v>11</v>
          </cell>
          <cell r="AF144">
            <v>15</v>
          </cell>
          <cell r="AG144">
            <v>384</v>
          </cell>
          <cell r="AH144">
            <v>0</v>
          </cell>
          <cell r="AI144">
            <v>0</v>
          </cell>
          <cell r="AJ144">
            <v>0</v>
          </cell>
          <cell r="AK144">
            <v>0</v>
          </cell>
          <cell r="AL144">
            <v>0</v>
          </cell>
          <cell r="AM144">
            <v>0</v>
          </cell>
          <cell r="AN144">
            <v>0</v>
          </cell>
          <cell r="AO144">
            <v>0</v>
          </cell>
          <cell r="AP144">
            <v>86</v>
          </cell>
          <cell r="AQ144">
            <v>86</v>
          </cell>
          <cell r="AR144">
            <v>0</v>
          </cell>
          <cell r="AS144">
            <v>53</v>
          </cell>
          <cell r="AT144">
            <v>53</v>
          </cell>
          <cell r="AU144">
            <v>33</v>
          </cell>
          <cell r="AV144">
            <v>0</v>
          </cell>
          <cell r="AW144">
            <v>0</v>
          </cell>
          <cell r="AX144">
            <v>0</v>
          </cell>
          <cell r="AY144">
            <v>0</v>
          </cell>
          <cell r="AZ144">
            <v>0</v>
          </cell>
          <cell r="BA144">
            <v>0</v>
          </cell>
          <cell r="BB144">
            <v>0</v>
          </cell>
          <cell r="BC144">
            <v>0</v>
          </cell>
          <cell r="BD144">
            <v>161</v>
          </cell>
          <cell r="BE144">
            <v>161</v>
          </cell>
          <cell r="BF144">
            <v>0</v>
          </cell>
          <cell r="BG144">
            <v>91</v>
          </cell>
          <cell r="BH144">
            <v>91</v>
          </cell>
          <cell r="BI144">
            <v>70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I144">
            <v>0</v>
          </cell>
          <cell r="CJ144">
            <v>0</v>
          </cell>
          <cell r="CK144">
            <v>0</v>
          </cell>
          <cell r="CL144">
            <v>170</v>
          </cell>
          <cell r="CM144">
            <v>94</v>
          </cell>
          <cell r="CN144">
            <v>264</v>
          </cell>
          <cell r="CO144">
            <v>1</v>
          </cell>
          <cell r="CP144">
            <v>0</v>
          </cell>
          <cell r="CQ144">
            <v>1</v>
          </cell>
          <cell r="CR144">
            <v>263</v>
          </cell>
          <cell r="CS144">
            <v>0</v>
          </cell>
          <cell r="CT144">
            <v>0</v>
          </cell>
          <cell r="CU144">
            <v>0</v>
          </cell>
          <cell r="CV144">
            <v>0</v>
          </cell>
          <cell r="CW144">
            <v>0</v>
          </cell>
          <cell r="CX144">
            <v>0</v>
          </cell>
          <cell r="CY144">
            <v>0</v>
          </cell>
          <cell r="CZ144">
            <v>325</v>
          </cell>
          <cell r="DA144">
            <v>253</v>
          </cell>
          <cell r="DB144">
            <v>578</v>
          </cell>
          <cell r="DC144">
            <v>12</v>
          </cell>
          <cell r="DD144">
            <v>139</v>
          </cell>
          <cell r="DE144">
            <v>151</v>
          </cell>
          <cell r="DF144">
            <v>427</v>
          </cell>
          <cell r="DG144">
            <v>0</v>
          </cell>
          <cell r="DH144">
            <v>0</v>
          </cell>
          <cell r="DI144">
            <v>0</v>
          </cell>
          <cell r="DJ144">
            <v>0</v>
          </cell>
          <cell r="DK144">
            <v>0</v>
          </cell>
          <cell r="DL144">
            <v>0</v>
          </cell>
          <cell r="DM144">
            <v>0</v>
          </cell>
          <cell r="DN144">
            <v>0</v>
          </cell>
          <cell r="DO144">
            <v>119</v>
          </cell>
          <cell r="DP144">
            <v>119</v>
          </cell>
          <cell r="DQ144">
            <v>0</v>
          </cell>
          <cell r="DR144">
            <v>0</v>
          </cell>
          <cell r="DS144">
            <v>0</v>
          </cell>
          <cell r="DT144">
            <v>119</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477</v>
          </cell>
          <cell r="EJ144">
            <v>1209</v>
          </cell>
          <cell r="EK144">
            <v>1686</v>
          </cell>
          <cell r="EL144">
            <v>26</v>
          </cell>
          <cell r="EM144">
            <v>0</v>
          </cell>
          <cell r="EN144">
            <v>26</v>
          </cell>
          <cell r="EO144">
            <v>1660</v>
          </cell>
          <cell r="EP144">
            <v>0</v>
          </cell>
          <cell r="EQ144">
            <v>0</v>
          </cell>
          <cell r="ER144">
            <v>0</v>
          </cell>
          <cell r="ES144">
            <v>0</v>
          </cell>
          <cell r="ET144">
            <v>0</v>
          </cell>
          <cell r="EU144">
            <v>0</v>
          </cell>
          <cell r="EV144">
            <v>0</v>
          </cell>
          <cell r="EW144">
            <v>0</v>
          </cell>
          <cell r="EX144">
            <v>3271</v>
          </cell>
          <cell r="EY144">
            <v>3271</v>
          </cell>
          <cell r="EZ144">
            <v>0</v>
          </cell>
          <cell r="FA144">
            <v>0</v>
          </cell>
          <cell r="FB144">
            <v>0</v>
          </cell>
          <cell r="FC144">
            <v>3271</v>
          </cell>
          <cell r="FD144">
            <v>0</v>
          </cell>
          <cell r="FE144">
            <v>0</v>
          </cell>
          <cell r="FF144">
            <v>0</v>
          </cell>
          <cell r="FG144">
            <v>0</v>
          </cell>
          <cell r="FH144">
            <v>0</v>
          </cell>
          <cell r="FI144">
            <v>0</v>
          </cell>
          <cell r="FJ144">
            <v>0</v>
          </cell>
          <cell r="FK144">
            <v>1044</v>
          </cell>
          <cell r="FL144">
            <v>6397</v>
          </cell>
          <cell r="FM144">
            <v>7441</v>
          </cell>
          <cell r="FN144">
            <v>43</v>
          </cell>
          <cell r="FO144">
            <v>430</v>
          </cell>
          <cell r="FP144">
            <v>473</v>
          </cell>
          <cell r="FQ144">
            <v>6968</v>
          </cell>
          <cell r="FR144">
            <v>0</v>
          </cell>
          <cell r="FS144">
            <v>0</v>
          </cell>
          <cell r="FT144">
            <v>0</v>
          </cell>
          <cell r="FU144">
            <v>0</v>
          </cell>
          <cell r="FV144">
            <v>0</v>
          </cell>
          <cell r="FW144">
            <v>0</v>
          </cell>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L144">
            <v>0</v>
          </cell>
          <cell r="GM144">
            <v>0</v>
          </cell>
          <cell r="GN144">
            <v>0</v>
          </cell>
          <cell r="GO144">
            <v>0</v>
          </cell>
          <cell r="GP144">
            <v>0</v>
          </cell>
        </row>
        <row r="145">
          <cell r="C145" t="str">
            <v>North Lincolnshire UA</v>
          </cell>
          <cell r="E145" t="str">
            <v>UA</v>
          </cell>
          <cell r="F145">
            <v>336</v>
          </cell>
          <cell r="G145">
            <v>88</v>
          </cell>
          <cell r="H145">
            <v>424</v>
          </cell>
          <cell r="I145">
            <v>0</v>
          </cell>
          <cell r="J145">
            <v>2</v>
          </cell>
          <cell r="K145">
            <v>2</v>
          </cell>
          <cell r="L145">
            <v>422</v>
          </cell>
          <cell r="M145">
            <v>0</v>
          </cell>
          <cell r="N145">
            <v>0</v>
          </cell>
          <cell r="O145">
            <v>0</v>
          </cell>
          <cell r="P145">
            <v>0</v>
          </cell>
          <cell r="Q145">
            <v>0</v>
          </cell>
          <cell r="R145">
            <v>0</v>
          </cell>
          <cell r="S145">
            <v>0</v>
          </cell>
          <cell r="T145">
            <v>165</v>
          </cell>
          <cell r="U145">
            <v>119</v>
          </cell>
          <cell r="V145">
            <v>284</v>
          </cell>
          <cell r="W145">
            <v>135</v>
          </cell>
          <cell r="X145">
            <v>0</v>
          </cell>
          <cell r="Y145">
            <v>135</v>
          </cell>
          <cell r="Z145">
            <v>149</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0</v>
          </cell>
          <cell r="CF145">
            <v>0</v>
          </cell>
          <cell r="CG145">
            <v>0</v>
          </cell>
          <cell r="CH145">
            <v>0</v>
          </cell>
          <cell r="CI145">
            <v>0</v>
          </cell>
          <cell r="CJ145">
            <v>0</v>
          </cell>
          <cell r="CK145">
            <v>0</v>
          </cell>
          <cell r="CL145">
            <v>190</v>
          </cell>
          <cell r="CM145">
            <v>254</v>
          </cell>
          <cell r="CN145">
            <v>444</v>
          </cell>
          <cell r="CO145">
            <v>9</v>
          </cell>
          <cell r="CP145">
            <v>0</v>
          </cell>
          <cell r="CQ145">
            <v>9</v>
          </cell>
          <cell r="CR145">
            <v>435</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v>0</v>
          </cell>
          <cell r="DN145">
            <v>0</v>
          </cell>
          <cell r="DO145">
            <v>80</v>
          </cell>
          <cell r="DP145">
            <v>80</v>
          </cell>
          <cell r="DQ145">
            <v>0</v>
          </cell>
          <cell r="DR145">
            <v>0</v>
          </cell>
          <cell r="DS145">
            <v>0</v>
          </cell>
          <cell r="DT145">
            <v>80</v>
          </cell>
          <cell r="DU145">
            <v>0</v>
          </cell>
          <cell r="DV145">
            <v>0</v>
          </cell>
          <cell r="DW145">
            <v>0</v>
          </cell>
          <cell r="DX145">
            <v>0</v>
          </cell>
          <cell r="DY145">
            <v>0</v>
          </cell>
          <cell r="DZ145">
            <v>0</v>
          </cell>
          <cell r="EA145">
            <v>0</v>
          </cell>
          <cell r="EB145">
            <v>0</v>
          </cell>
          <cell r="EC145">
            <v>0</v>
          </cell>
          <cell r="ED145">
            <v>0</v>
          </cell>
          <cell r="EE145">
            <v>0</v>
          </cell>
          <cell r="EF145">
            <v>0</v>
          </cell>
          <cell r="EG145">
            <v>0</v>
          </cell>
          <cell r="EH145">
            <v>0</v>
          </cell>
          <cell r="EI145">
            <v>0</v>
          </cell>
          <cell r="EJ145">
            <v>728</v>
          </cell>
          <cell r="EK145">
            <v>728</v>
          </cell>
          <cell r="EL145">
            <v>0</v>
          </cell>
          <cell r="EM145">
            <v>0</v>
          </cell>
          <cell r="EN145">
            <v>0</v>
          </cell>
          <cell r="EO145">
            <v>728</v>
          </cell>
          <cell r="EP145">
            <v>0</v>
          </cell>
          <cell r="EQ145">
            <v>2</v>
          </cell>
          <cell r="ER145">
            <v>2</v>
          </cell>
          <cell r="ES145">
            <v>0</v>
          </cell>
          <cell r="ET145">
            <v>6</v>
          </cell>
          <cell r="EU145">
            <v>6</v>
          </cell>
          <cell r="EV145">
            <v>-4</v>
          </cell>
          <cell r="EW145">
            <v>402</v>
          </cell>
          <cell r="EX145">
            <v>1508</v>
          </cell>
          <cell r="EY145">
            <v>1910</v>
          </cell>
          <cell r="EZ145">
            <v>0</v>
          </cell>
          <cell r="FA145">
            <v>100</v>
          </cell>
          <cell r="FB145">
            <v>100</v>
          </cell>
          <cell r="FC145">
            <v>1810</v>
          </cell>
          <cell r="FD145">
            <v>0</v>
          </cell>
          <cell r="FE145">
            <v>0</v>
          </cell>
          <cell r="FF145">
            <v>0</v>
          </cell>
          <cell r="FG145">
            <v>0</v>
          </cell>
          <cell r="FH145">
            <v>0</v>
          </cell>
          <cell r="FI145">
            <v>0</v>
          </cell>
          <cell r="FJ145">
            <v>0</v>
          </cell>
          <cell r="FK145">
            <v>1093</v>
          </cell>
          <cell r="FL145">
            <v>2779</v>
          </cell>
          <cell r="FM145">
            <v>3872</v>
          </cell>
          <cell r="FN145">
            <v>144</v>
          </cell>
          <cell r="FO145">
            <v>108</v>
          </cell>
          <cell r="FP145">
            <v>252</v>
          </cell>
          <cell r="FQ145">
            <v>3620</v>
          </cell>
          <cell r="FR145">
            <v>0</v>
          </cell>
          <cell r="FS145">
            <v>0</v>
          </cell>
          <cell r="FT145">
            <v>0</v>
          </cell>
          <cell r="FU145">
            <v>0</v>
          </cell>
          <cell r="FV145">
            <v>0</v>
          </cell>
          <cell r="FW145">
            <v>0</v>
          </cell>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L145">
            <v>0</v>
          </cell>
          <cell r="GM145">
            <v>0</v>
          </cell>
          <cell r="GN145">
            <v>0</v>
          </cell>
          <cell r="GO145">
            <v>0</v>
          </cell>
          <cell r="GP145">
            <v>0</v>
          </cell>
        </row>
        <row r="146">
          <cell r="C146" t="str">
            <v>Isle of Wight UA</v>
          </cell>
          <cell r="E146" t="str">
            <v>UA</v>
          </cell>
          <cell r="F146">
            <v>86</v>
          </cell>
          <cell r="G146">
            <v>77</v>
          </cell>
          <cell r="H146">
            <v>163</v>
          </cell>
          <cell r="I146">
            <v>28</v>
          </cell>
          <cell r="J146">
            <v>0</v>
          </cell>
          <cell r="K146">
            <v>28</v>
          </cell>
          <cell r="L146">
            <v>135</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333</v>
          </cell>
          <cell r="AB146">
            <v>60</v>
          </cell>
          <cell r="AC146">
            <v>393</v>
          </cell>
          <cell r="AD146">
            <v>6</v>
          </cell>
          <cell r="AE146">
            <v>0</v>
          </cell>
          <cell r="AF146">
            <v>6</v>
          </cell>
          <cell r="AG146">
            <v>387</v>
          </cell>
          <cell r="AH146">
            <v>0</v>
          </cell>
          <cell r="AI146">
            <v>0</v>
          </cell>
          <cell r="AJ146">
            <v>0</v>
          </cell>
          <cell r="AK146">
            <v>0</v>
          </cell>
          <cell r="AL146">
            <v>0</v>
          </cell>
          <cell r="AM146">
            <v>0</v>
          </cell>
          <cell r="AN146">
            <v>0</v>
          </cell>
          <cell r="AO146">
            <v>0</v>
          </cell>
          <cell r="AP146">
            <v>1074</v>
          </cell>
          <cell r="AQ146">
            <v>1074</v>
          </cell>
          <cell r="AR146">
            <v>790</v>
          </cell>
          <cell r="AS146">
            <v>0</v>
          </cell>
          <cell r="AT146">
            <v>790</v>
          </cell>
          <cell r="AU146">
            <v>284</v>
          </cell>
          <cell r="AV146">
            <v>0</v>
          </cell>
          <cell r="AW146">
            <v>0</v>
          </cell>
          <cell r="AX146">
            <v>0</v>
          </cell>
          <cell r="AY146">
            <v>0</v>
          </cell>
          <cell r="AZ146">
            <v>0</v>
          </cell>
          <cell r="BA146">
            <v>0</v>
          </cell>
          <cell r="BB146">
            <v>0</v>
          </cell>
          <cell r="BC146">
            <v>0</v>
          </cell>
          <cell r="BD146">
            <v>198</v>
          </cell>
          <cell r="BE146">
            <v>198</v>
          </cell>
          <cell r="BF146">
            <v>66</v>
          </cell>
          <cell r="BG146">
            <v>0</v>
          </cell>
          <cell r="BH146">
            <v>66</v>
          </cell>
          <cell r="BI146">
            <v>132</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106</v>
          </cell>
          <cell r="CM146">
            <v>82</v>
          </cell>
          <cell r="CN146">
            <v>188</v>
          </cell>
          <cell r="CO146">
            <v>13</v>
          </cell>
          <cell r="CP146">
            <v>0</v>
          </cell>
          <cell r="CQ146">
            <v>13</v>
          </cell>
          <cell r="CR146">
            <v>175</v>
          </cell>
          <cell r="CS146">
            <v>0</v>
          </cell>
          <cell r="CT146">
            <v>0</v>
          </cell>
          <cell r="CU146">
            <v>0</v>
          </cell>
          <cell r="CV146">
            <v>0</v>
          </cell>
          <cell r="CW146">
            <v>0</v>
          </cell>
          <cell r="CX146">
            <v>0</v>
          </cell>
          <cell r="CY146">
            <v>0</v>
          </cell>
          <cell r="CZ146">
            <v>315</v>
          </cell>
          <cell r="DA146">
            <v>269</v>
          </cell>
          <cell r="DB146">
            <v>584</v>
          </cell>
          <cell r="DC146">
            <v>72</v>
          </cell>
          <cell r="DD146">
            <v>31</v>
          </cell>
          <cell r="DE146">
            <v>103</v>
          </cell>
          <cell r="DF146">
            <v>481</v>
          </cell>
          <cell r="DG146">
            <v>0</v>
          </cell>
          <cell r="DH146">
            <v>0</v>
          </cell>
          <cell r="DI146">
            <v>0</v>
          </cell>
          <cell r="DJ146">
            <v>0</v>
          </cell>
          <cell r="DK146">
            <v>0</v>
          </cell>
          <cell r="DL146">
            <v>0</v>
          </cell>
          <cell r="DM146">
            <v>0</v>
          </cell>
          <cell r="DN146">
            <v>0</v>
          </cell>
          <cell r="DO146">
            <v>186</v>
          </cell>
          <cell r="DP146">
            <v>186</v>
          </cell>
          <cell r="DQ146">
            <v>0</v>
          </cell>
          <cell r="DR146">
            <v>0</v>
          </cell>
          <cell r="DS146">
            <v>0</v>
          </cell>
          <cell r="DT146">
            <v>186</v>
          </cell>
          <cell r="DU146">
            <v>0</v>
          </cell>
          <cell r="DV146">
            <v>0</v>
          </cell>
          <cell r="DW146">
            <v>0</v>
          </cell>
          <cell r="DX146">
            <v>0</v>
          </cell>
          <cell r="DY146">
            <v>0</v>
          </cell>
          <cell r="DZ146">
            <v>0</v>
          </cell>
          <cell r="EA146">
            <v>0</v>
          </cell>
          <cell r="EB146">
            <v>0</v>
          </cell>
          <cell r="EC146">
            <v>0</v>
          </cell>
          <cell r="ED146">
            <v>0</v>
          </cell>
          <cell r="EE146">
            <v>0</v>
          </cell>
          <cell r="EF146">
            <v>0</v>
          </cell>
          <cell r="EG146">
            <v>0</v>
          </cell>
          <cell r="EH146">
            <v>0</v>
          </cell>
          <cell r="EI146">
            <v>769</v>
          </cell>
          <cell r="EJ146">
            <v>301</v>
          </cell>
          <cell r="EK146">
            <v>1070</v>
          </cell>
          <cell r="EL146">
            <v>45</v>
          </cell>
          <cell r="EM146">
            <v>7</v>
          </cell>
          <cell r="EN146">
            <v>52</v>
          </cell>
          <cell r="EO146">
            <v>1018</v>
          </cell>
          <cell r="EP146">
            <v>0</v>
          </cell>
          <cell r="EQ146">
            <v>8</v>
          </cell>
          <cell r="ER146">
            <v>8</v>
          </cell>
          <cell r="ES146">
            <v>101</v>
          </cell>
          <cell r="ET146">
            <v>0</v>
          </cell>
          <cell r="EU146">
            <v>101</v>
          </cell>
          <cell r="EV146">
            <v>-93</v>
          </cell>
          <cell r="EW146">
            <v>65</v>
          </cell>
          <cell r="EX146">
            <v>2808</v>
          </cell>
          <cell r="EY146">
            <v>2873</v>
          </cell>
          <cell r="EZ146">
            <v>0</v>
          </cell>
          <cell r="FA146">
            <v>0</v>
          </cell>
          <cell r="FB146">
            <v>0</v>
          </cell>
          <cell r="FC146">
            <v>2873</v>
          </cell>
          <cell r="FD146">
            <v>0</v>
          </cell>
          <cell r="FE146">
            <v>0</v>
          </cell>
          <cell r="FF146">
            <v>0</v>
          </cell>
          <cell r="FG146">
            <v>0</v>
          </cell>
          <cell r="FH146">
            <v>0</v>
          </cell>
          <cell r="FI146">
            <v>0</v>
          </cell>
          <cell r="FJ146">
            <v>0</v>
          </cell>
          <cell r="FK146">
            <v>1674</v>
          </cell>
          <cell r="FL146">
            <v>5063</v>
          </cell>
          <cell r="FM146">
            <v>6737</v>
          </cell>
          <cell r="FN146">
            <v>1121</v>
          </cell>
          <cell r="FO146">
            <v>38</v>
          </cell>
          <cell r="FP146">
            <v>1159</v>
          </cell>
          <cell r="FQ146">
            <v>5578</v>
          </cell>
          <cell r="FR146">
            <v>0</v>
          </cell>
          <cell r="FS146">
            <v>0</v>
          </cell>
          <cell r="FT146">
            <v>0</v>
          </cell>
          <cell r="FU146">
            <v>0</v>
          </cell>
          <cell r="FV146">
            <v>0</v>
          </cell>
          <cell r="FW146">
            <v>0</v>
          </cell>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L146">
            <v>0</v>
          </cell>
          <cell r="GM146">
            <v>0</v>
          </cell>
          <cell r="GN146">
            <v>0</v>
          </cell>
          <cell r="GO146">
            <v>0</v>
          </cell>
          <cell r="GP146">
            <v>0</v>
          </cell>
        </row>
        <row r="147">
          <cell r="C147" t="str">
            <v>The Medway Towns UA</v>
          </cell>
          <cell r="E147" t="str">
            <v>UA</v>
          </cell>
          <cell r="F147">
            <v>446</v>
          </cell>
          <cell r="G147">
            <v>248</v>
          </cell>
          <cell r="H147">
            <v>694</v>
          </cell>
          <cell r="I147">
            <v>5</v>
          </cell>
          <cell r="J147">
            <v>19</v>
          </cell>
          <cell r="K147">
            <v>24</v>
          </cell>
          <cell r="L147">
            <v>670</v>
          </cell>
          <cell r="M147">
            <v>0</v>
          </cell>
          <cell r="N147">
            <v>0</v>
          </cell>
          <cell r="O147">
            <v>0</v>
          </cell>
          <cell r="P147">
            <v>0</v>
          </cell>
          <cell r="Q147">
            <v>0</v>
          </cell>
          <cell r="R147">
            <v>0</v>
          </cell>
          <cell r="S147">
            <v>0</v>
          </cell>
          <cell r="T147">
            <v>40</v>
          </cell>
          <cell r="U147">
            <v>79</v>
          </cell>
          <cell r="V147">
            <v>119</v>
          </cell>
          <cell r="W147">
            <v>7</v>
          </cell>
          <cell r="X147">
            <v>0</v>
          </cell>
          <cell r="Y147">
            <v>7</v>
          </cell>
          <cell r="Z147">
            <v>112</v>
          </cell>
          <cell r="AA147">
            <v>40</v>
          </cell>
          <cell r="AB147">
            <v>79</v>
          </cell>
          <cell r="AC147">
            <v>119</v>
          </cell>
          <cell r="AD147">
            <v>7</v>
          </cell>
          <cell r="AE147">
            <v>0</v>
          </cell>
          <cell r="AF147">
            <v>7</v>
          </cell>
          <cell r="AG147">
            <v>112</v>
          </cell>
          <cell r="AH147">
            <v>0</v>
          </cell>
          <cell r="AI147">
            <v>0</v>
          </cell>
          <cell r="AJ147">
            <v>0</v>
          </cell>
          <cell r="AK147">
            <v>0</v>
          </cell>
          <cell r="AL147">
            <v>0</v>
          </cell>
          <cell r="AM147">
            <v>0</v>
          </cell>
          <cell r="AN147">
            <v>0</v>
          </cell>
          <cell r="AO147">
            <v>0</v>
          </cell>
          <cell r="AP147">
            <v>827</v>
          </cell>
          <cell r="AQ147">
            <v>827</v>
          </cell>
          <cell r="AR147">
            <v>0</v>
          </cell>
          <cell r="AS147">
            <v>0</v>
          </cell>
          <cell r="AT147">
            <v>0</v>
          </cell>
          <cell r="AU147">
            <v>827</v>
          </cell>
          <cell r="AV147">
            <v>0</v>
          </cell>
          <cell r="AW147">
            <v>0</v>
          </cell>
          <cell r="AX147">
            <v>0</v>
          </cell>
          <cell r="AY147">
            <v>0</v>
          </cell>
          <cell r="AZ147">
            <v>0</v>
          </cell>
          <cell r="BA147">
            <v>0</v>
          </cell>
          <cell r="BB147">
            <v>0</v>
          </cell>
          <cell r="BC147">
            <v>0</v>
          </cell>
          <cell r="BD147">
            <v>3339</v>
          </cell>
          <cell r="BE147">
            <v>3339</v>
          </cell>
          <cell r="BF147">
            <v>1839</v>
          </cell>
          <cell r="BG147">
            <v>0</v>
          </cell>
          <cell r="BH147">
            <v>1839</v>
          </cell>
          <cell r="BI147">
            <v>1500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449</v>
          </cell>
          <cell r="CM147">
            <v>1098</v>
          </cell>
          <cell r="CN147">
            <v>1547</v>
          </cell>
          <cell r="CO147">
            <v>179</v>
          </cell>
          <cell r="CP147">
            <v>0</v>
          </cell>
          <cell r="CQ147">
            <v>179</v>
          </cell>
          <cell r="CR147">
            <v>1368</v>
          </cell>
          <cell r="CS147">
            <v>0</v>
          </cell>
          <cell r="CT147">
            <v>0</v>
          </cell>
          <cell r="CU147">
            <v>0</v>
          </cell>
          <cell r="CV147">
            <v>0</v>
          </cell>
          <cell r="CW147">
            <v>0</v>
          </cell>
          <cell r="CX147">
            <v>0</v>
          </cell>
          <cell r="CY147">
            <v>0</v>
          </cell>
          <cell r="CZ147">
            <v>0</v>
          </cell>
          <cell r="DA147">
            <v>630</v>
          </cell>
          <cell r="DB147">
            <v>630</v>
          </cell>
          <cell r="DC147">
            <v>0</v>
          </cell>
          <cell r="DD147">
            <v>0</v>
          </cell>
          <cell r="DE147">
            <v>0</v>
          </cell>
          <cell r="DF147">
            <v>630</v>
          </cell>
          <cell r="DG147">
            <v>0</v>
          </cell>
          <cell r="DH147">
            <v>0</v>
          </cell>
          <cell r="DI147">
            <v>0</v>
          </cell>
          <cell r="DJ147">
            <v>0</v>
          </cell>
          <cell r="DK147">
            <v>0</v>
          </cell>
          <cell r="DL147">
            <v>0</v>
          </cell>
          <cell r="DM147">
            <v>0</v>
          </cell>
          <cell r="DN147">
            <v>0</v>
          </cell>
          <cell r="DO147">
            <v>0</v>
          </cell>
          <cell r="DP147">
            <v>0</v>
          </cell>
          <cell r="DQ147">
            <v>0</v>
          </cell>
          <cell r="DR147">
            <v>0</v>
          </cell>
          <cell r="DS147">
            <v>0</v>
          </cell>
          <cell r="DT147">
            <v>0</v>
          </cell>
          <cell r="DU147">
            <v>0</v>
          </cell>
          <cell r="DV147">
            <v>0</v>
          </cell>
          <cell r="DW147">
            <v>0</v>
          </cell>
          <cell r="DX147">
            <v>0</v>
          </cell>
          <cell r="DY147">
            <v>0</v>
          </cell>
          <cell r="DZ147">
            <v>0</v>
          </cell>
          <cell r="EA147">
            <v>0</v>
          </cell>
          <cell r="EB147">
            <v>0</v>
          </cell>
          <cell r="EC147">
            <v>0</v>
          </cell>
          <cell r="ED147">
            <v>0</v>
          </cell>
          <cell r="EE147">
            <v>0</v>
          </cell>
          <cell r="EF147">
            <v>0</v>
          </cell>
          <cell r="EG147">
            <v>0</v>
          </cell>
          <cell r="EH147">
            <v>0</v>
          </cell>
          <cell r="EI147">
            <v>522</v>
          </cell>
          <cell r="EJ147">
            <v>2330</v>
          </cell>
          <cell r="EK147">
            <v>2852</v>
          </cell>
          <cell r="EL147">
            <v>0</v>
          </cell>
          <cell r="EM147">
            <v>592</v>
          </cell>
          <cell r="EN147">
            <v>592</v>
          </cell>
          <cell r="EO147">
            <v>2260</v>
          </cell>
          <cell r="EP147">
            <v>0</v>
          </cell>
          <cell r="EQ147">
            <v>72</v>
          </cell>
          <cell r="ER147">
            <v>72</v>
          </cell>
          <cell r="ES147">
            <v>258</v>
          </cell>
          <cell r="ET147">
            <v>0</v>
          </cell>
          <cell r="EU147">
            <v>258</v>
          </cell>
          <cell r="EV147">
            <v>-186</v>
          </cell>
          <cell r="EW147">
            <v>0</v>
          </cell>
          <cell r="EX147">
            <v>667</v>
          </cell>
          <cell r="EY147">
            <v>667</v>
          </cell>
          <cell r="EZ147">
            <v>0</v>
          </cell>
          <cell r="FA147">
            <v>0</v>
          </cell>
          <cell r="FB147">
            <v>0</v>
          </cell>
          <cell r="FC147">
            <v>667</v>
          </cell>
          <cell r="FD147">
            <v>0</v>
          </cell>
          <cell r="FE147">
            <v>0</v>
          </cell>
          <cell r="FF147">
            <v>0</v>
          </cell>
          <cell r="FG147">
            <v>0</v>
          </cell>
          <cell r="FH147">
            <v>0</v>
          </cell>
          <cell r="FI147">
            <v>0</v>
          </cell>
          <cell r="FJ147">
            <v>0</v>
          </cell>
          <cell r="FK147">
            <v>1497</v>
          </cell>
          <cell r="FL147">
            <v>9369</v>
          </cell>
          <cell r="FM147">
            <v>10866</v>
          </cell>
          <cell r="FN147">
            <v>2295</v>
          </cell>
          <cell r="FO147">
            <v>611</v>
          </cell>
          <cell r="FP147">
            <v>2906</v>
          </cell>
          <cell r="FQ147">
            <v>7960</v>
          </cell>
          <cell r="FR147">
            <v>13136</v>
          </cell>
          <cell r="FS147">
            <v>166</v>
          </cell>
          <cell r="FT147">
            <v>1317</v>
          </cell>
          <cell r="FU147">
            <v>27</v>
          </cell>
          <cell r="FV147">
            <v>5</v>
          </cell>
          <cell r="FW147">
            <v>25</v>
          </cell>
          <cell r="FX147">
            <v>0</v>
          </cell>
          <cell r="FY147">
            <v>0</v>
          </cell>
          <cell r="FZ147">
            <v>0</v>
          </cell>
          <cell r="GA147">
            <v>14676</v>
          </cell>
          <cell r="GB147">
            <v>2604</v>
          </cell>
          <cell r="GC147">
            <v>2750</v>
          </cell>
          <cell r="GD147">
            <v>1106</v>
          </cell>
          <cell r="GE147">
            <v>164</v>
          </cell>
          <cell r="GF147">
            <v>-12</v>
          </cell>
          <cell r="GG147">
            <v>4291</v>
          </cell>
          <cell r="GH147">
            <v>1367</v>
          </cell>
          <cell r="GI147">
            <v>63</v>
          </cell>
          <cell r="GJ147">
            <v>1711</v>
          </cell>
          <cell r="GK147">
            <v>0</v>
          </cell>
          <cell r="GL147">
            <v>50</v>
          </cell>
          <cell r="GM147">
            <v>14094</v>
          </cell>
          <cell r="GN147">
            <v>582</v>
          </cell>
          <cell r="GO147">
            <v>2235</v>
          </cell>
          <cell r="GP147">
            <v>2817</v>
          </cell>
        </row>
        <row r="148">
          <cell r="C148" t="str">
            <v>Kent</v>
          </cell>
          <cell r="E148" t="str">
            <v>SC</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78</v>
          </cell>
          <cell r="AC148">
            <v>78</v>
          </cell>
          <cell r="AD148">
            <v>25</v>
          </cell>
          <cell r="AE148">
            <v>0</v>
          </cell>
          <cell r="AF148">
            <v>25</v>
          </cell>
          <cell r="AG148">
            <v>53</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59</v>
          </cell>
          <cell r="CG148">
            <v>59</v>
          </cell>
          <cell r="CH148">
            <v>0</v>
          </cell>
          <cell r="CI148">
            <v>0</v>
          </cell>
          <cell r="CJ148">
            <v>0</v>
          </cell>
          <cell r="CK148">
            <v>59</v>
          </cell>
          <cell r="CL148">
            <v>0</v>
          </cell>
          <cell r="CM148">
            <v>0</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v>0</v>
          </cell>
          <cell r="DN148">
            <v>0</v>
          </cell>
          <cell r="DO148">
            <v>0</v>
          </cell>
          <cell r="DP148">
            <v>0</v>
          </cell>
          <cell r="DQ148">
            <v>0</v>
          </cell>
          <cell r="DR148">
            <v>0</v>
          </cell>
          <cell r="DS148">
            <v>0</v>
          </cell>
          <cell r="DT148">
            <v>0</v>
          </cell>
          <cell r="DU148">
            <v>0</v>
          </cell>
          <cell r="DV148">
            <v>0</v>
          </cell>
          <cell r="DW148">
            <v>0</v>
          </cell>
          <cell r="DX148">
            <v>0</v>
          </cell>
          <cell r="DY148">
            <v>0</v>
          </cell>
          <cell r="DZ148">
            <v>0</v>
          </cell>
          <cell r="EA148">
            <v>0</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264</v>
          </cell>
          <cell r="EQ148">
            <v>547</v>
          </cell>
          <cell r="ER148">
            <v>811</v>
          </cell>
          <cell r="ES148">
            <v>492</v>
          </cell>
          <cell r="ET148">
            <v>159</v>
          </cell>
          <cell r="EU148">
            <v>651</v>
          </cell>
          <cell r="EV148">
            <v>160</v>
          </cell>
          <cell r="EW148">
            <v>284</v>
          </cell>
          <cell r="EX148">
            <v>21335</v>
          </cell>
          <cell r="EY148">
            <v>21619</v>
          </cell>
          <cell r="EZ148">
            <v>0</v>
          </cell>
          <cell r="FA148">
            <v>215</v>
          </cell>
          <cell r="FB148">
            <v>215</v>
          </cell>
          <cell r="FC148">
            <v>21404</v>
          </cell>
          <cell r="FD148">
            <v>0</v>
          </cell>
          <cell r="FE148">
            <v>0</v>
          </cell>
          <cell r="FF148">
            <v>0</v>
          </cell>
          <cell r="FG148">
            <v>0</v>
          </cell>
          <cell r="FH148">
            <v>0</v>
          </cell>
          <cell r="FI148">
            <v>0</v>
          </cell>
          <cell r="FJ148">
            <v>0</v>
          </cell>
          <cell r="FK148">
            <v>548</v>
          </cell>
          <cell r="FL148">
            <v>22019</v>
          </cell>
          <cell r="FM148">
            <v>22567</v>
          </cell>
          <cell r="FN148">
            <v>517</v>
          </cell>
          <cell r="FO148">
            <v>374</v>
          </cell>
          <cell r="FP148">
            <v>891</v>
          </cell>
          <cell r="FQ148">
            <v>21676</v>
          </cell>
          <cell r="FR148">
            <v>0</v>
          </cell>
          <cell r="FS148">
            <v>0</v>
          </cell>
          <cell r="FT148">
            <v>0</v>
          </cell>
          <cell r="FU148">
            <v>0</v>
          </cell>
          <cell r="FV148">
            <v>0</v>
          </cell>
          <cell r="FW148">
            <v>0</v>
          </cell>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L148">
            <v>0</v>
          </cell>
          <cell r="GM148">
            <v>0</v>
          </cell>
          <cell r="GN148">
            <v>0</v>
          </cell>
          <cell r="GO148">
            <v>0</v>
          </cell>
          <cell r="GP148">
            <v>0</v>
          </cell>
        </row>
        <row r="149">
          <cell r="C149" t="str">
            <v>Ashford</v>
          </cell>
          <cell r="E149" t="str">
            <v>SD</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162</v>
          </cell>
          <cell r="AB149">
            <v>114</v>
          </cell>
          <cell r="AC149">
            <v>276</v>
          </cell>
          <cell r="AD149">
            <v>4</v>
          </cell>
          <cell r="AE149">
            <v>53</v>
          </cell>
          <cell r="AF149">
            <v>57</v>
          </cell>
          <cell r="AG149">
            <v>219</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207</v>
          </cell>
          <cell r="BE149">
            <v>207</v>
          </cell>
          <cell r="BF149">
            <v>0</v>
          </cell>
          <cell r="BG149">
            <v>0</v>
          </cell>
          <cell r="BH149">
            <v>0</v>
          </cell>
          <cell r="BI149">
            <v>207</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I149">
            <v>0</v>
          </cell>
          <cell r="CJ149">
            <v>0</v>
          </cell>
          <cell r="CK149">
            <v>0</v>
          </cell>
          <cell r="CL149">
            <v>432</v>
          </cell>
          <cell r="CM149">
            <v>1472</v>
          </cell>
          <cell r="CN149">
            <v>1904</v>
          </cell>
          <cell r="CO149">
            <v>1482</v>
          </cell>
          <cell r="CP149">
            <v>126</v>
          </cell>
          <cell r="CQ149">
            <v>1608</v>
          </cell>
          <cell r="CR149">
            <v>296</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v>0</v>
          </cell>
          <cell r="DO149">
            <v>0</v>
          </cell>
          <cell r="DP149">
            <v>0</v>
          </cell>
          <cell r="DQ149">
            <v>0</v>
          </cell>
          <cell r="DR149">
            <v>0</v>
          </cell>
          <cell r="DS149">
            <v>0</v>
          </cell>
          <cell r="DT149">
            <v>0</v>
          </cell>
          <cell r="DU149">
            <v>0</v>
          </cell>
          <cell r="DV149">
            <v>0</v>
          </cell>
          <cell r="DW149">
            <v>0</v>
          </cell>
          <cell r="DX149">
            <v>0</v>
          </cell>
          <cell r="DY149">
            <v>0</v>
          </cell>
          <cell r="DZ149">
            <v>0</v>
          </cell>
          <cell r="EA149">
            <v>0</v>
          </cell>
          <cell r="EB149">
            <v>0</v>
          </cell>
          <cell r="EC149">
            <v>0</v>
          </cell>
          <cell r="ED149">
            <v>0</v>
          </cell>
          <cell r="EE149">
            <v>0</v>
          </cell>
          <cell r="EF149">
            <v>0</v>
          </cell>
          <cell r="EG149">
            <v>0</v>
          </cell>
          <cell r="EH149">
            <v>0</v>
          </cell>
          <cell r="EI149">
            <v>407</v>
          </cell>
          <cell r="EJ149">
            <v>403</v>
          </cell>
          <cell r="EK149">
            <v>810</v>
          </cell>
          <cell r="EL149">
            <v>2</v>
          </cell>
          <cell r="EM149">
            <v>367</v>
          </cell>
          <cell r="EN149">
            <v>369</v>
          </cell>
          <cell r="EO149">
            <v>441</v>
          </cell>
          <cell r="EP149">
            <v>0</v>
          </cell>
          <cell r="EQ149">
            <v>0</v>
          </cell>
          <cell r="ER149">
            <v>0</v>
          </cell>
          <cell r="ES149">
            <v>0</v>
          </cell>
          <cell r="ET149">
            <v>0</v>
          </cell>
          <cell r="EU149">
            <v>0</v>
          </cell>
          <cell r="EV149">
            <v>0</v>
          </cell>
          <cell r="EW149">
            <v>0</v>
          </cell>
          <cell r="EX149">
            <v>0</v>
          </cell>
          <cell r="EY149">
            <v>0</v>
          </cell>
          <cell r="EZ149">
            <v>0</v>
          </cell>
          <cell r="FA149">
            <v>0</v>
          </cell>
          <cell r="FB149">
            <v>0</v>
          </cell>
          <cell r="FC149">
            <v>0</v>
          </cell>
          <cell r="FD149">
            <v>12</v>
          </cell>
          <cell r="FE149">
            <v>47</v>
          </cell>
          <cell r="FF149">
            <v>59</v>
          </cell>
          <cell r="FG149">
            <v>78</v>
          </cell>
          <cell r="FH149">
            <v>0</v>
          </cell>
          <cell r="FI149">
            <v>78</v>
          </cell>
          <cell r="FJ149">
            <v>-19</v>
          </cell>
          <cell r="FK149">
            <v>1013</v>
          </cell>
          <cell r="FL149">
            <v>2243</v>
          </cell>
          <cell r="FM149">
            <v>3256</v>
          </cell>
          <cell r="FN149">
            <v>1566</v>
          </cell>
          <cell r="FO149">
            <v>546</v>
          </cell>
          <cell r="FP149">
            <v>2112</v>
          </cell>
          <cell r="FQ149">
            <v>1144</v>
          </cell>
          <cell r="FR149">
            <v>23985</v>
          </cell>
          <cell r="FS149">
            <v>30</v>
          </cell>
          <cell r="FT149">
            <v>924</v>
          </cell>
          <cell r="FU149">
            <v>578</v>
          </cell>
          <cell r="FV149">
            <v>3000</v>
          </cell>
          <cell r="FW149">
            <v>113</v>
          </cell>
          <cell r="FX149">
            <v>0</v>
          </cell>
          <cell r="FY149">
            <v>0</v>
          </cell>
          <cell r="FZ149">
            <v>0</v>
          </cell>
          <cell r="GA149">
            <v>28630</v>
          </cell>
          <cell r="GB149">
            <v>3708</v>
          </cell>
          <cell r="GC149">
            <v>6042</v>
          </cell>
          <cell r="GD149">
            <v>1997</v>
          </cell>
          <cell r="GE149">
            <v>63</v>
          </cell>
          <cell r="GF149">
            <v>3161</v>
          </cell>
          <cell r="GG149">
            <v>11167</v>
          </cell>
          <cell r="GH149">
            <v>0</v>
          </cell>
          <cell r="GI149">
            <v>179</v>
          </cell>
          <cell r="GJ149">
            <v>0</v>
          </cell>
          <cell r="GK149">
            <v>204</v>
          </cell>
          <cell r="GL149">
            <v>-34</v>
          </cell>
          <cell r="GM149">
            <v>26487</v>
          </cell>
          <cell r="GN149">
            <v>2143</v>
          </cell>
          <cell r="GO149">
            <v>5725</v>
          </cell>
          <cell r="GP149">
            <v>7868</v>
          </cell>
        </row>
        <row r="150">
          <cell r="C150" t="str">
            <v>Canterbury</v>
          </cell>
          <cell r="E150" t="str">
            <v>SD</v>
          </cell>
          <cell r="F150">
            <v>16</v>
          </cell>
          <cell r="G150">
            <v>74</v>
          </cell>
          <cell r="H150">
            <v>90</v>
          </cell>
          <cell r="I150">
            <v>0</v>
          </cell>
          <cell r="J150">
            <v>0</v>
          </cell>
          <cell r="K150">
            <v>0</v>
          </cell>
          <cell r="L150">
            <v>90</v>
          </cell>
          <cell r="M150">
            <v>0</v>
          </cell>
          <cell r="N150">
            <v>1</v>
          </cell>
          <cell r="O150">
            <v>1</v>
          </cell>
          <cell r="P150">
            <v>0</v>
          </cell>
          <cell r="Q150">
            <v>0</v>
          </cell>
          <cell r="R150">
            <v>0</v>
          </cell>
          <cell r="S150">
            <v>1</v>
          </cell>
          <cell r="T150">
            <v>294</v>
          </cell>
          <cell r="U150">
            <v>202</v>
          </cell>
          <cell r="V150">
            <v>496</v>
          </cell>
          <cell r="W150">
            <v>91</v>
          </cell>
          <cell r="X150">
            <v>1</v>
          </cell>
          <cell r="Y150">
            <v>92</v>
          </cell>
          <cell r="Z150">
            <v>404</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431</v>
          </cell>
          <cell r="BE150">
            <v>431</v>
          </cell>
          <cell r="BF150">
            <v>0</v>
          </cell>
          <cell r="BG150">
            <v>0</v>
          </cell>
          <cell r="BH150">
            <v>0</v>
          </cell>
          <cell r="BI150">
            <v>431</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96</v>
          </cell>
          <cell r="CM150">
            <v>87</v>
          </cell>
          <cell r="CN150">
            <v>183</v>
          </cell>
          <cell r="CO150">
            <v>0</v>
          </cell>
          <cell r="CP150">
            <v>92</v>
          </cell>
          <cell r="CQ150">
            <v>92</v>
          </cell>
          <cell r="CR150">
            <v>91</v>
          </cell>
          <cell r="CS150">
            <v>0</v>
          </cell>
          <cell r="CT150">
            <v>0</v>
          </cell>
          <cell r="CU150">
            <v>0</v>
          </cell>
          <cell r="CV150">
            <v>0</v>
          </cell>
          <cell r="CW150">
            <v>0</v>
          </cell>
          <cell r="CX150">
            <v>0</v>
          </cell>
          <cell r="CY150">
            <v>0</v>
          </cell>
          <cell r="CZ150">
            <v>0</v>
          </cell>
          <cell r="DA150">
            <v>28</v>
          </cell>
          <cell r="DB150">
            <v>28</v>
          </cell>
          <cell r="DC150">
            <v>7</v>
          </cell>
          <cell r="DD150">
            <v>0</v>
          </cell>
          <cell r="DE150">
            <v>7</v>
          </cell>
          <cell r="DF150">
            <v>21</v>
          </cell>
          <cell r="DG150">
            <v>0</v>
          </cell>
          <cell r="DH150">
            <v>0</v>
          </cell>
          <cell r="DI150">
            <v>0</v>
          </cell>
          <cell r="DJ150">
            <v>0</v>
          </cell>
          <cell r="DK150">
            <v>0</v>
          </cell>
          <cell r="DL150">
            <v>0</v>
          </cell>
          <cell r="DM150">
            <v>0</v>
          </cell>
          <cell r="DN150">
            <v>0</v>
          </cell>
          <cell r="DO150">
            <v>0</v>
          </cell>
          <cell r="DP150">
            <v>0</v>
          </cell>
          <cell r="DQ150">
            <v>0</v>
          </cell>
          <cell r="DR150">
            <v>0</v>
          </cell>
          <cell r="DS150">
            <v>0</v>
          </cell>
          <cell r="DT150">
            <v>0</v>
          </cell>
          <cell r="DU150">
            <v>0</v>
          </cell>
          <cell r="DV150">
            <v>0</v>
          </cell>
          <cell r="DW150">
            <v>0</v>
          </cell>
          <cell r="DX150">
            <v>0</v>
          </cell>
          <cell r="DY150">
            <v>0</v>
          </cell>
          <cell r="DZ150">
            <v>0</v>
          </cell>
          <cell r="EA150">
            <v>0</v>
          </cell>
          <cell r="EB150">
            <v>0</v>
          </cell>
          <cell r="EC150">
            <v>0</v>
          </cell>
          <cell r="ED150">
            <v>0</v>
          </cell>
          <cell r="EE150">
            <v>0</v>
          </cell>
          <cell r="EF150">
            <v>0</v>
          </cell>
          <cell r="EG150">
            <v>0</v>
          </cell>
          <cell r="EH150">
            <v>0</v>
          </cell>
          <cell r="EI150">
            <v>0</v>
          </cell>
          <cell r="EJ150">
            <v>852.84</v>
          </cell>
          <cell r="EK150">
            <v>852.84</v>
          </cell>
          <cell r="EL150">
            <v>0</v>
          </cell>
          <cell r="EM150">
            <v>0</v>
          </cell>
          <cell r="EN150">
            <v>0</v>
          </cell>
          <cell r="EO150">
            <v>852.84</v>
          </cell>
          <cell r="EP150">
            <v>0</v>
          </cell>
          <cell r="EQ150">
            <v>0</v>
          </cell>
          <cell r="ER150">
            <v>0</v>
          </cell>
          <cell r="ES150">
            <v>0</v>
          </cell>
          <cell r="ET150">
            <v>0</v>
          </cell>
          <cell r="EU150">
            <v>0</v>
          </cell>
          <cell r="EV150">
            <v>0</v>
          </cell>
          <cell r="EW150">
            <v>49</v>
          </cell>
          <cell r="EX150">
            <v>168</v>
          </cell>
          <cell r="EY150">
            <v>217</v>
          </cell>
          <cell r="EZ150">
            <v>216</v>
          </cell>
          <cell r="FA150">
            <v>141</v>
          </cell>
          <cell r="FB150">
            <v>357</v>
          </cell>
          <cell r="FC150">
            <v>-140</v>
          </cell>
          <cell r="FD150">
            <v>0</v>
          </cell>
          <cell r="FE150">
            <v>0</v>
          </cell>
          <cell r="FF150">
            <v>0</v>
          </cell>
          <cell r="FG150">
            <v>0</v>
          </cell>
          <cell r="FH150">
            <v>0</v>
          </cell>
          <cell r="FI150">
            <v>0</v>
          </cell>
          <cell r="FJ150">
            <v>0</v>
          </cell>
          <cell r="FK150">
            <v>455</v>
          </cell>
          <cell r="FL150">
            <v>1843.8400000000001</v>
          </cell>
          <cell r="FM150">
            <v>2298.84</v>
          </cell>
          <cell r="FN150">
            <v>314</v>
          </cell>
          <cell r="FO150">
            <v>234</v>
          </cell>
          <cell r="FP150">
            <v>548</v>
          </cell>
          <cell r="FQ150">
            <v>1750.8400000000001</v>
          </cell>
          <cell r="FR150">
            <v>23857.270810000002</v>
          </cell>
          <cell r="FS150">
            <v>540.44514000000004</v>
          </cell>
          <cell r="FT150">
            <v>1610.90986</v>
          </cell>
          <cell r="FU150">
            <v>508.83</v>
          </cell>
          <cell r="FV150">
            <v>0</v>
          </cell>
          <cell r="FW150">
            <v>30.950410000000002</v>
          </cell>
          <cell r="FX150">
            <v>0</v>
          </cell>
          <cell r="FY150">
            <v>1236.75612</v>
          </cell>
          <cell r="FZ150">
            <v>0</v>
          </cell>
          <cell r="GA150">
            <v>27785.162340000003</v>
          </cell>
          <cell r="GB150">
            <v>6136.9178499999998</v>
          </cell>
          <cell r="GC150">
            <v>4043.6683800000001</v>
          </cell>
          <cell r="GD150">
            <v>1993.02997</v>
          </cell>
          <cell r="GE150">
            <v>311.54527000000002</v>
          </cell>
          <cell r="GF150">
            <v>2531.7386999999999</v>
          </cell>
          <cell r="GG150">
            <v>11743.260679999999</v>
          </cell>
          <cell r="GH150">
            <v>0</v>
          </cell>
          <cell r="GI150">
            <v>39.493639999999999</v>
          </cell>
          <cell r="GJ150">
            <v>0</v>
          </cell>
          <cell r="GK150">
            <v>928</v>
          </cell>
          <cell r="GL150">
            <v>49.252000000000002</v>
          </cell>
          <cell r="GM150">
            <v>27776.906490000001</v>
          </cell>
          <cell r="GN150">
            <v>8.2558500000013737</v>
          </cell>
          <cell r="GO150">
            <v>7428</v>
          </cell>
          <cell r="GP150">
            <v>7436.2558500000014</v>
          </cell>
        </row>
        <row r="151">
          <cell r="C151" t="str">
            <v>Dartford</v>
          </cell>
          <cell r="E151" t="str">
            <v>SD</v>
          </cell>
          <cell r="F151">
            <v>0</v>
          </cell>
          <cell r="G151">
            <v>75</v>
          </cell>
          <cell r="H151">
            <v>75</v>
          </cell>
          <cell r="I151">
            <v>0</v>
          </cell>
          <cell r="J151">
            <v>0</v>
          </cell>
          <cell r="K151">
            <v>0</v>
          </cell>
          <cell r="L151">
            <v>75</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624</v>
          </cell>
          <cell r="AQ151">
            <v>624</v>
          </cell>
          <cell r="AR151">
            <v>0</v>
          </cell>
          <cell r="AS151">
            <v>647</v>
          </cell>
          <cell r="AT151">
            <v>647</v>
          </cell>
          <cell r="AU151">
            <v>-23</v>
          </cell>
          <cell r="AV151">
            <v>0</v>
          </cell>
          <cell r="AW151">
            <v>0</v>
          </cell>
          <cell r="AX151">
            <v>0</v>
          </cell>
          <cell r="AY151">
            <v>0</v>
          </cell>
          <cell r="AZ151">
            <v>0</v>
          </cell>
          <cell r="BA151">
            <v>0</v>
          </cell>
          <cell r="BB151">
            <v>0</v>
          </cell>
          <cell r="BC151">
            <v>0</v>
          </cell>
          <cell r="BD151">
            <v>1032</v>
          </cell>
          <cell r="BE151">
            <v>1032</v>
          </cell>
          <cell r="BF151">
            <v>0</v>
          </cell>
          <cell r="BG151">
            <v>755</v>
          </cell>
          <cell r="BH151">
            <v>755</v>
          </cell>
          <cell r="BI151">
            <v>277</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0</v>
          </cell>
          <cell r="CF151">
            <v>30</v>
          </cell>
          <cell r="CG151">
            <v>30</v>
          </cell>
          <cell r="CH151">
            <v>0</v>
          </cell>
          <cell r="CI151">
            <v>0</v>
          </cell>
          <cell r="CJ151">
            <v>0</v>
          </cell>
          <cell r="CK151">
            <v>30</v>
          </cell>
          <cell r="CL151">
            <v>0</v>
          </cell>
          <cell r="CM151">
            <v>195</v>
          </cell>
          <cell r="CN151">
            <v>195</v>
          </cell>
          <cell r="CO151">
            <v>0</v>
          </cell>
          <cell r="CP151">
            <v>0</v>
          </cell>
          <cell r="CQ151">
            <v>0</v>
          </cell>
          <cell r="CR151">
            <v>195</v>
          </cell>
          <cell r="CS151">
            <v>0</v>
          </cell>
          <cell r="CT151">
            <v>0</v>
          </cell>
          <cell r="CU151">
            <v>0</v>
          </cell>
          <cell r="CV151">
            <v>0</v>
          </cell>
          <cell r="CW151">
            <v>0</v>
          </cell>
          <cell r="CX151">
            <v>0</v>
          </cell>
          <cell r="CY151">
            <v>0</v>
          </cell>
          <cell r="CZ151">
            <v>0</v>
          </cell>
          <cell r="DA151">
            <v>122</v>
          </cell>
          <cell r="DB151">
            <v>122</v>
          </cell>
          <cell r="DC151">
            <v>3</v>
          </cell>
          <cell r="DD151">
            <v>2</v>
          </cell>
          <cell r="DE151">
            <v>5</v>
          </cell>
          <cell r="DF151">
            <v>117</v>
          </cell>
          <cell r="DG151">
            <v>0</v>
          </cell>
          <cell r="DH151">
            <v>0</v>
          </cell>
          <cell r="DI151">
            <v>0</v>
          </cell>
          <cell r="DJ151">
            <v>0</v>
          </cell>
          <cell r="DK151">
            <v>0</v>
          </cell>
          <cell r="DL151">
            <v>0</v>
          </cell>
          <cell r="DM151">
            <v>0</v>
          </cell>
          <cell r="DN151">
            <v>0</v>
          </cell>
          <cell r="DO151">
            <v>0</v>
          </cell>
          <cell r="DP151">
            <v>0</v>
          </cell>
          <cell r="DQ151">
            <v>0</v>
          </cell>
          <cell r="DR151">
            <v>0</v>
          </cell>
          <cell r="DS151">
            <v>0</v>
          </cell>
          <cell r="DT151">
            <v>0</v>
          </cell>
          <cell r="DU151">
            <v>0</v>
          </cell>
          <cell r="DV151">
            <v>0</v>
          </cell>
          <cell r="DW151">
            <v>0</v>
          </cell>
          <cell r="DX151">
            <v>0</v>
          </cell>
          <cell r="DY151">
            <v>0</v>
          </cell>
          <cell r="DZ151">
            <v>0</v>
          </cell>
          <cell r="EA151">
            <v>0</v>
          </cell>
          <cell r="EB151">
            <v>0</v>
          </cell>
          <cell r="EC151">
            <v>0</v>
          </cell>
          <cell r="ED151">
            <v>0</v>
          </cell>
          <cell r="EE151">
            <v>0</v>
          </cell>
          <cell r="EF151">
            <v>0</v>
          </cell>
          <cell r="EG151">
            <v>0</v>
          </cell>
          <cell r="EH151">
            <v>0</v>
          </cell>
          <cell r="EI151">
            <v>0</v>
          </cell>
          <cell r="EJ151">
            <v>314</v>
          </cell>
          <cell r="EK151">
            <v>314</v>
          </cell>
          <cell r="EL151">
            <v>0</v>
          </cell>
          <cell r="EM151">
            <v>0</v>
          </cell>
          <cell r="EN151">
            <v>0</v>
          </cell>
          <cell r="EO151">
            <v>314</v>
          </cell>
          <cell r="EP151">
            <v>0</v>
          </cell>
          <cell r="EQ151">
            <v>25</v>
          </cell>
          <cell r="ER151">
            <v>25</v>
          </cell>
          <cell r="ES151">
            <v>0</v>
          </cell>
          <cell r="ET151">
            <v>41</v>
          </cell>
          <cell r="EU151">
            <v>41</v>
          </cell>
          <cell r="EV151">
            <v>-16</v>
          </cell>
          <cell r="EW151">
            <v>0</v>
          </cell>
          <cell r="EX151">
            <v>41</v>
          </cell>
          <cell r="EY151">
            <v>41</v>
          </cell>
          <cell r="EZ151">
            <v>0</v>
          </cell>
          <cell r="FA151">
            <v>46</v>
          </cell>
          <cell r="FB151">
            <v>46</v>
          </cell>
          <cell r="FC151">
            <v>-5</v>
          </cell>
          <cell r="FD151">
            <v>0</v>
          </cell>
          <cell r="FE151">
            <v>0</v>
          </cell>
          <cell r="FF151">
            <v>0</v>
          </cell>
          <cell r="FG151">
            <v>0</v>
          </cell>
          <cell r="FH151">
            <v>0</v>
          </cell>
          <cell r="FI151">
            <v>0</v>
          </cell>
          <cell r="FJ151">
            <v>0</v>
          </cell>
          <cell r="FK151">
            <v>0</v>
          </cell>
          <cell r="FL151">
            <v>2458</v>
          </cell>
          <cell r="FM151">
            <v>2458</v>
          </cell>
          <cell r="FN151">
            <v>3</v>
          </cell>
          <cell r="FO151">
            <v>1491</v>
          </cell>
          <cell r="FP151">
            <v>1494</v>
          </cell>
          <cell r="FQ151">
            <v>964</v>
          </cell>
          <cell r="FR151">
            <v>19987</v>
          </cell>
          <cell r="FS151">
            <v>700</v>
          </cell>
          <cell r="FT151">
            <v>757</v>
          </cell>
          <cell r="FU151">
            <v>261</v>
          </cell>
          <cell r="FV151">
            <v>0</v>
          </cell>
          <cell r="FW151">
            <v>58</v>
          </cell>
          <cell r="FX151">
            <v>0</v>
          </cell>
          <cell r="FY151">
            <v>0</v>
          </cell>
          <cell r="FZ151">
            <v>0</v>
          </cell>
          <cell r="GA151">
            <v>21763</v>
          </cell>
          <cell r="GB151">
            <v>2865</v>
          </cell>
          <cell r="GC151">
            <v>3516</v>
          </cell>
          <cell r="GD151">
            <v>533</v>
          </cell>
          <cell r="GE151">
            <v>22</v>
          </cell>
          <cell r="GF151">
            <v>1738</v>
          </cell>
          <cell r="GG151">
            <v>4444</v>
          </cell>
          <cell r="GH151">
            <v>3874</v>
          </cell>
          <cell r="GI151">
            <v>0</v>
          </cell>
          <cell r="GJ151">
            <v>0</v>
          </cell>
          <cell r="GK151">
            <v>2869</v>
          </cell>
          <cell r="GL151">
            <v>76</v>
          </cell>
          <cell r="GM151">
            <v>19937</v>
          </cell>
          <cell r="GN151">
            <v>1826</v>
          </cell>
          <cell r="GO151">
            <v>9869</v>
          </cell>
          <cell r="GP151">
            <v>11695</v>
          </cell>
        </row>
        <row r="152">
          <cell r="C152" t="str">
            <v>Dover</v>
          </cell>
          <cell r="E152" t="str">
            <v>SD</v>
          </cell>
          <cell r="F152">
            <v>12</v>
          </cell>
          <cell r="G152">
            <v>27</v>
          </cell>
          <cell r="H152">
            <v>39</v>
          </cell>
          <cell r="I152">
            <v>0</v>
          </cell>
          <cell r="J152">
            <v>0</v>
          </cell>
          <cell r="K152">
            <v>0</v>
          </cell>
          <cell r="L152">
            <v>39</v>
          </cell>
          <cell r="M152">
            <v>0</v>
          </cell>
          <cell r="N152">
            <v>0</v>
          </cell>
          <cell r="O152">
            <v>0</v>
          </cell>
          <cell r="P152">
            <v>0</v>
          </cell>
          <cell r="Q152">
            <v>0</v>
          </cell>
          <cell r="R152">
            <v>0</v>
          </cell>
          <cell r="S152">
            <v>0</v>
          </cell>
          <cell r="T152">
            <v>0</v>
          </cell>
          <cell r="U152">
            <v>8</v>
          </cell>
          <cell r="V152">
            <v>8</v>
          </cell>
          <cell r="W152">
            <v>0</v>
          </cell>
          <cell r="X152">
            <v>0</v>
          </cell>
          <cell r="Y152">
            <v>0</v>
          </cell>
          <cell r="Z152">
            <v>8</v>
          </cell>
          <cell r="AA152">
            <v>265</v>
          </cell>
          <cell r="AB152">
            <v>389</v>
          </cell>
          <cell r="AC152">
            <v>654</v>
          </cell>
          <cell r="AD152">
            <v>101</v>
          </cell>
          <cell r="AE152">
            <v>4</v>
          </cell>
          <cell r="AF152">
            <v>105</v>
          </cell>
          <cell r="AG152">
            <v>549</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228</v>
          </cell>
          <cell r="BE152">
            <v>228</v>
          </cell>
          <cell r="BF152">
            <v>0</v>
          </cell>
          <cell r="BG152">
            <v>0</v>
          </cell>
          <cell r="BH152">
            <v>0</v>
          </cell>
          <cell r="BI152">
            <v>228</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v>0</v>
          </cell>
          <cell r="CF152">
            <v>0</v>
          </cell>
          <cell r="CG152">
            <v>0</v>
          </cell>
          <cell r="CH152">
            <v>0</v>
          </cell>
          <cell r="CI152">
            <v>0</v>
          </cell>
          <cell r="CJ152">
            <v>0</v>
          </cell>
          <cell r="CK152">
            <v>0</v>
          </cell>
          <cell r="CL152">
            <v>162</v>
          </cell>
          <cell r="CM152">
            <v>120</v>
          </cell>
          <cell r="CN152">
            <v>282</v>
          </cell>
          <cell r="CO152">
            <v>10</v>
          </cell>
          <cell r="CP152">
            <v>0</v>
          </cell>
          <cell r="CQ152">
            <v>10</v>
          </cell>
          <cell r="CR152">
            <v>272</v>
          </cell>
          <cell r="CS152">
            <v>0</v>
          </cell>
          <cell r="CT152">
            <v>0</v>
          </cell>
          <cell r="CU152">
            <v>0</v>
          </cell>
          <cell r="CV152">
            <v>0</v>
          </cell>
          <cell r="CW152">
            <v>0</v>
          </cell>
          <cell r="CX152">
            <v>0</v>
          </cell>
          <cell r="CY152">
            <v>0</v>
          </cell>
          <cell r="CZ152">
            <v>0</v>
          </cell>
          <cell r="DA152">
            <v>11</v>
          </cell>
          <cell r="DB152">
            <v>11</v>
          </cell>
          <cell r="DC152">
            <v>11</v>
          </cell>
          <cell r="DD152">
            <v>0</v>
          </cell>
          <cell r="DE152">
            <v>11</v>
          </cell>
          <cell r="DF152">
            <v>0</v>
          </cell>
          <cell r="DG152">
            <v>0</v>
          </cell>
          <cell r="DH152">
            <v>0</v>
          </cell>
          <cell r="DI152">
            <v>0</v>
          </cell>
          <cell r="DJ152">
            <v>0</v>
          </cell>
          <cell r="DK152">
            <v>0</v>
          </cell>
          <cell r="DL152">
            <v>0</v>
          </cell>
          <cell r="DM152">
            <v>0</v>
          </cell>
          <cell r="DN152">
            <v>0</v>
          </cell>
          <cell r="DO152">
            <v>156</v>
          </cell>
          <cell r="DP152">
            <v>156</v>
          </cell>
          <cell r="DQ152">
            <v>0</v>
          </cell>
          <cell r="DR152">
            <v>0</v>
          </cell>
          <cell r="DS152">
            <v>0</v>
          </cell>
          <cell r="DT152">
            <v>156</v>
          </cell>
          <cell r="DU152">
            <v>0</v>
          </cell>
          <cell r="DV152">
            <v>0</v>
          </cell>
          <cell r="DW152">
            <v>0</v>
          </cell>
          <cell r="DX152">
            <v>0</v>
          </cell>
          <cell r="DY152">
            <v>0</v>
          </cell>
          <cell r="DZ152">
            <v>0</v>
          </cell>
          <cell r="EA152">
            <v>0</v>
          </cell>
          <cell r="EB152">
            <v>0</v>
          </cell>
          <cell r="EC152">
            <v>0</v>
          </cell>
          <cell r="ED152">
            <v>0</v>
          </cell>
          <cell r="EE152">
            <v>0</v>
          </cell>
          <cell r="EF152">
            <v>0</v>
          </cell>
          <cell r="EG152">
            <v>0</v>
          </cell>
          <cell r="EH152">
            <v>0</v>
          </cell>
          <cell r="EI152">
            <v>0</v>
          </cell>
          <cell r="EJ152">
            <v>721</v>
          </cell>
          <cell r="EK152">
            <v>721</v>
          </cell>
          <cell r="EL152">
            <v>0</v>
          </cell>
          <cell r="EM152">
            <v>0</v>
          </cell>
          <cell r="EN152">
            <v>0</v>
          </cell>
          <cell r="EO152">
            <v>721</v>
          </cell>
          <cell r="EP152">
            <v>0</v>
          </cell>
          <cell r="EQ152">
            <v>540</v>
          </cell>
          <cell r="ER152">
            <v>540</v>
          </cell>
          <cell r="ES152">
            <v>262</v>
          </cell>
          <cell r="ET152">
            <v>6</v>
          </cell>
          <cell r="EU152">
            <v>268</v>
          </cell>
          <cell r="EV152">
            <v>272</v>
          </cell>
          <cell r="EW152">
            <v>0</v>
          </cell>
          <cell r="EX152">
            <v>0</v>
          </cell>
          <cell r="EY152">
            <v>0</v>
          </cell>
          <cell r="EZ152">
            <v>0</v>
          </cell>
          <cell r="FA152">
            <v>0</v>
          </cell>
          <cell r="FB152">
            <v>0</v>
          </cell>
          <cell r="FC152">
            <v>0</v>
          </cell>
          <cell r="FD152">
            <v>0</v>
          </cell>
          <cell r="FE152">
            <v>0</v>
          </cell>
          <cell r="FF152">
            <v>0</v>
          </cell>
          <cell r="FG152">
            <v>0</v>
          </cell>
          <cell r="FH152">
            <v>0</v>
          </cell>
          <cell r="FI152">
            <v>0</v>
          </cell>
          <cell r="FJ152">
            <v>0</v>
          </cell>
          <cell r="FK152">
            <v>439</v>
          </cell>
          <cell r="FL152">
            <v>2200</v>
          </cell>
          <cell r="FM152">
            <v>2639</v>
          </cell>
          <cell r="FN152">
            <v>384</v>
          </cell>
          <cell r="FO152">
            <v>10</v>
          </cell>
          <cell r="FP152">
            <v>394</v>
          </cell>
          <cell r="FQ152">
            <v>2245</v>
          </cell>
          <cell r="FR152">
            <v>19767</v>
          </cell>
          <cell r="FS152">
            <v>490</v>
          </cell>
          <cell r="FT152">
            <v>734</v>
          </cell>
          <cell r="FU152">
            <v>178</v>
          </cell>
          <cell r="FV152">
            <v>0</v>
          </cell>
          <cell r="FW152">
            <v>50</v>
          </cell>
          <cell r="FX152">
            <v>0</v>
          </cell>
          <cell r="FY152">
            <v>0</v>
          </cell>
          <cell r="FZ152">
            <v>0</v>
          </cell>
          <cell r="GA152">
            <v>21219</v>
          </cell>
          <cell r="GB152">
            <v>2732</v>
          </cell>
          <cell r="GC152">
            <v>4792</v>
          </cell>
          <cell r="GD152">
            <v>0</v>
          </cell>
          <cell r="GE152">
            <v>53</v>
          </cell>
          <cell r="GF152">
            <v>2843</v>
          </cell>
          <cell r="GG152">
            <v>0</v>
          </cell>
          <cell r="GH152">
            <v>2370</v>
          </cell>
          <cell r="GI152">
            <v>25</v>
          </cell>
          <cell r="GJ152">
            <v>0</v>
          </cell>
          <cell r="GK152">
            <v>8395</v>
          </cell>
          <cell r="GL152">
            <v>90</v>
          </cell>
          <cell r="GM152">
            <v>21300</v>
          </cell>
          <cell r="GN152">
            <v>-81</v>
          </cell>
          <cell r="GO152">
            <v>9483</v>
          </cell>
          <cell r="GP152">
            <v>9402</v>
          </cell>
        </row>
        <row r="153">
          <cell r="C153" t="str">
            <v>Gravesham</v>
          </cell>
          <cell r="E153" t="str">
            <v>SD</v>
          </cell>
          <cell r="F153">
            <v>97</v>
          </cell>
          <cell r="G153">
            <v>126</v>
          </cell>
          <cell r="H153">
            <v>223</v>
          </cell>
          <cell r="I153">
            <v>0</v>
          </cell>
          <cell r="J153">
            <v>89</v>
          </cell>
          <cell r="K153">
            <v>89</v>
          </cell>
          <cell r="L153">
            <v>134</v>
          </cell>
          <cell r="M153">
            <v>0</v>
          </cell>
          <cell r="N153">
            <v>22</v>
          </cell>
          <cell r="O153">
            <v>22</v>
          </cell>
          <cell r="P153">
            <v>5</v>
          </cell>
          <cell r="Q153">
            <v>0</v>
          </cell>
          <cell r="R153">
            <v>5</v>
          </cell>
          <cell r="S153">
            <v>17</v>
          </cell>
          <cell r="T153">
            <v>195</v>
          </cell>
          <cell r="U153">
            <v>321</v>
          </cell>
          <cell r="V153">
            <v>516</v>
          </cell>
          <cell r="W153">
            <v>0</v>
          </cell>
          <cell r="X153">
            <v>341</v>
          </cell>
          <cell r="Y153">
            <v>341</v>
          </cell>
          <cell r="Z153">
            <v>175</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v>0</v>
          </cell>
          <cell r="CH153">
            <v>0</v>
          </cell>
          <cell r="CI153">
            <v>0</v>
          </cell>
          <cell r="CJ153">
            <v>0</v>
          </cell>
          <cell r="CK153">
            <v>0</v>
          </cell>
          <cell r="CL153">
            <v>206</v>
          </cell>
          <cell r="CM153">
            <v>262</v>
          </cell>
          <cell r="CN153">
            <v>468</v>
          </cell>
          <cell r="CO153">
            <v>0</v>
          </cell>
          <cell r="CP153">
            <v>128</v>
          </cell>
          <cell r="CQ153">
            <v>128</v>
          </cell>
          <cell r="CR153">
            <v>340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572</v>
          </cell>
          <cell r="DS153">
            <v>572</v>
          </cell>
          <cell r="DT153">
            <v>-572</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659</v>
          </cell>
          <cell r="EJ153">
            <v>1733</v>
          </cell>
          <cell r="EK153">
            <v>2392</v>
          </cell>
          <cell r="EL153">
            <v>24</v>
          </cell>
          <cell r="EM153">
            <v>1176</v>
          </cell>
          <cell r="EN153">
            <v>1200</v>
          </cell>
          <cell r="EO153">
            <v>1192</v>
          </cell>
          <cell r="EP153">
            <v>0</v>
          </cell>
          <cell r="EQ153">
            <v>116</v>
          </cell>
          <cell r="ER153">
            <v>116</v>
          </cell>
          <cell r="ES153">
            <v>137</v>
          </cell>
          <cell r="ET153">
            <v>33</v>
          </cell>
          <cell r="EU153">
            <v>170</v>
          </cell>
          <cell r="EV153">
            <v>-54</v>
          </cell>
          <cell r="EW153">
            <v>0</v>
          </cell>
          <cell r="EX153">
            <v>0</v>
          </cell>
          <cell r="EY153">
            <v>0</v>
          </cell>
          <cell r="EZ153">
            <v>0</v>
          </cell>
          <cell r="FA153">
            <v>0</v>
          </cell>
          <cell r="FB153">
            <v>0</v>
          </cell>
          <cell r="FC153">
            <v>0</v>
          </cell>
          <cell r="FD153">
            <v>0</v>
          </cell>
          <cell r="FE153">
            <v>0</v>
          </cell>
          <cell r="FF153">
            <v>0</v>
          </cell>
          <cell r="FG153">
            <v>0</v>
          </cell>
          <cell r="FH153">
            <v>0</v>
          </cell>
          <cell r="FI153">
            <v>0</v>
          </cell>
          <cell r="FJ153">
            <v>0</v>
          </cell>
          <cell r="FK153">
            <v>1157</v>
          </cell>
          <cell r="FL153">
            <v>2580</v>
          </cell>
          <cell r="FM153">
            <v>3737</v>
          </cell>
          <cell r="FN153">
            <v>166</v>
          </cell>
          <cell r="FO153">
            <v>2339</v>
          </cell>
          <cell r="FP153">
            <v>2505</v>
          </cell>
          <cell r="FQ153">
            <v>1232</v>
          </cell>
          <cell r="FR153">
            <v>26438</v>
          </cell>
          <cell r="FS153">
            <v>731</v>
          </cell>
          <cell r="FT153">
            <v>1702</v>
          </cell>
          <cell r="FU153">
            <v>268</v>
          </cell>
          <cell r="FV153">
            <v>5</v>
          </cell>
          <cell r="FW153">
            <v>33</v>
          </cell>
          <cell r="FX153">
            <v>0</v>
          </cell>
          <cell r="FY153">
            <v>0</v>
          </cell>
          <cell r="FZ153">
            <v>16</v>
          </cell>
          <cell r="GA153">
            <v>29193</v>
          </cell>
          <cell r="GB153">
            <v>8153</v>
          </cell>
          <cell r="GC153">
            <v>5616</v>
          </cell>
          <cell r="GD153">
            <v>0</v>
          </cell>
          <cell r="GE153">
            <v>160</v>
          </cell>
          <cell r="GF153">
            <v>2893</v>
          </cell>
          <cell r="GG153">
            <v>2507</v>
          </cell>
          <cell r="GH153">
            <v>2696</v>
          </cell>
          <cell r="GI153">
            <v>47</v>
          </cell>
          <cell r="GJ153">
            <v>0</v>
          </cell>
          <cell r="GK153">
            <v>5573</v>
          </cell>
          <cell r="GL153">
            <v>-25</v>
          </cell>
          <cell r="GM153">
            <v>27620</v>
          </cell>
          <cell r="GN153">
            <v>1573</v>
          </cell>
          <cell r="GO153">
            <v>4205</v>
          </cell>
          <cell r="GP153">
            <v>5778</v>
          </cell>
        </row>
        <row r="154">
          <cell r="C154" t="str">
            <v>Maidstone</v>
          </cell>
          <cell r="E154" t="str">
            <v>SD</v>
          </cell>
          <cell r="F154">
            <v>1247</v>
          </cell>
          <cell r="G154">
            <v>840</v>
          </cell>
          <cell r="H154">
            <v>2087</v>
          </cell>
          <cell r="I154">
            <v>0</v>
          </cell>
          <cell r="J154">
            <v>1667</v>
          </cell>
          <cell r="K154">
            <v>1667</v>
          </cell>
          <cell r="L154">
            <v>420</v>
          </cell>
          <cell r="M154">
            <v>0</v>
          </cell>
          <cell r="N154">
            <v>2</v>
          </cell>
          <cell r="O154">
            <v>2</v>
          </cell>
          <cell r="P154">
            <v>0</v>
          </cell>
          <cell r="Q154">
            <v>0</v>
          </cell>
          <cell r="R154">
            <v>0</v>
          </cell>
          <cell r="S154">
            <v>2</v>
          </cell>
          <cell r="T154">
            <v>209</v>
          </cell>
          <cell r="U154">
            <v>152</v>
          </cell>
          <cell r="V154">
            <v>361</v>
          </cell>
          <cell r="W154">
            <v>0</v>
          </cell>
          <cell r="X154">
            <v>575</v>
          </cell>
          <cell r="Y154">
            <v>575</v>
          </cell>
          <cell r="Z154">
            <v>-214</v>
          </cell>
          <cell r="AA154">
            <v>38</v>
          </cell>
          <cell r="AB154">
            <v>21</v>
          </cell>
          <cell r="AC154">
            <v>59</v>
          </cell>
          <cell r="AD154">
            <v>7</v>
          </cell>
          <cell r="AE154">
            <v>15</v>
          </cell>
          <cell r="AF154">
            <v>22</v>
          </cell>
          <cell r="AG154">
            <v>37</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60</v>
          </cell>
          <cell r="BD154">
            <v>1162</v>
          </cell>
          <cell r="BE154">
            <v>1222</v>
          </cell>
          <cell r="BF154">
            <v>0</v>
          </cell>
          <cell r="BG154">
            <v>265</v>
          </cell>
          <cell r="BH154">
            <v>265</v>
          </cell>
          <cell r="BI154">
            <v>957</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11</v>
          </cell>
          <cell r="BY154">
            <v>129</v>
          </cell>
          <cell r="BZ154">
            <v>140</v>
          </cell>
          <cell r="CA154">
            <v>0</v>
          </cell>
          <cell r="CB154">
            <v>125</v>
          </cell>
          <cell r="CC154">
            <v>125</v>
          </cell>
          <cell r="CD154">
            <v>15</v>
          </cell>
          <cell r="CE154">
            <v>0</v>
          </cell>
          <cell r="CF154">
            <v>0</v>
          </cell>
          <cell r="CG154">
            <v>0</v>
          </cell>
          <cell r="CH154">
            <v>0</v>
          </cell>
          <cell r="CI154">
            <v>0</v>
          </cell>
          <cell r="CJ154">
            <v>0</v>
          </cell>
          <cell r="CK154">
            <v>0</v>
          </cell>
          <cell r="CL154">
            <v>45</v>
          </cell>
          <cell r="CM154">
            <v>179</v>
          </cell>
          <cell r="CN154">
            <v>224</v>
          </cell>
          <cell r="CO154">
            <v>0</v>
          </cell>
          <cell r="CP154">
            <v>0</v>
          </cell>
          <cell r="CQ154">
            <v>0</v>
          </cell>
          <cell r="CR154">
            <v>224</v>
          </cell>
          <cell r="CS154">
            <v>0</v>
          </cell>
          <cell r="CT154">
            <v>0</v>
          </cell>
          <cell r="CU154">
            <v>0</v>
          </cell>
          <cell r="CV154">
            <v>0</v>
          </cell>
          <cell r="CW154">
            <v>0</v>
          </cell>
          <cell r="CX154">
            <v>0</v>
          </cell>
          <cell r="CY154">
            <v>0</v>
          </cell>
          <cell r="CZ154">
            <v>157</v>
          </cell>
          <cell r="DA154">
            <v>168</v>
          </cell>
          <cell r="DB154">
            <v>325</v>
          </cell>
          <cell r="DC154">
            <v>0</v>
          </cell>
          <cell r="DD154">
            <v>101</v>
          </cell>
          <cell r="DE154">
            <v>101</v>
          </cell>
          <cell r="DF154">
            <v>224</v>
          </cell>
          <cell r="DG154">
            <v>0</v>
          </cell>
          <cell r="DH154">
            <v>0</v>
          </cell>
          <cell r="DI154">
            <v>0</v>
          </cell>
          <cell r="DJ154">
            <v>0</v>
          </cell>
          <cell r="DK154">
            <v>0</v>
          </cell>
          <cell r="DL154">
            <v>0</v>
          </cell>
          <cell r="DM154">
            <v>0</v>
          </cell>
          <cell r="DN154">
            <v>0</v>
          </cell>
          <cell r="DO154">
            <v>157</v>
          </cell>
          <cell r="DP154">
            <v>157</v>
          </cell>
          <cell r="DQ154">
            <v>0</v>
          </cell>
          <cell r="DR154">
            <v>0</v>
          </cell>
          <cell r="DS154">
            <v>0</v>
          </cell>
          <cell r="DT154">
            <v>157</v>
          </cell>
          <cell r="DU154">
            <v>0</v>
          </cell>
          <cell r="DV154">
            <v>0</v>
          </cell>
          <cell r="DW154">
            <v>0</v>
          </cell>
          <cell r="DX154">
            <v>0</v>
          </cell>
          <cell r="DY154">
            <v>0</v>
          </cell>
          <cell r="DZ154">
            <v>0</v>
          </cell>
          <cell r="EA154">
            <v>0</v>
          </cell>
          <cell r="EB154">
            <v>0</v>
          </cell>
          <cell r="EC154">
            <v>58</v>
          </cell>
          <cell r="ED154">
            <v>58</v>
          </cell>
          <cell r="EE154">
            <v>0</v>
          </cell>
          <cell r="EF154">
            <v>0</v>
          </cell>
          <cell r="EG154">
            <v>0</v>
          </cell>
          <cell r="EH154">
            <v>58</v>
          </cell>
          <cell r="EI154">
            <v>379</v>
          </cell>
          <cell r="EJ154">
            <v>738</v>
          </cell>
          <cell r="EK154">
            <v>1117</v>
          </cell>
          <cell r="EL154">
            <v>0</v>
          </cell>
          <cell r="EM154">
            <v>0</v>
          </cell>
          <cell r="EN154">
            <v>0</v>
          </cell>
          <cell r="EO154">
            <v>1117</v>
          </cell>
          <cell r="EP154">
            <v>8</v>
          </cell>
          <cell r="EQ154">
            <v>171</v>
          </cell>
          <cell r="ER154">
            <v>179</v>
          </cell>
          <cell r="ES154">
            <v>0</v>
          </cell>
          <cell r="ET154">
            <v>70</v>
          </cell>
          <cell r="EU154">
            <v>70</v>
          </cell>
          <cell r="EV154">
            <v>109</v>
          </cell>
          <cell r="EW154">
            <v>0</v>
          </cell>
          <cell r="EX154">
            <v>0</v>
          </cell>
          <cell r="EY154">
            <v>0</v>
          </cell>
          <cell r="EZ154">
            <v>0</v>
          </cell>
          <cell r="FA154">
            <v>0</v>
          </cell>
          <cell r="FB154">
            <v>0</v>
          </cell>
          <cell r="FC154">
            <v>0</v>
          </cell>
          <cell r="FD154">
            <v>0</v>
          </cell>
          <cell r="FE154">
            <v>0</v>
          </cell>
          <cell r="FF154">
            <v>0</v>
          </cell>
          <cell r="FG154">
            <v>0</v>
          </cell>
          <cell r="FH154">
            <v>0</v>
          </cell>
          <cell r="FI154">
            <v>0</v>
          </cell>
          <cell r="FJ154">
            <v>0</v>
          </cell>
          <cell r="FK154">
            <v>2154</v>
          </cell>
          <cell r="FL154">
            <v>3777</v>
          </cell>
          <cell r="FM154">
            <v>5931</v>
          </cell>
          <cell r="FN154">
            <v>7</v>
          </cell>
          <cell r="FO154">
            <v>2818</v>
          </cell>
          <cell r="FP154">
            <v>2825</v>
          </cell>
          <cell r="FQ154">
            <v>3106</v>
          </cell>
          <cell r="FR154">
            <v>0</v>
          </cell>
          <cell r="FS154">
            <v>0</v>
          </cell>
          <cell r="FT154">
            <v>0</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cell r="GJ154">
            <v>0</v>
          </cell>
          <cell r="GK154">
            <v>0</v>
          </cell>
          <cell r="GL154">
            <v>0</v>
          </cell>
          <cell r="GM154">
            <v>0</v>
          </cell>
          <cell r="GN154">
            <v>0</v>
          </cell>
          <cell r="GO154">
            <v>0</v>
          </cell>
          <cell r="GP154">
            <v>0</v>
          </cell>
        </row>
        <row r="155">
          <cell r="C155" t="str">
            <v>Sevenoaks</v>
          </cell>
          <cell r="E155" t="str">
            <v>SD</v>
          </cell>
          <cell r="F155">
            <v>398</v>
          </cell>
          <cell r="G155">
            <v>356</v>
          </cell>
          <cell r="H155">
            <v>754</v>
          </cell>
          <cell r="I155">
            <v>5</v>
          </cell>
          <cell r="J155">
            <v>32</v>
          </cell>
          <cell r="K155">
            <v>37</v>
          </cell>
          <cell r="L155">
            <v>717</v>
          </cell>
          <cell r="M155">
            <v>0</v>
          </cell>
          <cell r="N155">
            <v>1</v>
          </cell>
          <cell r="O155">
            <v>1</v>
          </cell>
          <cell r="P155">
            <v>0</v>
          </cell>
          <cell r="Q155">
            <v>0</v>
          </cell>
          <cell r="R155">
            <v>0</v>
          </cell>
          <cell r="S155">
            <v>1</v>
          </cell>
          <cell r="T155">
            <v>0</v>
          </cell>
          <cell r="U155">
            <v>0</v>
          </cell>
          <cell r="V155">
            <v>0</v>
          </cell>
          <cell r="W155">
            <v>0</v>
          </cell>
          <cell r="X155">
            <v>0</v>
          </cell>
          <cell r="Y155">
            <v>0</v>
          </cell>
          <cell r="Z155">
            <v>0</v>
          </cell>
          <cell r="AA155">
            <v>205</v>
          </cell>
          <cell r="AB155">
            <v>75</v>
          </cell>
          <cell r="AC155">
            <v>280</v>
          </cell>
          <cell r="AD155">
            <v>25</v>
          </cell>
          <cell r="AE155">
            <v>0</v>
          </cell>
          <cell r="AF155">
            <v>25</v>
          </cell>
          <cell r="AG155">
            <v>255</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157</v>
          </cell>
          <cell r="CM155">
            <v>142</v>
          </cell>
          <cell r="CN155">
            <v>299</v>
          </cell>
          <cell r="CO155">
            <v>52</v>
          </cell>
          <cell r="CP155">
            <v>17</v>
          </cell>
          <cell r="CQ155">
            <v>69</v>
          </cell>
          <cell r="CR155">
            <v>230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v>0</v>
          </cell>
          <cell r="DO155">
            <v>28</v>
          </cell>
          <cell r="DP155">
            <v>28</v>
          </cell>
          <cell r="DQ155">
            <v>0</v>
          </cell>
          <cell r="DR155">
            <v>0</v>
          </cell>
          <cell r="DS155">
            <v>0</v>
          </cell>
          <cell r="DT155">
            <v>28</v>
          </cell>
          <cell r="DU155">
            <v>0</v>
          </cell>
          <cell r="DV155">
            <v>-142</v>
          </cell>
          <cell r="DW155">
            <v>-142</v>
          </cell>
          <cell r="DX155">
            <v>0</v>
          </cell>
          <cell r="DY155">
            <v>0</v>
          </cell>
          <cell r="DZ155">
            <v>0</v>
          </cell>
          <cell r="EA155">
            <v>-142</v>
          </cell>
          <cell r="EB155">
            <v>0</v>
          </cell>
          <cell r="EC155">
            <v>0</v>
          </cell>
          <cell r="ED155">
            <v>0</v>
          </cell>
          <cell r="EE155">
            <v>0</v>
          </cell>
          <cell r="EF155">
            <v>0</v>
          </cell>
          <cell r="EG155">
            <v>0</v>
          </cell>
          <cell r="EH155">
            <v>0</v>
          </cell>
          <cell r="EI155">
            <v>0</v>
          </cell>
          <cell r="EJ155">
            <v>0</v>
          </cell>
          <cell r="EK155">
            <v>0</v>
          </cell>
          <cell r="EL155">
            <v>0</v>
          </cell>
          <cell r="EM155">
            <v>0</v>
          </cell>
          <cell r="EN155">
            <v>0</v>
          </cell>
          <cell r="EO155">
            <v>0</v>
          </cell>
          <cell r="EP155">
            <v>20</v>
          </cell>
          <cell r="EQ155">
            <v>237</v>
          </cell>
          <cell r="ER155">
            <v>257</v>
          </cell>
          <cell r="ES155">
            <v>0</v>
          </cell>
          <cell r="ET155">
            <v>88</v>
          </cell>
          <cell r="EU155">
            <v>88</v>
          </cell>
          <cell r="EV155">
            <v>169</v>
          </cell>
          <cell r="EW155">
            <v>0</v>
          </cell>
          <cell r="EX155">
            <v>0</v>
          </cell>
          <cell r="EY155">
            <v>0</v>
          </cell>
          <cell r="EZ155">
            <v>0</v>
          </cell>
          <cell r="FA155">
            <v>0</v>
          </cell>
          <cell r="FB155">
            <v>0</v>
          </cell>
          <cell r="FC155">
            <v>0</v>
          </cell>
          <cell r="FD155">
            <v>0</v>
          </cell>
          <cell r="FE155">
            <v>0</v>
          </cell>
          <cell r="FF155">
            <v>0</v>
          </cell>
          <cell r="FG155">
            <v>0</v>
          </cell>
          <cell r="FH155">
            <v>0</v>
          </cell>
          <cell r="FI155">
            <v>0</v>
          </cell>
          <cell r="FJ155">
            <v>0</v>
          </cell>
          <cell r="FK155">
            <v>780</v>
          </cell>
          <cell r="FL155">
            <v>697</v>
          </cell>
          <cell r="FM155">
            <v>1477</v>
          </cell>
          <cell r="FN155">
            <v>82</v>
          </cell>
          <cell r="FO155">
            <v>137</v>
          </cell>
          <cell r="FP155">
            <v>219</v>
          </cell>
          <cell r="FQ155">
            <v>1258</v>
          </cell>
          <cell r="FR155">
            <v>0</v>
          </cell>
          <cell r="FS155">
            <v>0</v>
          </cell>
          <cell r="FT155">
            <v>0</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cell r="GJ155">
            <v>0</v>
          </cell>
          <cell r="GK155">
            <v>0</v>
          </cell>
          <cell r="GL155">
            <v>0</v>
          </cell>
          <cell r="GM155">
            <v>0</v>
          </cell>
          <cell r="GN155">
            <v>0</v>
          </cell>
          <cell r="GO155">
            <v>0</v>
          </cell>
          <cell r="GP155">
            <v>0</v>
          </cell>
        </row>
        <row r="156">
          <cell r="C156" t="str">
            <v>Shepway</v>
          </cell>
          <cell r="E156" t="str">
            <v>SD</v>
          </cell>
          <cell r="F156">
            <v>239</v>
          </cell>
          <cell r="G156">
            <v>18</v>
          </cell>
          <cell r="H156">
            <v>257</v>
          </cell>
          <cell r="I156">
            <v>12</v>
          </cell>
          <cell r="J156">
            <v>0</v>
          </cell>
          <cell r="K156">
            <v>12</v>
          </cell>
          <cell r="L156">
            <v>245</v>
          </cell>
          <cell r="M156">
            <v>0</v>
          </cell>
          <cell r="N156">
            <v>0</v>
          </cell>
          <cell r="O156">
            <v>0</v>
          </cell>
          <cell r="P156">
            <v>0</v>
          </cell>
          <cell r="Q156">
            <v>0</v>
          </cell>
          <cell r="R156">
            <v>0</v>
          </cell>
          <cell r="S156">
            <v>0</v>
          </cell>
          <cell r="T156">
            <v>27</v>
          </cell>
          <cell r="U156">
            <v>3</v>
          </cell>
          <cell r="V156">
            <v>30</v>
          </cell>
          <cell r="W156">
            <v>2</v>
          </cell>
          <cell r="X156">
            <v>0</v>
          </cell>
          <cell r="Y156">
            <v>2</v>
          </cell>
          <cell r="Z156">
            <v>28</v>
          </cell>
          <cell r="AA156">
            <v>80</v>
          </cell>
          <cell r="AB156">
            <v>48</v>
          </cell>
          <cell r="AC156">
            <v>128</v>
          </cell>
          <cell r="AD156">
            <v>77</v>
          </cell>
          <cell r="AE156">
            <v>0</v>
          </cell>
          <cell r="AF156">
            <v>77</v>
          </cell>
          <cell r="AG156">
            <v>51</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415</v>
          </cell>
          <cell r="BD156">
            <v>767</v>
          </cell>
          <cell r="BE156">
            <v>1182</v>
          </cell>
          <cell r="BF156">
            <v>634</v>
          </cell>
          <cell r="BG156">
            <v>0</v>
          </cell>
          <cell r="BH156">
            <v>634</v>
          </cell>
          <cell r="BI156">
            <v>548</v>
          </cell>
          <cell r="BJ156">
            <v>0</v>
          </cell>
          <cell r="BK156">
            <v>-27</v>
          </cell>
          <cell r="BL156">
            <v>-27</v>
          </cell>
          <cell r="BM156">
            <v>-199</v>
          </cell>
          <cell r="BN156">
            <v>0</v>
          </cell>
          <cell r="BO156">
            <v>-199</v>
          </cell>
          <cell r="BP156">
            <v>172</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cell r="CF156">
            <v>0</v>
          </cell>
          <cell r="CG156">
            <v>0</v>
          </cell>
          <cell r="CH156">
            <v>0</v>
          </cell>
          <cell r="CI156">
            <v>0</v>
          </cell>
          <cell r="CJ156">
            <v>0</v>
          </cell>
          <cell r="CK156">
            <v>0</v>
          </cell>
          <cell r="CL156">
            <v>0</v>
          </cell>
          <cell r="CM156">
            <v>0</v>
          </cell>
          <cell r="CN156">
            <v>0</v>
          </cell>
          <cell r="CO156">
            <v>0</v>
          </cell>
          <cell r="CP156">
            <v>0</v>
          </cell>
          <cell r="CQ156">
            <v>0</v>
          </cell>
          <cell r="CR156">
            <v>0</v>
          </cell>
          <cell r="CS156">
            <v>0</v>
          </cell>
          <cell r="CT156">
            <v>0</v>
          </cell>
          <cell r="CU156">
            <v>0</v>
          </cell>
          <cell r="CV156">
            <v>0</v>
          </cell>
          <cell r="CW156">
            <v>0</v>
          </cell>
          <cell r="CX156">
            <v>0</v>
          </cell>
          <cell r="CY156">
            <v>0</v>
          </cell>
          <cell r="CZ156">
            <v>80</v>
          </cell>
          <cell r="DA156">
            <v>0</v>
          </cell>
          <cell r="DB156">
            <v>80</v>
          </cell>
          <cell r="DC156">
            <v>0</v>
          </cell>
          <cell r="DD156">
            <v>0</v>
          </cell>
          <cell r="DE156">
            <v>0</v>
          </cell>
          <cell r="DF156">
            <v>80</v>
          </cell>
          <cell r="DG156">
            <v>0</v>
          </cell>
          <cell r="DH156">
            <v>0</v>
          </cell>
          <cell r="DI156">
            <v>0</v>
          </cell>
          <cell r="DJ156">
            <v>0</v>
          </cell>
          <cell r="DK156">
            <v>0</v>
          </cell>
          <cell r="DL156">
            <v>0</v>
          </cell>
          <cell r="DM156">
            <v>0</v>
          </cell>
          <cell r="DN156">
            <v>0</v>
          </cell>
          <cell r="DO156">
            <v>0</v>
          </cell>
          <cell r="DP156">
            <v>0</v>
          </cell>
          <cell r="DQ156">
            <v>0</v>
          </cell>
          <cell r="DR156">
            <v>0</v>
          </cell>
          <cell r="DS156">
            <v>0</v>
          </cell>
          <cell r="DT156">
            <v>0</v>
          </cell>
          <cell r="DU156">
            <v>0</v>
          </cell>
          <cell r="DV156">
            <v>0</v>
          </cell>
          <cell r="DW156">
            <v>0</v>
          </cell>
          <cell r="DX156">
            <v>0</v>
          </cell>
          <cell r="DY156">
            <v>0</v>
          </cell>
          <cell r="DZ156">
            <v>0</v>
          </cell>
          <cell r="EA156">
            <v>0</v>
          </cell>
          <cell r="EB156">
            <v>0</v>
          </cell>
          <cell r="EC156">
            <v>0</v>
          </cell>
          <cell r="ED156">
            <v>0</v>
          </cell>
          <cell r="EE156">
            <v>0</v>
          </cell>
          <cell r="EF156">
            <v>0</v>
          </cell>
          <cell r="EG156">
            <v>0</v>
          </cell>
          <cell r="EH156">
            <v>0</v>
          </cell>
          <cell r="EI156">
            <v>1019</v>
          </cell>
          <cell r="EJ156">
            <v>132</v>
          </cell>
          <cell r="EK156">
            <v>1151</v>
          </cell>
          <cell r="EL156">
            <v>20</v>
          </cell>
          <cell r="EM156">
            <v>18</v>
          </cell>
          <cell r="EN156">
            <v>38</v>
          </cell>
          <cell r="EO156">
            <v>1113</v>
          </cell>
          <cell r="EP156">
            <v>0</v>
          </cell>
          <cell r="EQ156">
            <v>0</v>
          </cell>
          <cell r="ER156">
            <v>0</v>
          </cell>
          <cell r="ES156">
            <v>0</v>
          </cell>
          <cell r="ET156">
            <v>0</v>
          </cell>
          <cell r="EU156">
            <v>0</v>
          </cell>
          <cell r="EV156">
            <v>0</v>
          </cell>
          <cell r="EW156">
            <v>0</v>
          </cell>
          <cell r="EX156">
            <v>0</v>
          </cell>
          <cell r="EY156">
            <v>0</v>
          </cell>
          <cell r="EZ156">
            <v>0</v>
          </cell>
          <cell r="FA156">
            <v>0</v>
          </cell>
          <cell r="FB156">
            <v>0</v>
          </cell>
          <cell r="FC156">
            <v>0</v>
          </cell>
          <cell r="FD156">
            <v>753</v>
          </cell>
          <cell r="FE156">
            <v>122</v>
          </cell>
          <cell r="FF156">
            <v>875</v>
          </cell>
          <cell r="FG156">
            <v>883</v>
          </cell>
          <cell r="FH156">
            <v>0</v>
          </cell>
          <cell r="FI156">
            <v>883</v>
          </cell>
          <cell r="FJ156">
            <v>-8</v>
          </cell>
          <cell r="FK156">
            <v>2613</v>
          </cell>
          <cell r="FL156">
            <v>1063</v>
          </cell>
          <cell r="FM156">
            <v>3676</v>
          </cell>
          <cell r="FN156">
            <v>1429</v>
          </cell>
          <cell r="FO156">
            <v>18</v>
          </cell>
          <cell r="FP156">
            <v>1447</v>
          </cell>
          <cell r="FQ156">
            <v>2229</v>
          </cell>
          <cell r="FR156">
            <v>14921</v>
          </cell>
          <cell r="FS156">
            <v>339</v>
          </cell>
          <cell r="FT156">
            <v>942</v>
          </cell>
          <cell r="FU156">
            <v>50</v>
          </cell>
          <cell r="FV156">
            <v>0</v>
          </cell>
          <cell r="FW156">
            <v>93</v>
          </cell>
          <cell r="FX156">
            <v>0</v>
          </cell>
          <cell r="FY156">
            <v>0</v>
          </cell>
          <cell r="FZ156">
            <v>0</v>
          </cell>
          <cell r="GA156">
            <v>16345</v>
          </cell>
          <cell r="GB156">
            <v>2935</v>
          </cell>
          <cell r="GC156">
            <v>3227</v>
          </cell>
          <cell r="GD156">
            <v>1010</v>
          </cell>
          <cell r="GE156">
            <v>15</v>
          </cell>
          <cell r="GF156">
            <v>1728</v>
          </cell>
          <cell r="GG156">
            <v>5750</v>
          </cell>
          <cell r="GH156">
            <v>0</v>
          </cell>
          <cell r="GI156">
            <v>67</v>
          </cell>
          <cell r="GJ156">
            <v>0</v>
          </cell>
          <cell r="GK156">
            <v>0</v>
          </cell>
          <cell r="GL156">
            <v>0</v>
          </cell>
          <cell r="GM156">
            <v>14732</v>
          </cell>
          <cell r="GN156">
            <v>1613</v>
          </cell>
          <cell r="GO156">
            <v>4252</v>
          </cell>
          <cell r="GP156">
            <v>5865</v>
          </cell>
        </row>
        <row r="157">
          <cell r="C157" t="str">
            <v>Swale</v>
          </cell>
          <cell r="E157" t="str">
            <v>SD</v>
          </cell>
          <cell r="F157">
            <v>194</v>
          </cell>
          <cell r="G157">
            <v>96</v>
          </cell>
          <cell r="H157">
            <v>290</v>
          </cell>
          <cell r="I157">
            <v>0</v>
          </cell>
          <cell r="J157">
            <v>4</v>
          </cell>
          <cell r="K157">
            <v>4</v>
          </cell>
          <cell r="L157">
            <v>286</v>
          </cell>
          <cell r="M157">
            <v>0</v>
          </cell>
          <cell r="N157">
            <v>11</v>
          </cell>
          <cell r="O157">
            <v>11</v>
          </cell>
          <cell r="P157">
            <v>0</v>
          </cell>
          <cell r="Q157">
            <v>0</v>
          </cell>
          <cell r="R157">
            <v>0</v>
          </cell>
          <cell r="S157">
            <v>11</v>
          </cell>
          <cell r="T157">
            <v>265</v>
          </cell>
          <cell r="U157">
            <v>114</v>
          </cell>
          <cell r="V157">
            <v>379</v>
          </cell>
          <cell r="W157">
            <v>6</v>
          </cell>
          <cell r="X157">
            <v>2</v>
          </cell>
          <cell r="Y157">
            <v>8</v>
          </cell>
          <cell r="Z157">
            <v>371</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13</v>
          </cell>
          <cell r="AX157">
            <v>13</v>
          </cell>
          <cell r="AY157">
            <v>0</v>
          </cell>
          <cell r="AZ157">
            <v>0</v>
          </cell>
          <cell r="BA157">
            <v>0</v>
          </cell>
          <cell r="BB157">
            <v>13</v>
          </cell>
          <cell r="BC157">
            <v>0</v>
          </cell>
          <cell r="BD157">
            <v>458</v>
          </cell>
          <cell r="BE157">
            <v>458</v>
          </cell>
          <cell r="BF157">
            <v>206</v>
          </cell>
          <cell r="BG157">
            <v>0</v>
          </cell>
          <cell r="BH157">
            <v>206</v>
          </cell>
          <cell r="BI157">
            <v>252</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I157">
            <v>0</v>
          </cell>
          <cell r="CJ157">
            <v>0</v>
          </cell>
          <cell r="CK157">
            <v>0</v>
          </cell>
          <cell r="CL157">
            <v>514</v>
          </cell>
          <cell r="CM157">
            <v>278</v>
          </cell>
          <cell r="CN157">
            <v>792</v>
          </cell>
          <cell r="CO157">
            <v>5</v>
          </cell>
          <cell r="CP157">
            <v>38</v>
          </cell>
          <cell r="CQ157">
            <v>43</v>
          </cell>
          <cell r="CR157">
            <v>749</v>
          </cell>
          <cell r="CS157">
            <v>0</v>
          </cell>
          <cell r="CT157">
            <v>0</v>
          </cell>
          <cell r="CU157">
            <v>0</v>
          </cell>
          <cell r="CV157">
            <v>0</v>
          </cell>
          <cell r="CW157">
            <v>0</v>
          </cell>
          <cell r="CX157">
            <v>0</v>
          </cell>
          <cell r="CY157">
            <v>0</v>
          </cell>
          <cell r="CZ157">
            <v>0</v>
          </cell>
          <cell r="DA157">
            <v>43</v>
          </cell>
          <cell r="DB157">
            <v>43</v>
          </cell>
          <cell r="DC157">
            <v>0</v>
          </cell>
          <cell r="DD157">
            <v>13</v>
          </cell>
          <cell r="DE157">
            <v>13</v>
          </cell>
          <cell r="DF157">
            <v>30</v>
          </cell>
          <cell r="DG157">
            <v>0</v>
          </cell>
          <cell r="DH157">
            <v>0</v>
          </cell>
          <cell r="DI157">
            <v>0</v>
          </cell>
          <cell r="DJ157">
            <v>0</v>
          </cell>
          <cell r="DK157">
            <v>0</v>
          </cell>
          <cell r="DL157">
            <v>0</v>
          </cell>
          <cell r="DM157">
            <v>0</v>
          </cell>
          <cell r="DN157">
            <v>0</v>
          </cell>
          <cell r="DO157">
            <v>0</v>
          </cell>
          <cell r="DP157">
            <v>0</v>
          </cell>
          <cell r="DQ157">
            <v>0</v>
          </cell>
          <cell r="DR157">
            <v>0</v>
          </cell>
          <cell r="DS157">
            <v>0</v>
          </cell>
          <cell r="DT157">
            <v>0</v>
          </cell>
          <cell r="DU157">
            <v>0</v>
          </cell>
          <cell r="DV157">
            <v>0</v>
          </cell>
          <cell r="DW157">
            <v>0</v>
          </cell>
          <cell r="DX157">
            <v>0</v>
          </cell>
          <cell r="DY157">
            <v>0</v>
          </cell>
          <cell r="DZ157">
            <v>0</v>
          </cell>
          <cell r="EA157">
            <v>0</v>
          </cell>
          <cell r="EB157">
            <v>0</v>
          </cell>
          <cell r="EC157">
            <v>0</v>
          </cell>
          <cell r="ED157">
            <v>0</v>
          </cell>
          <cell r="EE157">
            <v>0</v>
          </cell>
          <cell r="EF157">
            <v>0</v>
          </cell>
          <cell r="EG157">
            <v>0</v>
          </cell>
          <cell r="EH157">
            <v>0</v>
          </cell>
          <cell r="EI157">
            <v>1187</v>
          </cell>
          <cell r="EJ157">
            <v>509</v>
          </cell>
          <cell r="EK157">
            <v>1696</v>
          </cell>
          <cell r="EL157">
            <v>0</v>
          </cell>
          <cell r="EM157">
            <v>0</v>
          </cell>
          <cell r="EN157">
            <v>0</v>
          </cell>
          <cell r="EO157">
            <v>1696</v>
          </cell>
          <cell r="EP157">
            <v>0</v>
          </cell>
          <cell r="EQ157">
            <v>24</v>
          </cell>
          <cell r="ER157">
            <v>24</v>
          </cell>
          <cell r="ES157">
            <v>3</v>
          </cell>
          <cell r="ET157">
            <v>0</v>
          </cell>
          <cell r="EU157">
            <v>3</v>
          </cell>
          <cell r="EV157">
            <v>21</v>
          </cell>
          <cell r="EW157">
            <v>122</v>
          </cell>
          <cell r="EX157">
            <v>132</v>
          </cell>
          <cell r="EY157">
            <v>254</v>
          </cell>
          <cell r="EZ157">
            <v>48</v>
          </cell>
          <cell r="FA157">
            <v>153</v>
          </cell>
          <cell r="FB157">
            <v>201</v>
          </cell>
          <cell r="FC157">
            <v>53</v>
          </cell>
          <cell r="FD157">
            <v>0</v>
          </cell>
          <cell r="FE157">
            <v>0</v>
          </cell>
          <cell r="FF157">
            <v>0</v>
          </cell>
          <cell r="FG157">
            <v>0</v>
          </cell>
          <cell r="FH157">
            <v>0</v>
          </cell>
          <cell r="FI157">
            <v>0</v>
          </cell>
          <cell r="FJ157">
            <v>0</v>
          </cell>
          <cell r="FK157">
            <v>2282</v>
          </cell>
          <cell r="FL157">
            <v>1678</v>
          </cell>
          <cell r="FM157">
            <v>3960</v>
          </cell>
          <cell r="FN157">
            <v>268</v>
          </cell>
          <cell r="FO157">
            <v>210</v>
          </cell>
          <cell r="FP157">
            <v>478</v>
          </cell>
          <cell r="FQ157">
            <v>3482</v>
          </cell>
          <cell r="FR157">
            <v>0</v>
          </cell>
          <cell r="FS157">
            <v>0</v>
          </cell>
          <cell r="FT157">
            <v>0</v>
          </cell>
          <cell r="FU157">
            <v>0</v>
          </cell>
          <cell r="FV157">
            <v>0</v>
          </cell>
          <cell r="FW157">
            <v>0</v>
          </cell>
          <cell r="FX157">
            <v>0</v>
          </cell>
          <cell r="FY157">
            <v>0</v>
          </cell>
          <cell r="FZ157">
            <v>0</v>
          </cell>
          <cell r="GA157">
            <v>0</v>
          </cell>
          <cell r="GB157">
            <v>0</v>
          </cell>
          <cell r="GC157">
            <v>0</v>
          </cell>
          <cell r="GD157">
            <v>0</v>
          </cell>
          <cell r="GE157">
            <v>0</v>
          </cell>
          <cell r="GF157">
            <v>0</v>
          </cell>
          <cell r="GG157">
            <v>0</v>
          </cell>
          <cell r="GH157">
            <v>0</v>
          </cell>
          <cell r="GI157">
            <v>0</v>
          </cell>
          <cell r="GJ157">
            <v>0</v>
          </cell>
          <cell r="GK157">
            <v>0</v>
          </cell>
          <cell r="GL157">
            <v>0</v>
          </cell>
          <cell r="GM157">
            <v>0</v>
          </cell>
          <cell r="GN157">
            <v>0</v>
          </cell>
          <cell r="GO157">
            <v>0</v>
          </cell>
          <cell r="GP157">
            <v>0</v>
          </cell>
        </row>
        <row r="158">
          <cell r="C158" t="str">
            <v>Thanet</v>
          </cell>
          <cell r="E158" t="str">
            <v>SD</v>
          </cell>
          <cell r="F158">
            <v>0</v>
          </cell>
          <cell r="G158">
            <v>588</v>
          </cell>
          <cell r="H158">
            <v>588</v>
          </cell>
          <cell r="I158">
            <v>0</v>
          </cell>
          <cell r="J158">
            <v>0</v>
          </cell>
          <cell r="K158">
            <v>0</v>
          </cell>
          <cell r="L158">
            <v>588</v>
          </cell>
          <cell r="M158">
            <v>0</v>
          </cell>
          <cell r="N158">
            <v>3</v>
          </cell>
          <cell r="O158">
            <v>3</v>
          </cell>
          <cell r="P158">
            <v>0</v>
          </cell>
          <cell r="Q158">
            <v>3</v>
          </cell>
          <cell r="R158">
            <v>3</v>
          </cell>
          <cell r="S158">
            <v>0</v>
          </cell>
          <cell r="T158">
            <v>0</v>
          </cell>
          <cell r="U158">
            <v>1369</v>
          </cell>
          <cell r="V158">
            <v>1369</v>
          </cell>
          <cell r="W158">
            <v>0</v>
          </cell>
          <cell r="X158">
            <v>1299</v>
          </cell>
          <cell r="Y158">
            <v>1299</v>
          </cell>
          <cell r="Z158">
            <v>70</v>
          </cell>
          <cell r="AA158">
            <v>0</v>
          </cell>
          <cell r="AB158">
            <v>166</v>
          </cell>
          <cell r="AC158">
            <v>166</v>
          </cell>
          <cell r="AD158">
            <v>0</v>
          </cell>
          <cell r="AE158">
            <v>6</v>
          </cell>
          <cell r="AF158">
            <v>6</v>
          </cell>
          <cell r="AG158">
            <v>160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513</v>
          </cell>
          <cell r="CG158">
            <v>513</v>
          </cell>
          <cell r="CH158">
            <v>321</v>
          </cell>
          <cell r="CI158">
            <v>0</v>
          </cell>
          <cell r="CJ158">
            <v>321</v>
          </cell>
          <cell r="CK158">
            <v>192</v>
          </cell>
          <cell r="CL158">
            <v>0</v>
          </cell>
          <cell r="CM158">
            <v>50</v>
          </cell>
          <cell r="CN158">
            <v>50</v>
          </cell>
          <cell r="CO158">
            <v>0</v>
          </cell>
          <cell r="CP158">
            <v>0</v>
          </cell>
          <cell r="CQ158">
            <v>0</v>
          </cell>
          <cell r="CR158">
            <v>50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v>0</v>
          </cell>
          <cell r="DO158">
            <v>1422</v>
          </cell>
          <cell r="DP158">
            <v>1422</v>
          </cell>
          <cell r="DQ158">
            <v>3424</v>
          </cell>
          <cell r="DR158">
            <v>7</v>
          </cell>
          <cell r="DS158">
            <v>3431</v>
          </cell>
          <cell r="DT158">
            <v>-2009</v>
          </cell>
          <cell r="DU158">
            <v>0</v>
          </cell>
          <cell r="DV158">
            <v>1</v>
          </cell>
          <cell r="DW158">
            <v>1</v>
          </cell>
          <cell r="DX158">
            <v>0</v>
          </cell>
          <cell r="DY158">
            <v>0</v>
          </cell>
          <cell r="DZ158">
            <v>0</v>
          </cell>
          <cell r="EA158">
            <v>1</v>
          </cell>
          <cell r="EB158">
            <v>0</v>
          </cell>
          <cell r="EC158">
            <v>141</v>
          </cell>
          <cell r="ED158">
            <v>141</v>
          </cell>
          <cell r="EE158">
            <v>0</v>
          </cell>
          <cell r="EF158">
            <v>0</v>
          </cell>
          <cell r="EG158">
            <v>0</v>
          </cell>
          <cell r="EH158">
            <v>141</v>
          </cell>
          <cell r="EI158">
            <v>0</v>
          </cell>
          <cell r="EJ158">
            <v>5</v>
          </cell>
          <cell r="EK158">
            <v>5</v>
          </cell>
          <cell r="EL158">
            <v>0</v>
          </cell>
          <cell r="EM158">
            <v>0</v>
          </cell>
          <cell r="EN158">
            <v>0</v>
          </cell>
          <cell r="EO158">
            <v>5</v>
          </cell>
          <cell r="EP158">
            <v>0</v>
          </cell>
          <cell r="EQ158">
            <v>0</v>
          </cell>
          <cell r="ER158">
            <v>0</v>
          </cell>
          <cell r="ES158">
            <v>0</v>
          </cell>
          <cell r="ET158">
            <v>0</v>
          </cell>
          <cell r="EU158">
            <v>0</v>
          </cell>
          <cell r="EV158">
            <v>0</v>
          </cell>
          <cell r="EW158">
            <v>0</v>
          </cell>
          <cell r="EX158">
            <v>0</v>
          </cell>
          <cell r="EY158">
            <v>0</v>
          </cell>
          <cell r="EZ158">
            <v>0</v>
          </cell>
          <cell r="FA158">
            <v>0</v>
          </cell>
          <cell r="FB158">
            <v>0</v>
          </cell>
          <cell r="FC158">
            <v>0</v>
          </cell>
          <cell r="FD158">
            <v>0</v>
          </cell>
          <cell r="FE158">
            <v>0</v>
          </cell>
          <cell r="FF158">
            <v>0</v>
          </cell>
          <cell r="FG158">
            <v>0</v>
          </cell>
          <cell r="FH158">
            <v>0</v>
          </cell>
          <cell r="FI158">
            <v>0</v>
          </cell>
          <cell r="FJ158">
            <v>0</v>
          </cell>
          <cell r="FK158">
            <v>0</v>
          </cell>
          <cell r="FL158">
            <v>4258</v>
          </cell>
          <cell r="FM158">
            <v>4258</v>
          </cell>
          <cell r="FN158">
            <v>3745</v>
          </cell>
          <cell r="FO158">
            <v>1315</v>
          </cell>
          <cell r="FP158">
            <v>5060</v>
          </cell>
          <cell r="FQ158">
            <v>-802</v>
          </cell>
          <cell r="FR158">
            <v>13030</v>
          </cell>
          <cell r="FS158">
            <v>143</v>
          </cell>
          <cell r="FT158">
            <v>532</v>
          </cell>
          <cell r="FU158">
            <v>257</v>
          </cell>
          <cell r="FV158">
            <v>0</v>
          </cell>
          <cell r="FW158">
            <v>112</v>
          </cell>
          <cell r="FX158">
            <v>0</v>
          </cell>
          <cell r="FY158">
            <v>0</v>
          </cell>
          <cell r="FZ158">
            <v>0</v>
          </cell>
          <cell r="GA158">
            <v>14074</v>
          </cell>
          <cell r="GB158">
            <v>3275</v>
          </cell>
          <cell r="GC158">
            <v>2969</v>
          </cell>
          <cell r="GD158">
            <v>502</v>
          </cell>
          <cell r="GE158">
            <v>311</v>
          </cell>
          <cell r="GF158">
            <v>811</v>
          </cell>
          <cell r="GG158">
            <v>3322</v>
          </cell>
          <cell r="GH158">
            <v>1392</v>
          </cell>
          <cell r="GI158">
            <v>9</v>
          </cell>
          <cell r="GJ158">
            <v>1681</v>
          </cell>
          <cell r="GK158">
            <v>0</v>
          </cell>
          <cell r="GL158">
            <v>158</v>
          </cell>
          <cell r="GM158">
            <v>14430</v>
          </cell>
          <cell r="GN158">
            <v>-356</v>
          </cell>
          <cell r="GO158">
            <v>10585</v>
          </cell>
          <cell r="GP158">
            <v>10229</v>
          </cell>
        </row>
        <row r="159">
          <cell r="C159" t="str">
            <v>Tonbridge &amp; Malling</v>
          </cell>
          <cell r="E159" t="str">
            <v>SD</v>
          </cell>
          <cell r="F159">
            <v>316</v>
          </cell>
          <cell r="G159">
            <v>159</v>
          </cell>
          <cell r="H159">
            <v>475</v>
          </cell>
          <cell r="I159">
            <v>0</v>
          </cell>
          <cell r="J159">
            <v>10</v>
          </cell>
          <cell r="K159">
            <v>10</v>
          </cell>
          <cell r="L159">
            <v>465</v>
          </cell>
          <cell r="M159">
            <v>0</v>
          </cell>
          <cell r="N159">
            <v>5</v>
          </cell>
          <cell r="O159">
            <v>5</v>
          </cell>
          <cell r="P159">
            <v>0</v>
          </cell>
          <cell r="Q159">
            <v>0</v>
          </cell>
          <cell r="R159">
            <v>0</v>
          </cell>
          <cell r="S159">
            <v>5</v>
          </cell>
          <cell r="T159">
            <v>137</v>
          </cell>
          <cell r="U159">
            <v>51</v>
          </cell>
          <cell r="V159">
            <v>188</v>
          </cell>
          <cell r="W159">
            <v>0</v>
          </cell>
          <cell r="X159">
            <v>0</v>
          </cell>
          <cell r="Y159">
            <v>0</v>
          </cell>
          <cell r="Z159">
            <v>188</v>
          </cell>
          <cell r="AA159">
            <v>6</v>
          </cell>
          <cell r="AB159">
            <v>3</v>
          </cell>
          <cell r="AC159">
            <v>9</v>
          </cell>
          <cell r="AD159">
            <v>0</v>
          </cell>
          <cell r="AE159">
            <v>0</v>
          </cell>
          <cell r="AF159">
            <v>0</v>
          </cell>
          <cell r="AG159">
            <v>9</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315</v>
          </cell>
          <cell r="BE159">
            <v>315</v>
          </cell>
          <cell r="BF159">
            <v>0</v>
          </cell>
          <cell r="BG159">
            <v>316</v>
          </cell>
          <cell r="BH159">
            <v>316</v>
          </cell>
          <cell r="BI159">
            <v>-1</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I159">
            <v>0</v>
          </cell>
          <cell r="CJ159">
            <v>0</v>
          </cell>
          <cell r="CK159">
            <v>0</v>
          </cell>
          <cell r="CL159">
            <v>145</v>
          </cell>
          <cell r="CM159">
            <v>85</v>
          </cell>
          <cell r="CN159">
            <v>230</v>
          </cell>
          <cell r="CO159">
            <v>0</v>
          </cell>
          <cell r="CP159">
            <v>0</v>
          </cell>
          <cell r="CQ159">
            <v>0</v>
          </cell>
          <cell r="CR159">
            <v>230</v>
          </cell>
          <cell r="CS159">
            <v>0</v>
          </cell>
          <cell r="CT159">
            <v>0</v>
          </cell>
          <cell r="CU159">
            <v>0</v>
          </cell>
          <cell r="CV159">
            <v>0</v>
          </cell>
          <cell r="CW159">
            <v>0</v>
          </cell>
          <cell r="CX159">
            <v>0</v>
          </cell>
          <cell r="CY159">
            <v>0</v>
          </cell>
          <cell r="CZ159">
            <v>0</v>
          </cell>
          <cell r="DA159">
            <v>14</v>
          </cell>
          <cell r="DB159">
            <v>14</v>
          </cell>
          <cell r="DC159">
            <v>0</v>
          </cell>
          <cell r="DD159">
            <v>14</v>
          </cell>
          <cell r="DE159">
            <v>14</v>
          </cell>
          <cell r="DF159">
            <v>0</v>
          </cell>
          <cell r="DG159">
            <v>0</v>
          </cell>
          <cell r="DH159">
            <v>0</v>
          </cell>
          <cell r="DI159">
            <v>0</v>
          </cell>
          <cell r="DJ159">
            <v>0</v>
          </cell>
          <cell r="DK159">
            <v>0</v>
          </cell>
          <cell r="DL159">
            <v>0</v>
          </cell>
          <cell r="DM159">
            <v>0</v>
          </cell>
          <cell r="DN159">
            <v>0</v>
          </cell>
          <cell r="DO159">
            <v>217</v>
          </cell>
          <cell r="DP159">
            <v>217</v>
          </cell>
          <cell r="DQ159">
            <v>0</v>
          </cell>
          <cell r="DR159">
            <v>0</v>
          </cell>
          <cell r="DS159">
            <v>0</v>
          </cell>
          <cell r="DT159">
            <v>217</v>
          </cell>
          <cell r="DU159">
            <v>0</v>
          </cell>
          <cell r="DV159">
            <v>0</v>
          </cell>
          <cell r="DW159">
            <v>0</v>
          </cell>
          <cell r="DX159">
            <v>0</v>
          </cell>
          <cell r="DY159">
            <v>0</v>
          </cell>
          <cell r="DZ159">
            <v>0</v>
          </cell>
          <cell r="EA159">
            <v>0</v>
          </cell>
          <cell r="EB159">
            <v>0</v>
          </cell>
          <cell r="EC159">
            <v>0</v>
          </cell>
          <cell r="ED159">
            <v>0</v>
          </cell>
          <cell r="EE159">
            <v>0</v>
          </cell>
          <cell r="EF159">
            <v>0</v>
          </cell>
          <cell r="EG159">
            <v>0</v>
          </cell>
          <cell r="EH159">
            <v>0</v>
          </cell>
          <cell r="EI159">
            <v>327</v>
          </cell>
          <cell r="EJ159">
            <v>360</v>
          </cell>
          <cell r="EK159">
            <v>687</v>
          </cell>
          <cell r="EL159">
            <v>0</v>
          </cell>
          <cell r="EM159">
            <v>7</v>
          </cell>
          <cell r="EN159">
            <v>7</v>
          </cell>
          <cell r="EO159">
            <v>680</v>
          </cell>
          <cell r="EP159">
            <v>0</v>
          </cell>
          <cell r="EQ159">
            <v>0</v>
          </cell>
          <cell r="ER159">
            <v>0</v>
          </cell>
          <cell r="ES159">
            <v>0</v>
          </cell>
          <cell r="ET159">
            <v>0</v>
          </cell>
          <cell r="EU159">
            <v>0</v>
          </cell>
          <cell r="EV159">
            <v>0</v>
          </cell>
          <cell r="EW159">
            <v>0</v>
          </cell>
          <cell r="EX159">
            <v>0</v>
          </cell>
          <cell r="EY159">
            <v>0</v>
          </cell>
          <cell r="EZ159">
            <v>0</v>
          </cell>
          <cell r="FA159">
            <v>0</v>
          </cell>
          <cell r="FB159">
            <v>0</v>
          </cell>
          <cell r="FC159">
            <v>0</v>
          </cell>
          <cell r="FD159">
            <v>0</v>
          </cell>
          <cell r="FE159">
            <v>0</v>
          </cell>
          <cell r="FF159">
            <v>0</v>
          </cell>
          <cell r="FG159">
            <v>0</v>
          </cell>
          <cell r="FH159">
            <v>0</v>
          </cell>
          <cell r="FI159">
            <v>0</v>
          </cell>
          <cell r="FJ159">
            <v>0</v>
          </cell>
          <cell r="FK159">
            <v>931</v>
          </cell>
          <cell r="FL159">
            <v>1209</v>
          </cell>
          <cell r="FM159">
            <v>2140</v>
          </cell>
          <cell r="FN159">
            <v>0</v>
          </cell>
          <cell r="FO159">
            <v>347</v>
          </cell>
          <cell r="FP159">
            <v>347</v>
          </cell>
          <cell r="FQ159">
            <v>1793</v>
          </cell>
          <cell r="FR159">
            <v>0</v>
          </cell>
          <cell r="FS159">
            <v>0</v>
          </cell>
          <cell r="FT159">
            <v>0</v>
          </cell>
          <cell r="FU159">
            <v>0</v>
          </cell>
          <cell r="FV159">
            <v>0</v>
          </cell>
          <cell r="FW159">
            <v>0</v>
          </cell>
          <cell r="FX159">
            <v>0</v>
          </cell>
          <cell r="FY159">
            <v>0</v>
          </cell>
          <cell r="FZ159">
            <v>0</v>
          </cell>
          <cell r="GA159">
            <v>0</v>
          </cell>
          <cell r="GB159">
            <v>0</v>
          </cell>
          <cell r="GC159">
            <v>0</v>
          </cell>
          <cell r="GD159">
            <v>0</v>
          </cell>
          <cell r="GE159">
            <v>0</v>
          </cell>
          <cell r="GF159">
            <v>0</v>
          </cell>
          <cell r="GG159">
            <v>0</v>
          </cell>
          <cell r="GH159">
            <v>0</v>
          </cell>
          <cell r="GI159">
            <v>0</v>
          </cell>
          <cell r="GJ159">
            <v>0</v>
          </cell>
          <cell r="GK159">
            <v>0</v>
          </cell>
          <cell r="GL159">
            <v>0</v>
          </cell>
          <cell r="GM159">
            <v>0</v>
          </cell>
          <cell r="GN159">
            <v>0</v>
          </cell>
          <cell r="GO159">
            <v>0</v>
          </cell>
          <cell r="GP159">
            <v>0</v>
          </cell>
        </row>
        <row r="160">
          <cell r="C160" t="str">
            <v>Tunbridge Wells</v>
          </cell>
          <cell r="E160" t="str">
            <v>SD</v>
          </cell>
          <cell r="F160">
            <v>220</v>
          </cell>
          <cell r="G160">
            <v>148</v>
          </cell>
          <cell r="H160">
            <v>368</v>
          </cell>
          <cell r="I160">
            <v>12</v>
          </cell>
          <cell r="J160">
            <v>67</v>
          </cell>
          <cell r="K160">
            <v>79</v>
          </cell>
          <cell r="L160">
            <v>289</v>
          </cell>
          <cell r="M160">
            <v>0</v>
          </cell>
          <cell r="N160">
            <v>0</v>
          </cell>
          <cell r="O160">
            <v>0</v>
          </cell>
          <cell r="P160">
            <v>0</v>
          </cell>
          <cell r="Q160">
            <v>0</v>
          </cell>
          <cell r="R160">
            <v>0</v>
          </cell>
          <cell r="S160">
            <v>0</v>
          </cell>
          <cell r="T160">
            <v>92</v>
          </cell>
          <cell r="U160">
            <v>16</v>
          </cell>
          <cell r="V160">
            <v>108</v>
          </cell>
          <cell r="W160">
            <v>0</v>
          </cell>
          <cell r="X160">
            <v>0</v>
          </cell>
          <cell r="Y160">
            <v>0</v>
          </cell>
          <cell r="Z160">
            <v>108</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196</v>
          </cell>
          <cell r="BE160">
            <v>196</v>
          </cell>
          <cell r="BF160">
            <v>0</v>
          </cell>
          <cell r="BG160">
            <v>102</v>
          </cell>
          <cell r="BH160">
            <v>102</v>
          </cell>
          <cell r="BI160">
            <v>94</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66</v>
          </cell>
          <cell r="BZ160">
            <v>66</v>
          </cell>
          <cell r="CA160">
            <v>0</v>
          </cell>
          <cell r="CB160">
            <v>74</v>
          </cell>
          <cell r="CC160">
            <v>74</v>
          </cell>
          <cell r="CD160">
            <v>-8</v>
          </cell>
          <cell r="CE160">
            <v>0</v>
          </cell>
          <cell r="CF160">
            <v>103</v>
          </cell>
          <cell r="CG160">
            <v>103</v>
          </cell>
          <cell r="CH160">
            <v>0</v>
          </cell>
          <cell r="CI160">
            <v>81</v>
          </cell>
          <cell r="CJ160">
            <v>81</v>
          </cell>
          <cell r="CK160">
            <v>22</v>
          </cell>
          <cell r="CL160">
            <v>86</v>
          </cell>
          <cell r="CM160">
            <v>88</v>
          </cell>
          <cell r="CN160">
            <v>174</v>
          </cell>
          <cell r="CO160">
            <v>0</v>
          </cell>
          <cell r="CP160">
            <v>0</v>
          </cell>
          <cell r="CQ160">
            <v>0</v>
          </cell>
          <cell r="CR160">
            <v>174</v>
          </cell>
          <cell r="CS160">
            <v>0</v>
          </cell>
          <cell r="CT160">
            <v>0</v>
          </cell>
          <cell r="CU160">
            <v>0</v>
          </cell>
          <cell r="CV160">
            <v>0</v>
          </cell>
          <cell r="CW160">
            <v>0</v>
          </cell>
          <cell r="CX160">
            <v>0</v>
          </cell>
          <cell r="CY160">
            <v>0</v>
          </cell>
          <cell r="CZ160">
            <v>215</v>
          </cell>
          <cell r="DA160">
            <v>219</v>
          </cell>
          <cell r="DB160">
            <v>434</v>
          </cell>
          <cell r="DC160">
            <v>0</v>
          </cell>
          <cell r="DD160">
            <v>0</v>
          </cell>
          <cell r="DE160">
            <v>0</v>
          </cell>
          <cell r="DF160">
            <v>434</v>
          </cell>
          <cell r="DG160">
            <v>0</v>
          </cell>
          <cell r="DH160">
            <v>0</v>
          </cell>
          <cell r="DI160">
            <v>0</v>
          </cell>
          <cell r="DJ160">
            <v>0</v>
          </cell>
          <cell r="DK160">
            <v>0</v>
          </cell>
          <cell r="DL160">
            <v>0</v>
          </cell>
          <cell r="DM160">
            <v>0</v>
          </cell>
          <cell r="DN160">
            <v>0</v>
          </cell>
          <cell r="DO160">
            <v>0</v>
          </cell>
          <cell r="DP160">
            <v>0</v>
          </cell>
          <cell r="DQ160">
            <v>0</v>
          </cell>
          <cell r="DR160">
            <v>0</v>
          </cell>
          <cell r="DS160">
            <v>0</v>
          </cell>
          <cell r="DT160">
            <v>0</v>
          </cell>
          <cell r="DU160">
            <v>0</v>
          </cell>
          <cell r="DV160">
            <v>0</v>
          </cell>
          <cell r="DW160">
            <v>0</v>
          </cell>
          <cell r="DX160">
            <v>0</v>
          </cell>
          <cell r="DY160">
            <v>0</v>
          </cell>
          <cell r="DZ160">
            <v>0</v>
          </cell>
          <cell r="EA160">
            <v>0</v>
          </cell>
          <cell r="EB160">
            <v>0</v>
          </cell>
          <cell r="EC160">
            <v>0</v>
          </cell>
          <cell r="ED160">
            <v>0</v>
          </cell>
          <cell r="EE160">
            <v>0</v>
          </cell>
          <cell r="EF160">
            <v>0</v>
          </cell>
          <cell r="EG160">
            <v>0</v>
          </cell>
          <cell r="EH160">
            <v>0</v>
          </cell>
          <cell r="EI160">
            <v>0</v>
          </cell>
          <cell r="EJ160">
            <v>418</v>
          </cell>
          <cell r="EK160">
            <v>418</v>
          </cell>
          <cell r="EL160">
            <v>0</v>
          </cell>
          <cell r="EM160">
            <v>0</v>
          </cell>
          <cell r="EN160">
            <v>0</v>
          </cell>
          <cell r="EO160">
            <v>418</v>
          </cell>
          <cell r="EP160">
            <v>0</v>
          </cell>
          <cell r="EQ160">
            <v>25</v>
          </cell>
          <cell r="ER160">
            <v>25</v>
          </cell>
          <cell r="ES160">
            <v>0</v>
          </cell>
          <cell r="ET160">
            <v>19</v>
          </cell>
          <cell r="EU160">
            <v>19</v>
          </cell>
          <cell r="EV160">
            <v>6</v>
          </cell>
          <cell r="EW160">
            <v>0</v>
          </cell>
          <cell r="EX160">
            <v>0</v>
          </cell>
          <cell r="EY160">
            <v>0</v>
          </cell>
          <cell r="EZ160">
            <v>0</v>
          </cell>
          <cell r="FA160">
            <v>0</v>
          </cell>
          <cell r="FB160">
            <v>0</v>
          </cell>
          <cell r="FC160">
            <v>0</v>
          </cell>
          <cell r="FD160">
            <v>0</v>
          </cell>
          <cell r="FE160">
            <v>0</v>
          </cell>
          <cell r="FF160">
            <v>0</v>
          </cell>
          <cell r="FG160">
            <v>0</v>
          </cell>
          <cell r="FH160">
            <v>0</v>
          </cell>
          <cell r="FI160">
            <v>0</v>
          </cell>
          <cell r="FJ160">
            <v>0</v>
          </cell>
          <cell r="FK160">
            <v>613</v>
          </cell>
          <cell r="FL160">
            <v>1279</v>
          </cell>
          <cell r="FM160">
            <v>1892</v>
          </cell>
          <cell r="FN160">
            <v>12</v>
          </cell>
          <cell r="FO160">
            <v>343</v>
          </cell>
          <cell r="FP160">
            <v>355</v>
          </cell>
          <cell r="FQ160">
            <v>1537</v>
          </cell>
          <cell r="FR160">
            <v>0</v>
          </cell>
          <cell r="FS160">
            <v>0</v>
          </cell>
          <cell r="FT160">
            <v>0</v>
          </cell>
          <cell r="FU160">
            <v>0</v>
          </cell>
          <cell r="FV160">
            <v>0</v>
          </cell>
          <cell r="FW160">
            <v>0</v>
          </cell>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L160">
            <v>0</v>
          </cell>
          <cell r="GM160">
            <v>0</v>
          </cell>
          <cell r="GN160">
            <v>0</v>
          </cell>
          <cell r="GO160">
            <v>0</v>
          </cell>
          <cell r="GP160">
            <v>0</v>
          </cell>
        </row>
        <row r="161">
          <cell r="C161" t="str">
            <v>Blackburn with Darwen UA</v>
          </cell>
          <cell r="E161" t="str">
            <v>UA</v>
          </cell>
          <cell r="F161">
            <v>490</v>
          </cell>
          <cell r="G161">
            <v>149</v>
          </cell>
          <cell r="H161">
            <v>639</v>
          </cell>
          <cell r="I161">
            <v>0</v>
          </cell>
          <cell r="J161">
            <v>77</v>
          </cell>
          <cell r="K161">
            <v>77</v>
          </cell>
          <cell r="L161">
            <v>562</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948</v>
          </cell>
          <cell r="AB161">
            <v>1373</v>
          </cell>
          <cell r="AC161">
            <v>2321</v>
          </cell>
          <cell r="AD161">
            <v>0</v>
          </cell>
          <cell r="AE161">
            <v>309</v>
          </cell>
          <cell r="AF161">
            <v>309</v>
          </cell>
          <cell r="AG161">
            <v>2012</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I161">
            <v>0</v>
          </cell>
          <cell r="CJ161">
            <v>0</v>
          </cell>
          <cell r="CK161">
            <v>0</v>
          </cell>
          <cell r="CL161">
            <v>291</v>
          </cell>
          <cell r="CM161">
            <v>289</v>
          </cell>
          <cell r="CN161">
            <v>580</v>
          </cell>
          <cell r="CO161">
            <v>10</v>
          </cell>
          <cell r="CP161">
            <v>241</v>
          </cell>
          <cell r="CQ161">
            <v>251</v>
          </cell>
          <cell r="CR161">
            <v>329</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v>0</v>
          </cell>
          <cell r="DO161">
            <v>0</v>
          </cell>
          <cell r="DP161">
            <v>0</v>
          </cell>
          <cell r="DQ161">
            <v>0</v>
          </cell>
          <cell r="DR161">
            <v>0</v>
          </cell>
          <cell r="DS161">
            <v>0</v>
          </cell>
          <cell r="DT161">
            <v>0</v>
          </cell>
          <cell r="DU161">
            <v>0</v>
          </cell>
          <cell r="DV161">
            <v>0</v>
          </cell>
          <cell r="DW161">
            <v>0</v>
          </cell>
          <cell r="DX161">
            <v>0</v>
          </cell>
          <cell r="DY161">
            <v>0</v>
          </cell>
          <cell r="DZ161">
            <v>0</v>
          </cell>
          <cell r="EA161">
            <v>0</v>
          </cell>
          <cell r="EB161">
            <v>0</v>
          </cell>
          <cell r="EC161">
            <v>0</v>
          </cell>
          <cell r="ED161">
            <v>0</v>
          </cell>
          <cell r="EE161">
            <v>0</v>
          </cell>
          <cell r="EF161">
            <v>0</v>
          </cell>
          <cell r="EG161">
            <v>0</v>
          </cell>
          <cell r="EH161">
            <v>0</v>
          </cell>
          <cell r="EI161">
            <v>145</v>
          </cell>
          <cell r="EJ161">
            <v>2583</v>
          </cell>
          <cell r="EK161">
            <v>2728</v>
          </cell>
          <cell r="EL161">
            <v>27</v>
          </cell>
          <cell r="EM161">
            <v>1</v>
          </cell>
          <cell r="EN161">
            <v>28</v>
          </cell>
          <cell r="EO161">
            <v>2700</v>
          </cell>
          <cell r="EP161">
            <v>30</v>
          </cell>
          <cell r="EQ161">
            <v>83</v>
          </cell>
          <cell r="ER161">
            <v>113</v>
          </cell>
          <cell r="ES161">
            <v>21</v>
          </cell>
          <cell r="ET161">
            <v>60</v>
          </cell>
          <cell r="EU161">
            <v>81</v>
          </cell>
          <cell r="EV161">
            <v>32</v>
          </cell>
          <cell r="EW161">
            <v>103</v>
          </cell>
          <cell r="EX161">
            <v>2565</v>
          </cell>
          <cell r="EY161">
            <v>2668</v>
          </cell>
          <cell r="EZ161">
            <v>0</v>
          </cell>
          <cell r="FA161">
            <v>0</v>
          </cell>
          <cell r="FB161">
            <v>0</v>
          </cell>
          <cell r="FC161">
            <v>2668</v>
          </cell>
          <cell r="FD161">
            <v>0</v>
          </cell>
          <cell r="FE161">
            <v>0</v>
          </cell>
          <cell r="FF161">
            <v>0</v>
          </cell>
          <cell r="FG161">
            <v>0</v>
          </cell>
          <cell r="FH161">
            <v>0</v>
          </cell>
          <cell r="FI161">
            <v>0</v>
          </cell>
          <cell r="FJ161">
            <v>0</v>
          </cell>
          <cell r="FK161">
            <v>2007</v>
          </cell>
          <cell r="FL161">
            <v>7042</v>
          </cell>
          <cell r="FM161">
            <v>9049</v>
          </cell>
          <cell r="FN161">
            <v>58</v>
          </cell>
          <cell r="FO161">
            <v>688</v>
          </cell>
          <cell r="FP161">
            <v>746</v>
          </cell>
          <cell r="FQ161">
            <v>8303</v>
          </cell>
          <cell r="FR161">
            <v>0</v>
          </cell>
          <cell r="FS161">
            <v>0</v>
          </cell>
          <cell r="FT161">
            <v>0</v>
          </cell>
          <cell r="FU161">
            <v>0</v>
          </cell>
          <cell r="FV161">
            <v>0</v>
          </cell>
          <cell r="FW161">
            <v>0</v>
          </cell>
          <cell r="FX161">
            <v>0</v>
          </cell>
          <cell r="FY161">
            <v>0</v>
          </cell>
          <cell r="FZ161">
            <v>0</v>
          </cell>
          <cell r="GA161">
            <v>0</v>
          </cell>
          <cell r="GB161">
            <v>0</v>
          </cell>
          <cell r="GC161">
            <v>0</v>
          </cell>
          <cell r="GD161">
            <v>0</v>
          </cell>
          <cell r="GE161">
            <v>0</v>
          </cell>
          <cell r="GF161">
            <v>0</v>
          </cell>
          <cell r="GG161">
            <v>0</v>
          </cell>
          <cell r="GH161">
            <v>0</v>
          </cell>
          <cell r="GI161">
            <v>0</v>
          </cell>
          <cell r="GJ161">
            <v>0</v>
          </cell>
          <cell r="GK161">
            <v>0</v>
          </cell>
          <cell r="GL161">
            <v>0</v>
          </cell>
          <cell r="GM161">
            <v>0</v>
          </cell>
          <cell r="GN161">
            <v>0</v>
          </cell>
          <cell r="GO161">
            <v>0</v>
          </cell>
          <cell r="GP161">
            <v>0</v>
          </cell>
        </row>
        <row r="162">
          <cell r="C162" t="str">
            <v>Blackpool UA</v>
          </cell>
          <cell r="E162" t="str">
            <v>UA</v>
          </cell>
          <cell r="F162">
            <v>433</v>
          </cell>
          <cell r="G162">
            <v>1543</v>
          </cell>
          <cell r="H162">
            <v>1976</v>
          </cell>
          <cell r="I162">
            <v>9</v>
          </cell>
          <cell r="J162">
            <v>1543</v>
          </cell>
          <cell r="K162">
            <v>1552</v>
          </cell>
          <cell r="L162">
            <v>424</v>
          </cell>
          <cell r="M162">
            <v>0</v>
          </cell>
          <cell r="N162">
            <v>4</v>
          </cell>
          <cell r="O162">
            <v>4</v>
          </cell>
          <cell r="P162">
            <v>0</v>
          </cell>
          <cell r="Q162">
            <v>0</v>
          </cell>
          <cell r="R162">
            <v>0</v>
          </cell>
          <cell r="S162">
            <v>4</v>
          </cell>
          <cell r="T162">
            <v>25</v>
          </cell>
          <cell r="U162">
            <v>453</v>
          </cell>
          <cell r="V162">
            <v>478</v>
          </cell>
          <cell r="W162">
            <v>0</v>
          </cell>
          <cell r="X162">
            <v>482</v>
          </cell>
          <cell r="Y162">
            <v>482</v>
          </cell>
          <cell r="Z162">
            <v>-4</v>
          </cell>
          <cell r="AA162">
            <v>206</v>
          </cell>
          <cell r="AB162">
            <v>40</v>
          </cell>
          <cell r="AC162">
            <v>246</v>
          </cell>
          <cell r="AD162">
            <v>149</v>
          </cell>
          <cell r="AE162">
            <v>0</v>
          </cell>
          <cell r="AF162">
            <v>149</v>
          </cell>
          <cell r="AG162">
            <v>97</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9</v>
          </cell>
          <cell r="BE162">
            <v>9</v>
          </cell>
          <cell r="BF162">
            <v>0</v>
          </cell>
          <cell r="BG162">
            <v>0</v>
          </cell>
          <cell r="BH162">
            <v>0</v>
          </cell>
          <cell r="BI162">
            <v>9</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v>0</v>
          </cell>
          <cell r="CH162">
            <v>0</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0</v>
          </cell>
          <cell r="CY162">
            <v>0</v>
          </cell>
          <cell r="CZ162">
            <v>385</v>
          </cell>
          <cell r="DA162">
            <v>222</v>
          </cell>
          <cell r="DB162">
            <v>607</v>
          </cell>
          <cell r="DC162">
            <v>0</v>
          </cell>
          <cell r="DD162">
            <v>515</v>
          </cell>
          <cell r="DE162">
            <v>515</v>
          </cell>
          <cell r="DF162">
            <v>92</v>
          </cell>
          <cell r="DG162">
            <v>164</v>
          </cell>
          <cell r="DH162">
            <v>1</v>
          </cell>
          <cell r="DI162">
            <v>165</v>
          </cell>
          <cell r="DJ162">
            <v>0</v>
          </cell>
          <cell r="DK162">
            <v>81</v>
          </cell>
          <cell r="DL162">
            <v>81</v>
          </cell>
          <cell r="DM162">
            <v>84</v>
          </cell>
          <cell r="DN162">
            <v>0</v>
          </cell>
          <cell r="DO162">
            <v>369</v>
          </cell>
          <cell r="DP162">
            <v>369</v>
          </cell>
          <cell r="DQ162">
            <v>0</v>
          </cell>
          <cell r="DR162">
            <v>0</v>
          </cell>
          <cell r="DS162">
            <v>0</v>
          </cell>
          <cell r="DT162">
            <v>369</v>
          </cell>
          <cell r="DU162">
            <v>0</v>
          </cell>
          <cell r="DV162">
            <v>0</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1530</v>
          </cell>
          <cell r="EK162">
            <v>1530</v>
          </cell>
          <cell r="EL162">
            <v>0</v>
          </cell>
          <cell r="EM162">
            <v>0</v>
          </cell>
          <cell r="EN162">
            <v>0</v>
          </cell>
          <cell r="EO162">
            <v>1530</v>
          </cell>
          <cell r="EP162">
            <v>0</v>
          </cell>
          <cell r="EQ162">
            <v>121</v>
          </cell>
          <cell r="ER162">
            <v>121</v>
          </cell>
          <cell r="ES162">
            <v>154</v>
          </cell>
          <cell r="ET162">
            <v>0</v>
          </cell>
          <cell r="EU162">
            <v>154</v>
          </cell>
          <cell r="EV162">
            <v>-33</v>
          </cell>
          <cell r="EW162">
            <v>0</v>
          </cell>
          <cell r="EX162">
            <v>1680</v>
          </cell>
          <cell r="EY162">
            <v>1680</v>
          </cell>
          <cell r="EZ162">
            <v>0</v>
          </cell>
          <cell r="FA162">
            <v>0</v>
          </cell>
          <cell r="FB162">
            <v>0</v>
          </cell>
          <cell r="FC162">
            <v>1680</v>
          </cell>
          <cell r="FD162">
            <v>0</v>
          </cell>
          <cell r="FE162">
            <v>0</v>
          </cell>
          <cell r="FF162">
            <v>0</v>
          </cell>
          <cell r="FG162">
            <v>0</v>
          </cell>
          <cell r="FH162">
            <v>0</v>
          </cell>
          <cell r="FI162">
            <v>0</v>
          </cell>
          <cell r="FJ162">
            <v>0</v>
          </cell>
          <cell r="FK162">
            <v>1213</v>
          </cell>
          <cell r="FL162">
            <v>5972</v>
          </cell>
          <cell r="FM162">
            <v>7185</v>
          </cell>
          <cell r="FN162">
            <v>312</v>
          </cell>
          <cell r="FO162">
            <v>2621</v>
          </cell>
          <cell r="FP162">
            <v>2933</v>
          </cell>
          <cell r="FQ162">
            <v>4252</v>
          </cell>
          <cell r="FR162">
            <v>17048</v>
          </cell>
          <cell r="FS162">
            <v>159</v>
          </cell>
          <cell r="FT162">
            <v>1386</v>
          </cell>
          <cell r="FU162">
            <v>191</v>
          </cell>
          <cell r="FV162">
            <v>0</v>
          </cell>
          <cell r="FW162">
            <v>100</v>
          </cell>
          <cell r="FX162">
            <v>0</v>
          </cell>
          <cell r="FY162">
            <v>0</v>
          </cell>
          <cell r="FZ162">
            <v>0</v>
          </cell>
          <cell r="GA162">
            <v>18884</v>
          </cell>
          <cell r="GB162">
            <v>4917</v>
          </cell>
          <cell r="GC162">
            <v>5759</v>
          </cell>
          <cell r="GD162">
            <v>0</v>
          </cell>
          <cell r="GE162">
            <v>209</v>
          </cell>
          <cell r="GF162">
            <v>1149</v>
          </cell>
          <cell r="GG162">
            <v>4951</v>
          </cell>
          <cell r="GH162">
            <v>0</v>
          </cell>
          <cell r="GI162">
            <v>62</v>
          </cell>
          <cell r="GJ162">
            <v>0</v>
          </cell>
          <cell r="GK162">
            <v>0</v>
          </cell>
          <cell r="GL162">
            <v>220</v>
          </cell>
          <cell r="GM162">
            <v>17267</v>
          </cell>
          <cell r="GN162">
            <v>1617</v>
          </cell>
          <cell r="GO162">
            <v>5617</v>
          </cell>
          <cell r="GP162">
            <v>7234</v>
          </cell>
        </row>
        <row r="163">
          <cell r="C163" t="str">
            <v>Lancashire</v>
          </cell>
          <cell r="E163" t="str">
            <v>SC</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0</v>
          </cell>
          <cell r="CF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v>0</v>
          </cell>
          <cell r="DN163">
            <v>0</v>
          </cell>
          <cell r="DO163">
            <v>0</v>
          </cell>
          <cell r="DP163">
            <v>0</v>
          </cell>
          <cell r="DQ163">
            <v>0</v>
          </cell>
          <cell r="DR163">
            <v>0</v>
          </cell>
          <cell r="DS163">
            <v>0</v>
          </cell>
          <cell r="DT163">
            <v>0</v>
          </cell>
          <cell r="DU163">
            <v>0</v>
          </cell>
          <cell r="DV163">
            <v>0</v>
          </cell>
          <cell r="DW163">
            <v>0</v>
          </cell>
          <cell r="DX163">
            <v>0</v>
          </cell>
          <cell r="DY163">
            <v>0</v>
          </cell>
          <cell r="DZ163">
            <v>0</v>
          </cell>
          <cell r="EA163">
            <v>0</v>
          </cell>
          <cell r="EB163">
            <v>0</v>
          </cell>
          <cell r="EC163">
            <v>0</v>
          </cell>
          <cell r="ED163">
            <v>0</v>
          </cell>
          <cell r="EE163">
            <v>0</v>
          </cell>
          <cell r="EF163">
            <v>0</v>
          </cell>
          <cell r="EG163">
            <v>0</v>
          </cell>
          <cell r="EH163">
            <v>0</v>
          </cell>
          <cell r="EI163">
            <v>0</v>
          </cell>
          <cell r="EJ163">
            <v>0</v>
          </cell>
          <cell r="EK163">
            <v>0</v>
          </cell>
          <cell r="EL163">
            <v>0</v>
          </cell>
          <cell r="EM163">
            <v>0</v>
          </cell>
          <cell r="EN163">
            <v>0</v>
          </cell>
          <cell r="EO163">
            <v>0</v>
          </cell>
          <cell r="EP163">
            <v>0</v>
          </cell>
          <cell r="EQ163">
            <v>80</v>
          </cell>
          <cell r="ER163">
            <v>80</v>
          </cell>
          <cell r="ES163">
            <v>97</v>
          </cell>
          <cell r="ET163">
            <v>0</v>
          </cell>
          <cell r="EU163">
            <v>97</v>
          </cell>
          <cell r="EV163">
            <v>-17</v>
          </cell>
          <cell r="EW163">
            <v>0</v>
          </cell>
          <cell r="EX163">
            <v>0</v>
          </cell>
          <cell r="EY163">
            <v>0</v>
          </cell>
          <cell r="EZ163">
            <v>0</v>
          </cell>
          <cell r="FA163">
            <v>0</v>
          </cell>
          <cell r="FB163">
            <v>0</v>
          </cell>
          <cell r="FC163">
            <v>0</v>
          </cell>
          <cell r="FD163">
            <v>0</v>
          </cell>
          <cell r="FE163">
            <v>0</v>
          </cell>
          <cell r="FF163">
            <v>0</v>
          </cell>
          <cell r="FG163">
            <v>0</v>
          </cell>
          <cell r="FH163">
            <v>0</v>
          </cell>
          <cell r="FI163">
            <v>0</v>
          </cell>
          <cell r="FJ163">
            <v>0</v>
          </cell>
          <cell r="FK163">
            <v>0</v>
          </cell>
          <cell r="FL163">
            <v>80</v>
          </cell>
          <cell r="FM163">
            <v>80</v>
          </cell>
          <cell r="FN163">
            <v>97</v>
          </cell>
          <cell r="FO163">
            <v>0</v>
          </cell>
          <cell r="FP163">
            <v>97</v>
          </cell>
          <cell r="FQ163">
            <v>-17</v>
          </cell>
          <cell r="FR163">
            <v>0</v>
          </cell>
          <cell r="FS163">
            <v>0</v>
          </cell>
          <cell r="FT163">
            <v>0</v>
          </cell>
          <cell r="FU163">
            <v>0</v>
          </cell>
          <cell r="FV163">
            <v>0</v>
          </cell>
          <cell r="FW163">
            <v>0</v>
          </cell>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L163">
            <v>0</v>
          </cell>
          <cell r="GM163">
            <v>0</v>
          </cell>
          <cell r="GN163">
            <v>0</v>
          </cell>
          <cell r="GO163">
            <v>0</v>
          </cell>
          <cell r="GP163">
            <v>0</v>
          </cell>
        </row>
        <row r="164">
          <cell r="C164" t="str">
            <v>Burnley</v>
          </cell>
          <cell r="E164" t="str">
            <v>SD</v>
          </cell>
          <cell r="F164">
            <v>0</v>
          </cell>
          <cell r="G164">
            <v>0</v>
          </cell>
          <cell r="H164">
            <v>0</v>
          </cell>
          <cell r="I164">
            <v>0</v>
          </cell>
          <cell r="J164">
            <v>0</v>
          </cell>
          <cell r="K164">
            <v>0</v>
          </cell>
          <cell r="L164">
            <v>0</v>
          </cell>
          <cell r="M164">
            <v>0</v>
          </cell>
          <cell r="N164">
            <v>3</v>
          </cell>
          <cell r="O164">
            <v>3</v>
          </cell>
          <cell r="P164">
            <v>0</v>
          </cell>
          <cell r="Q164">
            <v>0</v>
          </cell>
          <cell r="R164">
            <v>0</v>
          </cell>
          <cell r="S164">
            <v>3</v>
          </cell>
          <cell r="T164">
            <v>433</v>
          </cell>
          <cell r="U164">
            <v>163</v>
          </cell>
          <cell r="V164">
            <v>596</v>
          </cell>
          <cell r="W164">
            <v>170</v>
          </cell>
          <cell r="X164">
            <v>0</v>
          </cell>
          <cell r="Y164">
            <v>170</v>
          </cell>
          <cell r="Z164">
            <v>426</v>
          </cell>
          <cell r="AA164">
            <v>194</v>
          </cell>
          <cell r="AB164">
            <v>105</v>
          </cell>
          <cell r="AC164">
            <v>299</v>
          </cell>
          <cell r="AD164">
            <v>373</v>
          </cell>
          <cell r="AE164">
            <v>0</v>
          </cell>
          <cell r="AF164">
            <v>373</v>
          </cell>
          <cell r="AG164">
            <v>-74</v>
          </cell>
          <cell r="AH164">
            <v>0</v>
          </cell>
          <cell r="AI164">
            <v>40</v>
          </cell>
          <cell r="AJ164">
            <v>40</v>
          </cell>
          <cell r="AK164">
            <v>10</v>
          </cell>
          <cell r="AL164">
            <v>0</v>
          </cell>
          <cell r="AM164">
            <v>10</v>
          </cell>
          <cell r="AN164">
            <v>30</v>
          </cell>
          <cell r="AO164">
            <v>0</v>
          </cell>
          <cell r="AP164">
            <v>0</v>
          </cell>
          <cell r="AQ164">
            <v>0</v>
          </cell>
          <cell r="AR164">
            <v>0</v>
          </cell>
          <cell r="AS164">
            <v>0</v>
          </cell>
          <cell r="AT164">
            <v>0</v>
          </cell>
          <cell r="AU164">
            <v>0</v>
          </cell>
          <cell r="AV164">
            <v>115</v>
          </cell>
          <cell r="AW164">
            <v>27</v>
          </cell>
          <cell r="AX164">
            <v>142</v>
          </cell>
          <cell r="AY164">
            <v>0</v>
          </cell>
          <cell r="AZ164">
            <v>0</v>
          </cell>
          <cell r="BA164">
            <v>0</v>
          </cell>
          <cell r="BB164">
            <v>142</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v>
          </cell>
          <cell r="CI164">
            <v>0</v>
          </cell>
          <cell r="CJ164">
            <v>0</v>
          </cell>
          <cell r="CK164">
            <v>0</v>
          </cell>
          <cell r="CL164">
            <v>38</v>
          </cell>
          <cell r="CM164">
            <v>9</v>
          </cell>
          <cell r="CN164">
            <v>47</v>
          </cell>
          <cell r="CO164">
            <v>0</v>
          </cell>
          <cell r="CP164">
            <v>0</v>
          </cell>
          <cell r="CQ164">
            <v>0</v>
          </cell>
          <cell r="CR164">
            <v>47</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v>
          </cell>
          <cell r="DW164">
            <v>0</v>
          </cell>
          <cell r="DX164">
            <v>0</v>
          </cell>
          <cell r="DY164">
            <v>0</v>
          </cell>
          <cell r="DZ164">
            <v>0</v>
          </cell>
          <cell r="EA164">
            <v>0</v>
          </cell>
          <cell r="EB164">
            <v>0</v>
          </cell>
          <cell r="EC164">
            <v>37</v>
          </cell>
          <cell r="ED164">
            <v>37</v>
          </cell>
          <cell r="EE164">
            <v>0</v>
          </cell>
          <cell r="EF164">
            <v>0</v>
          </cell>
          <cell r="EG164">
            <v>0</v>
          </cell>
          <cell r="EH164">
            <v>37</v>
          </cell>
          <cell r="EI164">
            <v>64</v>
          </cell>
          <cell r="EJ164">
            <v>786</v>
          </cell>
          <cell r="EK164">
            <v>850</v>
          </cell>
          <cell r="EL164">
            <v>44</v>
          </cell>
          <cell r="EM164">
            <v>0</v>
          </cell>
          <cell r="EN164">
            <v>44</v>
          </cell>
          <cell r="EO164">
            <v>806</v>
          </cell>
          <cell r="EP164">
            <v>0</v>
          </cell>
          <cell r="EQ164">
            <v>0</v>
          </cell>
          <cell r="ER164">
            <v>0</v>
          </cell>
          <cell r="ES164">
            <v>0</v>
          </cell>
          <cell r="ET164">
            <v>0</v>
          </cell>
          <cell r="EU164">
            <v>0</v>
          </cell>
          <cell r="EV164">
            <v>0</v>
          </cell>
          <cell r="EW164">
            <v>0</v>
          </cell>
          <cell r="EX164">
            <v>0</v>
          </cell>
          <cell r="EY164">
            <v>0</v>
          </cell>
          <cell r="EZ164">
            <v>0</v>
          </cell>
          <cell r="FA164">
            <v>0</v>
          </cell>
          <cell r="FB164">
            <v>0</v>
          </cell>
          <cell r="FC164">
            <v>0</v>
          </cell>
          <cell r="FD164">
            <v>0</v>
          </cell>
          <cell r="FE164">
            <v>0</v>
          </cell>
          <cell r="FF164">
            <v>0</v>
          </cell>
          <cell r="FG164">
            <v>0</v>
          </cell>
          <cell r="FH164">
            <v>0</v>
          </cell>
          <cell r="FI164">
            <v>0</v>
          </cell>
          <cell r="FJ164">
            <v>0</v>
          </cell>
          <cell r="FK164">
            <v>844</v>
          </cell>
          <cell r="FL164">
            <v>1170</v>
          </cell>
          <cell r="FM164">
            <v>2014</v>
          </cell>
          <cell r="FN164">
            <v>597</v>
          </cell>
          <cell r="FO164">
            <v>0</v>
          </cell>
          <cell r="FP164">
            <v>597</v>
          </cell>
          <cell r="FQ164">
            <v>1417</v>
          </cell>
          <cell r="FR164">
            <v>0</v>
          </cell>
          <cell r="FS164">
            <v>0</v>
          </cell>
          <cell r="FT164">
            <v>0</v>
          </cell>
          <cell r="FU164">
            <v>0</v>
          </cell>
          <cell r="FV164">
            <v>0</v>
          </cell>
          <cell r="FW164">
            <v>0</v>
          </cell>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L164">
            <v>0</v>
          </cell>
          <cell r="GM164">
            <v>0</v>
          </cell>
          <cell r="GN164">
            <v>0</v>
          </cell>
          <cell r="GO164">
            <v>0</v>
          </cell>
          <cell r="GP164">
            <v>0</v>
          </cell>
        </row>
        <row r="165">
          <cell r="C165" t="str">
            <v>Chorley</v>
          </cell>
          <cell r="E165" t="str">
            <v>SD</v>
          </cell>
          <cell r="F165">
            <v>137</v>
          </cell>
          <cell r="G165">
            <v>287</v>
          </cell>
          <cell r="H165">
            <v>424</v>
          </cell>
          <cell r="I165">
            <v>0</v>
          </cell>
          <cell r="J165">
            <v>0</v>
          </cell>
          <cell r="K165">
            <v>0</v>
          </cell>
          <cell r="L165">
            <v>424</v>
          </cell>
          <cell r="M165">
            <v>0</v>
          </cell>
          <cell r="N165">
            <v>5</v>
          </cell>
          <cell r="O165">
            <v>5</v>
          </cell>
          <cell r="P165">
            <v>0</v>
          </cell>
          <cell r="Q165">
            <v>0</v>
          </cell>
          <cell r="R165">
            <v>0</v>
          </cell>
          <cell r="S165">
            <v>5</v>
          </cell>
          <cell r="T165">
            <v>62</v>
          </cell>
          <cell r="U165">
            <v>128</v>
          </cell>
          <cell r="V165">
            <v>190</v>
          </cell>
          <cell r="W165">
            <v>22</v>
          </cell>
          <cell r="X165">
            <v>570</v>
          </cell>
          <cell r="Y165">
            <v>592</v>
          </cell>
          <cell r="Z165">
            <v>-402</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200</v>
          </cell>
          <cell r="AP165">
            <v>183</v>
          </cell>
          <cell r="AQ165">
            <v>383</v>
          </cell>
          <cell r="AR165">
            <v>451</v>
          </cell>
          <cell r="AS165">
            <v>0</v>
          </cell>
          <cell r="AT165">
            <v>451</v>
          </cell>
          <cell r="AU165">
            <v>-68</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144</v>
          </cell>
          <cell r="CM165">
            <v>216</v>
          </cell>
          <cell r="CN165">
            <v>360</v>
          </cell>
          <cell r="CO165">
            <v>0</v>
          </cell>
          <cell r="CP165">
            <v>0</v>
          </cell>
          <cell r="CQ165">
            <v>0</v>
          </cell>
          <cell r="CR165">
            <v>360</v>
          </cell>
          <cell r="CS165">
            <v>0</v>
          </cell>
          <cell r="CT165">
            <v>0</v>
          </cell>
          <cell r="CU165">
            <v>0</v>
          </cell>
          <cell r="CV165">
            <v>0</v>
          </cell>
          <cell r="CW165">
            <v>0</v>
          </cell>
          <cell r="CX165">
            <v>0</v>
          </cell>
          <cell r="CY165">
            <v>0</v>
          </cell>
          <cell r="CZ165">
            <v>46</v>
          </cell>
          <cell r="DA165">
            <v>19</v>
          </cell>
          <cell r="DB165">
            <v>65</v>
          </cell>
          <cell r="DC165">
            <v>0</v>
          </cell>
          <cell r="DD165">
            <v>0</v>
          </cell>
          <cell r="DE165">
            <v>0</v>
          </cell>
          <cell r="DF165">
            <v>65</v>
          </cell>
          <cell r="DG165">
            <v>0</v>
          </cell>
          <cell r="DH165">
            <v>0</v>
          </cell>
          <cell r="DI165">
            <v>0</v>
          </cell>
          <cell r="DJ165">
            <v>0</v>
          </cell>
          <cell r="DK165">
            <v>0</v>
          </cell>
          <cell r="DL165">
            <v>0</v>
          </cell>
          <cell r="DM165">
            <v>0</v>
          </cell>
          <cell r="DN165">
            <v>0</v>
          </cell>
          <cell r="DO165">
            <v>0</v>
          </cell>
          <cell r="DP165">
            <v>0</v>
          </cell>
          <cell r="DQ165">
            <v>0</v>
          </cell>
          <cell r="DR165">
            <v>0</v>
          </cell>
          <cell r="DS165">
            <v>0</v>
          </cell>
          <cell r="DT165">
            <v>0</v>
          </cell>
          <cell r="DU165">
            <v>0</v>
          </cell>
          <cell r="DV165">
            <v>0</v>
          </cell>
          <cell r="DW165">
            <v>0</v>
          </cell>
          <cell r="DX165">
            <v>0</v>
          </cell>
          <cell r="DY165">
            <v>0</v>
          </cell>
          <cell r="DZ165">
            <v>0</v>
          </cell>
          <cell r="EA165">
            <v>0</v>
          </cell>
          <cell r="EB165">
            <v>0</v>
          </cell>
          <cell r="EC165">
            <v>0</v>
          </cell>
          <cell r="ED165">
            <v>0</v>
          </cell>
          <cell r="EE165">
            <v>0</v>
          </cell>
          <cell r="EF165">
            <v>0</v>
          </cell>
          <cell r="EG165">
            <v>0</v>
          </cell>
          <cell r="EH165">
            <v>0</v>
          </cell>
          <cell r="EI165">
            <v>0</v>
          </cell>
          <cell r="EJ165">
            <v>372</v>
          </cell>
          <cell r="EK165">
            <v>372</v>
          </cell>
          <cell r="EL165">
            <v>14</v>
          </cell>
          <cell r="EM165">
            <v>0</v>
          </cell>
          <cell r="EN165">
            <v>14</v>
          </cell>
          <cell r="EO165">
            <v>358</v>
          </cell>
          <cell r="EP165">
            <v>0</v>
          </cell>
          <cell r="EQ165">
            <v>0</v>
          </cell>
          <cell r="ER165">
            <v>0</v>
          </cell>
          <cell r="ES165">
            <v>0</v>
          </cell>
          <cell r="ET165">
            <v>0</v>
          </cell>
          <cell r="EU165">
            <v>0</v>
          </cell>
          <cell r="EV165">
            <v>0</v>
          </cell>
          <cell r="EW165">
            <v>0</v>
          </cell>
          <cell r="EX165">
            <v>0</v>
          </cell>
          <cell r="EY165">
            <v>0</v>
          </cell>
          <cell r="EZ165">
            <v>0</v>
          </cell>
          <cell r="FA165">
            <v>15</v>
          </cell>
          <cell r="FB165">
            <v>15</v>
          </cell>
          <cell r="FC165">
            <v>-15</v>
          </cell>
          <cell r="FD165">
            <v>0</v>
          </cell>
          <cell r="FE165">
            <v>0</v>
          </cell>
          <cell r="FF165">
            <v>0</v>
          </cell>
          <cell r="FG165">
            <v>0</v>
          </cell>
          <cell r="FH165">
            <v>0</v>
          </cell>
          <cell r="FI165">
            <v>0</v>
          </cell>
          <cell r="FJ165">
            <v>0</v>
          </cell>
          <cell r="FK165">
            <v>589</v>
          </cell>
          <cell r="FL165">
            <v>1210</v>
          </cell>
          <cell r="FM165">
            <v>1799</v>
          </cell>
          <cell r="FN165">
            <v>487</v>
          </cell>
          <cell r="FO165">
            <v>585</v>
          </cell>
          <cell r="FP165">
            <v>1072</v>
          </cell>
          <cell r="FQ165">
            <v>727</v>
          </cell>
          <cell r="FR165">
            <v>0</v>
          </cell>
          <cell r="FS165">
            <v>0</v>
          </cell>
          <cell r="FT165">
            <v>0</v>
          </cell>
          <cell r="FU165">
            <v>0</v>
          </cell>
          <cell r="FV165">
            <v>0</v>
          </cell>
          <cell r="FW165">
            <v>0</v>
          </cell>
          <cell r="FX165">
            <v>0</v>
          </cell>
          <cell r="FY165">
            <v>0</v>
          </cell>
          <cell r="FZ165">
            <v>0</v>
          </cell>
          <cell r="GA165">
            <v>0</v>
          </cell>
          <cell r="GB165">
            <v>0</v>
          </cell>
          <cell r="GC165">
            <v>0</v>
          </cell>
          <cell r="GD165">
            <v>0</v>
          </cell>
          <cell r="GE165">
            <v>0</v>
          </cell>
          <cell r="GF165">
            <v>0</v>
          </cell>
          <cell r="GG165">
            <v>0</v>
          </cell>
          <cell r="GH165">
            <v>0</v>
          </cell>
          <cell r="GI165">
            <v>0</v>
          </cell>
          <cell r="GJ165">
            <v>0</v>
          </cell>
          <cell r="GK165">
            <v>0</v>
          </cell>
          <cell r="GL165">
            <v>0</v>
          </cell>
          <cell r="GM165">
            <v>0</v>
          </cell>
          <cell r="GN165">
            <v>0</v>
          </cell>
          <cell r="GO165">
            <v>0</v>
          </cell>
          <cell r="GP165">
            <v>0</v>
          </cell>
        </row>
        <row r="166">
          <cell r="C166" t="str">
            <v>Fylde</v>
          </cell>
          <cell r="E166" t="str">
            <v>SD</v>
          </cell>
          <cell r="F166">
            <v>0</v>
          </cell>
          <cell r="G166">
            <v>103</v>
          </cell>
          <cell r="H166">
            <v>103</v>
          </cell>
          <cell r="I166">
            <v>0</v>
          </cell>
          <cell r="J166">
            <v>0</v>
          </cell>
          <cell r="K166">
            <v>0</v>
          </cell>
          <cell r="L166">
            <v>103</v>
          </cell>
          <cell r="M166">
            <v>0</v>
          </cell>
          <cell r="N166">
            <v>0</v>
          </cell>
          <cell r="O166">
            <v>0</v>
          </cell>
          <cell r="P166">
            <v>0</v>
          </cell>
          <cell r="Q166">
            <v>0</v>
          </cell>
          <cell r="R166">
            <v>0</v>
          </cell>
          <cell r="S166">
            <v>0</v>
          </cell>
          <cell r="T166">
            <v>70</v>
          </cell>
          <cell r="U166">
            <v>420</v>
          </cell>
          <cell r="V166">
            <v>490</v>
          </cell>
          <cell r="W166">
            <v>48</v>
          </cell>
          <cell r="X166">
            <v>327</v>
          </cell>
          <cell r="Y166">
            <v>375</v>
          </cell>
          <cell r="Z166">
            <v>115</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1</v>
          </cell>
          <cell r="CM166">
            <v>232</v>
          </cell>
          <cell r="CN166">
            <v>233</v>
          </cell>
          <cell r="CO166">
            <v>22</v>
          </cell>
          <cell r="CP166">
            <v>85</v>
          </cell>
          <cell r="CQ166">
            <v>107</v>
          </cell>
          <cell r="CR166">
            <v>126</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v>
          </cell>
          <cell r="DO166">
            <v>0</v>
          </cell>
          <cell r="DP166">
            <v>0</v>
          </cell>
          <cell r="DQ166">
            <v>0</v>
          </cell>
          <cell r="DR166">
            <v>929</v>
          </cell>
          <cell r="DS166">
            <v>929</v>
          </cell>
          <cell r="DT166">
            <v>-929</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v>
          </cell>
          <cell r="EI166">
            <v>0</v>
          </cell>
          <cell r="EJ166">
            <v>669</v>
          </cell>
          <cell r="EK166">
            <v>669</v>
          </cell>
          <cell r="EL166">
            <v>0</v>
          </cell>
          <cell r="EM166">
            <v>82</v>
          </cell>
          <cell r="EN166">
            <v>82</v>
          </cell>
          <cell r="EO166">
            <v>587</v>
          </cell>
          <cell r="EP166">
            <v>0</v>
          </cell>
          <cell r="EQ166">
            <v>0</v>
          </cell>
          <cell r="ER166">
            <v>0</v>
          </cell>
          <cell r="ES166">
            <v>0</v>
          </cell>
          <cell r="ET166">
            <v>0</v>
          </cell>
          <cell r="EU166">
            <v>0</v>
          </cell>
          <cell r="EV166">
            <v>0</v>
          </cell>
          <cell r="EW166">
            <v>0</v>
          </cell>
          <cell r="EX166">
            <v>8</v>
          </cell>
          <cell r="EY166">
            <v>8</v>
          </cell>
          <cell r="EZ166">
            <v>0</v>
          </cell>
          <cell r="FA166">
            <v>0</v>
          </cell>
          <cell r="FB166">
            <v>0</v>
          </cell>
          <cell r="FC166">
            <v>8</v>
          </cell>
          <cell r="FD166">
            <v>0</v>
          </cell>
          <cell r="FE166">
            <v>0</v>
          </cell>
          <cell r="FF166">
            <v>0</v>
          </cell>
          <cell r="FG166">
            <v>0</v>
          </cell>
          <cell r="FH166">
            <v>0</v>
          </cell>
          <cell r="FI166">
            <v>0</v>
          </cell>
          <cell r="FJ166">
            <v>0</v>
          </cell>
          <cell r="FK166">
            <v>71</v>
          </cell>
          <cell r="FL166">
            <v>1432</v>
          </cell>
          <cell r="FM166">
            <v>1503</v>
          </cell>
          <cell r="FN166">
            <v>70</v>
          </cell>
          <cell r="FO166">
            <v>1423</v>
          </cell>
          <cell r="FP166">
            <v>1493</v>
          </cell>
          <cell r="FQ166">
            <v>10</v>
          </cell>
          <cell r="FR166">
            <v>0</v>
          </cell>
          <cell r="FS166">
            <v>0</v>
          </cell>
          <cell r="FT166">
            <v>0</v>
          </cell>
          <cell r="FU166">
            <v>0</v>
          </cell>
          <cell r="FV166">
            <v>0</v>
          </cell>
          <cell r="FW166">
            <v>0</v>
          </cell>
          <cell r="FX166">
            <v>0</v>
          </cell>
          <cell r="FY166">
            <v>0</v>
          </cell>
          <cell r="FZ166">
            <v>0</v>
          </cell>
          <cell r="GA166">
            <v>0</v>
          </cell>
          <cell r="GB166">
            <v>0</v>
          </cell>
          <cell r="GC166">
            <v>0</v>
          </cell>
          <cell r="GD166">
            <v>0</v>
          </cell>
          <cell r="GE166">
            <v>0</v>
          </cell>
          <cell r="GF166">
            <v>0</v>
          </cell>
          <cell r="GG166">
            <v>0</v>
          </cell>
          <cell r="GH166">
            <v>0</v>
          </cell>
          <cell r="GI166">
            <v>0</v>
          </cell>
          <cell r="GJ166">
            <v>0</v>
          </cell>
          <cell r="GK166">
            <v>0</v>
          </cell>
          <cell r="GL166">
            <v>0</v>
          </cell>
          <cell r="GM166">
            <v>0</v>
          </cell>
          <cell r="GN166">
            <v>0</v>
          </cell>
          <cell r="GO166">
            <v>0</v>
          </cell>
          <cell r="GP166">
            <v>0</v>
          </cell>
        </row>
        <row r="167">
          <cell r="C167" t="str">
            <v>Hyndburn</v>
          </cell>
          <cell r="E167" t="str">
            <v>SD</v>
          </cell>
          <cell r="F167">
            <v>388</v>
          </cell>
          <cell r="G167">
            <v>256</v>
          </cell>
          <cell r="H167">
            <v>644</v>
          </cell>
          <cell r="I167">
            <v>0</v>
          </cell>
          <cell r="J167">
            <v>143</v>
          </cell>
          <cell r="K167">
            <v>143</v>
          </cell>
          <cell r="L167">
            <v>501</v>
          </cell>
          <cell r="M167">
            <v>0</v>
          </cell>
          <cell r="N167">
            <v>0</v>
          </cell>
          <cell r="O167">
            <v>0</v>
          </cell>
          <cell r="P167">
            <v>0</v>
          </cell>
          <cell r="Q167">
            <v>0</v>
          </cell>
          <cell r="R167">
            <v>0</v>
          </cell>
          <cell r="S167">
            <v>0</v>
          </cell>
          <cell r="T167">
            <v>36</v>
          </cell>
          <cell r="U167">
            <v>21</v>
          </cell>
          <cell r="V167">
            <v>57</v>
          </cell>
          <cell r="W167">
            <v>0</v>
          </cell>
          <cell r="X167">
            <v>49</v>
          </cell>
          <cell r="Y167">
            <v>49</v>
          </cell>
          <cell r="Z167">
            <v>8</v>
          </cell>
          <cell r="AA167">
            <v>180</v>
          </cell>
          <cell r="AB167">
            <v>182</v>
          </cell>
          <cell r="AC167">
            <v>362</v>
          </cell>
          <cell r="AD167">
            <v>264</v>
          </cell>
          <cell r="AE167">
            <v>0</v>
          </cell>
          <cell r="AF167">
            <v>264</v>
          </cell>
          <cell r="AG167">
            <v>98</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9</v>
          </cell>
          <cell r="BZ167">
            <v>9</v>
          </cell>
          <cell r="CA167">
            <v>0</v>
          </cell>
          <cell r="CB167">
            <v>0</v>
          </cell>
          <cell r="CC167">
            <v>0</v>
          </cell>
          <cell r="CD167">
            <v>9</v>
          </cell>
          <cell r="CE167">
            <v>0</v>
          </cell>
          <cell r="CF167">
            <v>0</v>
          </cell>
          <cell r="CG167">
            <v>0</v>
          </cell>
          <cell r="CH167">
            <v>0</v>
          </cell>
          <cell r="CI167">
            <v>0</v>
          </cell>
          <cell r="CJ167">
            <v>0</v>
          </cell>
          <cell r="CK167">
            <v>0</v>
          </cell>
          <cell r="CL167">
            <v>49</v>
          </cell>
          <cell r="CM167">
            <v>35</v>
          </cell>
          <cell r="CN167">
            <v>84</v>
          </cell>
          <cell r="CO167">
            <v>0</v>
          </cell>
          <cell r="CP167">
            <v>1</v>
          </cell>
          <cell r="CQ167">
            <v>1</v>
          </cell>
          <cell r="CR167">
            <v>83</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v>0</v>
          </cell>
          <cell r="DN167">
            <v>0</v>
          </cell>
          <cell r="DO167">
            <v>0</v>
          </cell>
          <cell r="DP167">
            <v>0</v>
          </cell>
          <cell r="DQ167">
            <v>0</v>
          </cell>
          <cell r="DR167">
            <v>0</v>
          </cell>
          <cell r="DS167">
            <v>0</v>
          </cell>
          <cell r="DT167">
            <v>0</v>
          </cell>
          <cell r="DU167">
            <v>0</v>
          </cell>
          <cell r="DV167">
            <v>0</v>
          </cell>
          <cell r="DW167">
            <v>0</v>
          </cell>
          <cell r="DX167">
            <v>0</v>
          </cell>
          <cell r="DY167">
            <v>0</v>
          </cell>
          <cell r="DZ167">
            <v>0</v>
          </cell>
          <cell r="EA167">
            <v>0</v>
          </cell>
          <cell r="EB167">
            <v>0</v>
          </cell>
          <cell r="EC167">
            <v>0</v>
          </cell>
          <cell r="ED167">
            <v>0</v>
          </cell>
          <cell r="EE167">
            <v>0</v>
          </cell>
          <cell r="EF167">
            <v>0</v>
          </cell>
          <cell r="EG167">
            <v>0</v>
          </cell>
          <cell r="EH167">
            <v>0</v>
          </cell>
          <cell r="EI167">
            <v>395</v>
          </cell>
          <cell r="EJ167">
            <v>457</v>
          </cell>
          <cell r="EK167">
            <v>852</v>
          </cell>
          <cell r="EL167">
            <v>0</v>
          </cell>
          <cell r="EM167">
            <v>922</v>
          </cell>
          <cell r="EN167">
            <v>922</v>
          </cell>
          <cell r="EO167">
            <v>-70</v>
          </cell>
          <cell r="EP167">
            <v>0</v>
          </cell>
          <cell r="EQ167">
            <v>45</v>
          </cell>
          <cell r="ER167">
            <v>45</v>
          </cell>
          <cell r="ES167">
            <v>33</v>
          </cell>
          <cell r="ET167">
            <v>12</v>
          </cell>
          <cell r="EU167">
            <v>45</v>
          </cell>
          <cell r="EV167">
            <v>0</v>
          </cell>
          <cell r="EW167">
            <v>0</v>
          </cell>
          <cell r="EX167">
            <v>0</v>
          </cell>
          <cell r="EY167">
            <v>0</v>
          </cell>
          <cell r="EZ167">
            <v>0</v>
          </cell>
          <cell r="FA167">
            <v>0</v>
          </cell>
          <cell r="FB167">
            <v>0</v>
          </cell>
          <cell r="FC167">
            <v>0</v>
          </cell>
          <cell r="FD167">
            <v>0</v>
          </cell>
          <cell r="FE167">
            <v>0</v>
          </cell>
          <cell r="FF167">
            <v>0</v>
          </cell>
          <cell r="FG167">
            <v>0</v>
          </cell>
          <cell r="FH167">
            <v>0</v>
          </cell>
          <cell r="FI167">
            <v>0</v>
          </cell>
          <cell r="FJ167">
            <v>0</v>
          </cell>
          <cell r="FK167">
            <v>1048</v>
          </cell>
          <cell r="FL167">
            <v>1005</v>
          </cell>
          <cell r="FM167">
            <v>2053</v>
          </cell>
          <cell r="FN167">
            <v>297</v>
          </cell>
          <cell r="FO167">
            <v>1127</v>
          </cell>
          <cell r="FP167">
            <v>1424</v>
          </cell>
          <cell r="FQ167">
            <v>629</v>
          </cell>
          <cell r="FR167">
            <v>0</v>
          </cell>
          <cell r="FS167">
            <v>0</v>
          </cell>
          <cell r="FT167">
            <v>0</v>
          </cell>
          <cell r="FU167">
            <v>0</v>
          </cell>
          <cell r="FV167">
            <v>0</v>
          </cell>
          <cell r="FW167">
            <v>0</v>
          </cell>
          <cell r="FX167">
            <v>0</v>
          </cell>
          <cell r="FY167">
            <v>0</v>
          </cell>
          <cell r="FZ167">
            <v>0</v>
          </cell>
          <cell r="GA167">
            <v>0</v>
          </cell>
          <cell r="GB167">
            <v>0</v>
          </cell>
          <cell r="GC167">
            <v>0</v>
          </cell>
          <cell r="GD167">
            <v>0</v>
          </cell>
          <cell r="GE167">
            <v>0</v>
          </cell>
          <cell r="GF167">
            <v>0</v>
          </cell>
          <cell r="GG167">
            <v>0</v>
          </cell>
          <cell r="GH167">
            <v>0</v>
          </cell>
          <cell r="GI167">
            <v>0</v>
          </cell>
          <cell r="GJ167">
            <v>0</v>
          </cell>
          <cell r="GK167">
            <v>0</v>
          </cell>
          <cell r="GL167">
            <v>0</v>
          </cell>
          <cell r="GM167">
            <v>0</v>
          </cell>
          <cell r="GN167">
            <v>0</v>
          </cell>
          <cell r="GO167">
            <v>0</v>
          </cell>
          <cell r="GP167">
            <v>0</v>
          </cell>
        </row>
        <row r="168">
          <cell r="C168" t="str">
            <v>Lancaster</v>
          </cell>
          <cell r="E168" t="str">
            <v>SD</v>
          </cell>
          <cell r="F168">
            <v>0</v>
          </cell>
          <cell r="G168">
            <v>0</v>
          </cell>
          <cell r="H168">
            <v>0</v>
          </cell>
          <cell r="I168">
            <v>0</v>
          </cell>
          <cell r="J168">
            <v>0</v>
          </cell>
          <cell r="K168">
            <v>0</v>
          </cell>
          <cell r="L168">
            <v>0</v>
          </cell>
          <cell r="M168">
            <v>128</v>
          </cell>
          <cell r="N168">
            <v>154</v>
          </cell>
          <cell r="O168">
            <v>282</v>
          </cell>
          <cell r="P168">
            <v>29</v>
          </cell>
          <cell r="Q168">
            <v>0</v>
          </cell>
          <cell r="R168">
            <v>29</v>
          </cell>
          <cell r="S168">
            <v>253</v>
          </cell>
          <cell r="T168">
            <v>221</v>
          </cell>
          <cell r="U168">
            <v>277</v>
          </cell>
          <cell r="V168">
            <v>498</v>
          </cell>
          <cell r="W168">
            <v>109</v>
          </cell>
          <cell r="X168">
            <v>156</v>
          </cell>
          <cell r="Y168">
            <v>265</v>
          </cell>
          <cell r="Z168">
            <v>233</v>
          </cell>
          <cell r="AA168">
            <v>0</v>
          </cell>
          <cell r="AB168">
            <v>120</v>
          </cell>
          <cell r="AC168">
            <v>120</v>
          </cell>
          <cell r="AD168">
            <v>16</v>
          </cell>
          <cell r="AE168">
            <v>33</v>
          </cell>
          <cell r="AF168">
            <v>49</v>
          </cell>
          <cell r="AG168">
            <v>71</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cell r="CI168">
            <v>0</v>
          </cell>
          <cell r="CJ168">
            <v>0</v>
          </cell>
          <cell r="CK168">
            <v>0</v>
          </cell>
          <cell r="CL168">
            <v>167</v>
          </cell>
          <cell r="CM168">
            <v>237</v>
          </cell>
          <cell r="CN168">
            <v>404</v>
          </cell>
          <cell r="CO168">
            <v>0</v>
          </cell>
          <cell r="CP168">
            <v>36</v>
          </cell>
          <cell r="CQ168">
            <v>36</v>
          </cell>
          <cell r="CR168">
            <v>368</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v>0</v>
          </cell>
          <cell r="DN168">
            <v>0</v>
          </cell>
          <cell r="DO168">
            <v>115</v>
          </cell>
          <cell r="DP168">
            <v>115</v>
          </cell>
          <cell r="DQ168">
            <v>2</v>
          </cell>
          <cell r="DR168">
            <v>0</v>
          </cell>
          <cell r="DS168">
            <v>2</v>
          </cell>
          <cell r="DT168">
            <v>113</v>
          </cell>
          <cell r="DU168">
            <v>0</v>
          </cell>
          <cell r="DV168">
            <v>58</v>
          </cell>
          <cell r="DW168">
            <v>58</v>
          </cell>
          <cell r="DX168">
            <v>0</v>
          </cell>
          <cell r="DY168">
            <v>0</v>
          </cell>
          <cell r="DZ168">
            <v>0</v>
          </cell>
          <cell r="EA168">
            <v>58</v>
          </cell>
          <cell r="EB168">
            <v>0</v>
          </cell>
          <cell r="EC168">
            <v>0</v>
          </cell>
          <cell r="ED168">
            <v>0</v>
          </cell>
          <cell r="EE168">
            <v>0</v>
          </cell>
          <cell r="EF168">
            <v>0</v>
          </cell>
          <cell r="EG168">
            <v>0</v>
          </cell>
          <cell r="EH168">
            <v>0</v>
          </cell>
          <cell r="EI168">
            <v>0</v>
          </cell>
          <cell r="EJ168">
            <v>2312</v>
          </cell>
          <cell r="EK168">
            <v>2312</v>
          </cell>
          <cell r="EL168">
            <v>13</v>
          </cell>
          <cell r="EM168">
            <v>821</v>
          </cell>
          <cell r="EN168">
            <v>834</v>
          </cell>
          <cell r="EO168">
            <v>1478</v>
          </cell>
          <cell r="EP168">
            <v>51</v>
          </cell>
          <cell r="EQ168">
            <v>125</v>
          </cell>
          <cell r="ER168">
            <v>176</v>
          </cell>
          <cell r="ES168">
            <v>61</v>
          </cell>
          <cell r="ET168">
            <v>54</v>
          </cell>
          <cell r="EU168">
            <v>115</v>
          </cell>
          <cell r="EV168">
            <v>61</v>
          </cell>
          <cell r="EW168">
            <v>0</v>
          </cell>
          <cell r="EX168">
            <v>0</v>
          </cell>
          <cell r="EY168">
            <v>0</v>
          </cell>
          <cell r="EZ168">
            <v>0</v>
          </cell>
          <cell r="FA168">
            <v>0</v>
          </cell>
          <cell r="FB168">
            <v>0</v>
          </cell>
          <cell r="FC168">
            <v>0</v>
          </cell>
          <cell r="FD168">
            <v>0</v>
          </cell>
          <cell r="FE168">
            <v>0</v>
          </cell>
          <cell r="FF168">
            <v>0</v>
          </cell>
          <cell r="FG168">
            <v>0</v>
          </cell>
          <cell r="FH168">
            <v>0</v>
          </cell>
          <cell r="FI168">
            <v>0</v>
          </cell>
          <cell r="FJ168">
            <v>0</v>
          </cell>
          <cell r="FK168">
            <v>567</v>
          </cell>
          <cell r="FL168">
            <v>3398</v>
          </cell>
          <cell r="FM168">
            <v>3965</v>
          </cell>
          <cell r="FN168">
            <v>230</v>
          </cell>
          <cell r="FO168">
            <v>1100</v>
          </cell>
          <cell r="FP168">
            <v>1330</v>
          </cell>
          <cell r="FQ168">
            <v>2635</v>
          </cell>
          <cell r="FR168">
            <v>13686</v>
          </cell>
          <cell r="FS168">
            <v>210</v>
          </cell>
          <cell r="FT168">
            <v>1780</v>
          </cell>
          <cell r="FU168">
            <v>116</v>
          </cell>
          <cell r="FV168">
            <v>8</v>
          </cell>
          <cell r="FW168">
            <v>77</v>
          </cell>
          <cell r="FX168">
            <v>89</v>
          </cell>
          <cell r="FY168">
            <v>0</v>
          </cell>
          <cell r="FZ168">
            <v>0</v>
          </cell>
          <cell r="GA168">
            <v>15966</v>
          </cell>
          <cell r="GB168">
            <v>4495</v>
          </cell>
          <cell r="GC168">
            <v>3115</v>
          </cell>
          <cell r="GD168">
            <v>0</v>
          </cell>
          <cell r="GE168">
            <v>179</v>
          </cell>
          <cell r="GF168">
            <v>2228</v>
          </cell>
          <cell r="GG168">
            <v>8585</v>
          </cell>
          <cell r="GH168">
            <v>0</v>
          </cell>
          <cell r="GI168">
            <v>1</v>
          </cell>
          <cell r="GJ168">
            <v>0</v>
          </cell>
          <cell r="GK168">
            <v>0</v>
          </cell>
          <cell r="GL168">
            <v>165</v>
          </cell>
          <cell r="GM168">
            <v>18768</v>
          </cell>
          <cell r="GN168">
            <v>-2802</v>
          </cell>
          <cell r="GO168">
            <v>-3111</v>
          </cell>
          <cell r="GP168">
            <v>-5913</v>
          </cell>
        </row>
        <row r="169">
          <cell r="C169" t="str">
            <v>Pendle</v>
          </cell>
          <cell r="E169" t="str">
            <v>SD</v>
          </cell>
          <cell r="F169">
            <v>0</v>
          </cell>
          <cell r="G169">
            <v>0</v>
          </cell>
          <cell r="H169">
            <v>0</v>
          </cell>
          <cell r="I169">
            <v>0</v>
          </cell>
          <cell r="J169">
            <v>0</v>
          </cell>
          <cell r="K169">
            <v>0</v>
          </cell>
          <cell r="L169">
            <v>0</v>
          </cell>
          <cell r="M169">
            <v>0</v>
          </cell>
          <cell r="N169">
            <v>3</v>
          </cell>
          <cell r="O169">
            <v>3</v>
          </cell>
          <cell r="P169">
            <v>0</v>
          </cell>
          <cell r="Q169">
            <v>0</v>
          </cell>
          <cell r="R169">
            <v>0</v>
          </cell>
          <cell r="S169">
            <v>3</v>
          </cell>
          <cell r="T169">
            <v>0</v>
          </cell>
          <cell r="U169">
            <v>0</v>
          </cell>
          <cell r="V169">
            <v>0</v>
          </cell>
          <cell r="W169">
            <v>0</v>
          </cell>
          <cell r="X169">
            <v>0</v>
          </cell>
          <cell r="Y169">
            <v>0</v>
          </cell>
          <cell r="Z169">
            <v>0</v>
          </cell>
          <cell r="AA169">
            <v>4</v>
          </cell>
          <cell r="AB169">
            <v>466</v>
          </cell>
          <cell r="AC169">
            <v>470</v>
          </cell>
          <cell r="AD169">
            <v>62</v>
          </cell>
          <cell r="AE169">
            <v>0</v>
          </cell>
          <cell r="AF169">
            <v>62</v>
          </cell>
          <cell r="AG169">
            <v>408</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18</v>
          </cell>
          <cell r="BE169">
            <v>18</v>
          </cell>
          <cell r="BF169">
            <v>0</v>
          </cell>
          <cell r="BG169">
            <v>0</v>
          </cell>
          <cell r="BH169">
            <v>0</v>
          </cell>
          <cell r="BI169">
            <v>18</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cell r="CM169">
            <v>223</v>
          </cell>
          <cell r="CN169">
            <v>223</v>
          </cell>
          <cell r="CO169">
            <v>11</v>
          </cell>
          <cell r="CP169">
            <v>28</v>
          </cell>
          <cell r="CQ169">
            <v>39</v>
          </cell>
          <cell r="CR169">
            <v>184</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v>0</v>
          </cell>
          <cell r="DO169">
            <v>0</v>
          </cell>
          <cell r="DP169">
            <v>0</v>
          </cell>
          <cell r="DQ169">
            <v>0</v>
          </cell>
          <cell r="DR169">
            <v>0</v>
          </cell>
          <cell r="DS169">
            <v>0</v>
          </cell>
          <cell r="DT169">
            <v>0</v>
          </cell>
          <cell r="DU169">
            <v>0</v>
          </cell>
          <cell r="DV169">
            <v>0</v>
          </cell>
          <cell r="DW169">
            <v>0</v>
          </cell>
          <cell r="DX169">
            <v>0</v>
          </cell>
          <cell r="DY169">
            <v>0</v>
          </cell>
          <cell r="DZ169">
            <v>0</v>
          </cell>
          <cell r="EA169">
            <v>0</v>
          </cell>
          <cell r="EB169">
            <v>0</v>
          </cell>
          <cell r="EC169">
            <v>0</v>
          </cell>
          <cell r="ED169">
            <v>0</v>
          </cell>
          <cell r="EE169">
            <v>0</v>
          </cell>
          <cell r="EF169">
            <v>0</v>
          </cell>
          <cell r="EG169">
            <v>0</v>
          </cell>
          <cell r="EH169">
            <v>0</v>
          </cell>
          <cell r="EI169">
            <v>0</v>
          </cell>
          <cell r="EJ169">
            <v>868</v>
          </cell>
          <cell r="EK169">
            <v>868</v>
          </cell>
          <cell r="EL169">
            <v>0</v>
          </cell>
          <cell r="EM169">
            <v>0</v>
          </cell>
          <cell r="EN169">
            <v>0</v>
          </cell>
          <cell r="EO169">
            <v>868</v>
          </cell>
          <cell r="EP169">
            <v>0</v>
          </cell>
          <cell r="EQ169">
            <v>0</v>
          </cell>
          <cell r="ER169">
            <v>0</v>
          </cell>
          <cell r="ES169">
            <v>0</v>
          </cell>
          <cell r="ET169">
            <v>0</v>
          </cell>
          <cell r="EU169">
            <v>0</v>
          </cell>
          <cell r="EV169">
            <v>0</v>
          </cell>
          <cell r="EW169">
            <v>0</v>
          </cell>
          <cell r="EX169">
            <v>0</v>
          </cell>
          <cell r="EY169">
            <v>0</v>
          </cell>
          <cell r="EZ169">
            <v>0</v>
          </cell>
          <cell r="FA169">
            <v>0</v>
          </cell>
          <cell r="FB169">
            <v>0</v>
          </cell>
          <cell r="FC169">
            <v>0</v>
          </cell>
          <cell r="FD169">
            <v>0</v>
          </cell>
          <cell r="FE169">
            <v>234</v>
          </cell>
          <cell r="FF169">
            <v>234</v>
          </cell>
          <cell r="FG169">
            <v>81</v>
          </cell>
          <cell r="FH169">
            <v>145</v>
          </cell>
          <cell r="FI169">
            <v>226</v>
          </cell>
          <cell r="FJ169">
            <v>8</v>
          </cell>
          <cell r="FK169">
            <v>4</v>
          </cell>
          <cell r="FL169">
            <v>1812</v>
          </cell>
          <cell r="FM169">
            <v>1816</v>
          </cell>
          <cell r="FN169">
            <v>154</v>
          </cell>
          <cell r="FO169">
            <v>173</v>
          </cell>
          <cell r="FP169">
            <v>327</v>
          </cell>
          <cell r="FQ169">
            <v>1489</v>
          </cell>
          <cell r="FR169">
            <v>0</v>
          </cell>
          <cell r="FS169">
            <v>0</v>
          </cell>
          <cell r="FT169">
            <v>0</v>
          </cell>
          <cell r="FU169">
            <v>0</v>
          </cell>
          <cell r="FV169">
            <v>0</v>
          </cell>
          <cell r="FW169">
            <v>0</v>
          </cell>
          <cell r="FX169">
            <v>0</v>
          </cell>
          <cell r="FY169">
            <v>0</v>
          </cell>
          <cell r="FZ169">
            <v>0</v>
          </cell>
          <cell r="GA169">
            <v>0</v>
          </cell>
          <cell r="GB169">
            <v>0</v>
          </cell>
          <cell r="GC169">
            <v>0</v>
          </cell>
          <cell r="GD169">
            <v>0</v>
          </cell>
          <cell r="GE169">
            <v>0</v>
          </cell>
          <cell r="GF169">
            <v>0</v>
          </cell>
          <cell r="GG169">
            <v>0</v>
          </cell>
          <cell r="GH169">
            <v>0</v>
          </cell>
          <cell r="GI169">
            <v>0</v>
          </cell>
          <cell r="GJ169">
            <v>0</v>
          </cell>
          <cell r="GK169">
            <v>0</v>
          </cell>
          <cell r="GL169">
            <v>0</v>
          </cell>
          <cell r="GM169">
            <v>0</v>
          </cell>
          <cell r="GN169">
            <v>0</v>
          </cell>
          <cell r="GO169">
            <v>0</v>
          </cell>
          <cell r="GP169">
            <v>0</v>
          </cell>
        </row>
        <row r="170">
          <cell r="C170" t="str">
            <v>Preston</v>
          </cell>
          <cell r="E170" t="str">
            <v>SD</v>
          </cell>
          <cell r="F170">
            <v>189</v>
          </cell>
          <cell r="G170">
            <v>54</v>
          </cell>
          <cell r="H170">
            <v>243</v>
          </cell>
          <cell r="I170">
            <v>0</v>
          </cell>
          <cell r="J170">
            <v>0</v>
          </cell>
          <cell r="K170">
            <v>0</v>
          </cell>
          <cell r="L170">
            <v>243</v>
          </cell>
          <cell r="M170">
            <v>0</v>
          </cell>
          <cell r="N170">
            <v>1</v>
          </cell>
          <cell r="O170">
            <v>1</v>
          </cell>
          <cell r="P170">
            <v>1</v>
          </cell>
          <cell r="Q170">
            <v>0</v>
          </cell>
          <cell r="R170">
            <v>1</v>
          </cell>
          <cell r="S170">
            <v>0</v>
          </cell>
          <cell r="T170">
            <v>210</v>
          </cell>
          <cell r="U170">
            <v>187</v>
          </cell>
          <cell r="V170">
            <v>397</v>
          </cell>
          <cell r="W170">
            <v>0</v>
          </cell>
          <cell r="X170">
            <v>48</v>
          </cell>
          <cell r="Y170">
            <v>48</v>
          </cell>
          <cell r="Z170">
            <v>349</v>
          </cell>
          <cell r="AA170">
            <v>91</v>
          </cell>
          <cell r="AB170">
            <v>48</v>
          </cell>
          <cell r="AC170">
            <v>139</v>
          </cell>
          <cell r="AD170">
            <v>0</v>
          </cell>
          <cell r="AE170">
            <v>0</v>
          </cell>
          <cell r="AF170">
            <v>0</v>
          </cell>
          <cell r="AG170">
            <v>139</v>
          </cell>
          <cell r="AH170">
            <v>0</v>
          </cell>
          <cell r="AI170">
            <v>0</v>
          </cell>
          <cell r="AJ170">
            <v>0</v>
          </cell>
          <cell r="AK170">
            <v>0</v>
          </cell>
          <cell r="AL170">
            <v>0</v>
          </cell>
          <cell r="AM170">
            <v>0</v>
          </cell>
          <cell r="AN170">
            <v>0</v>
          </cell>
          <cell r="AO170">
            <v>0</v>
          </cell>
          <cell r="AP170">
            <v>22</v>
          </cell>
          <cell r="AQ170">
            <v>22</v>
          </cell>
          <cell r="AR170">
            <v>20</v>
          </cell>
          <cell r="AS170">
            <v>0</v>
          </cell>
          <cell r="AT170">
            <v>20</v>
          </cell>
          <cell r="AU170">
            <v>2</v>
          </cell>
          <cell r="AV170">
            <v>0</v>
          </cell>
          <cell r="AW170">
            <v>25</v>
          </cell>
          <cell r="AX170">
            <v>25</v>
          </cell>
          <cell r="AY170">
            <v>0</v>
          </cell>
          <cell r="AZ170">
            <v>0</v>
          </cell>
          <cell r="BA170">
            <v>0</v>
          </cell>
          <cell r="BB170">
            <v>25</v>
          </cell>
          <cell r="BC170">
            <v>0</v>
          </cell>
          <cell r="BD170">
            <v>16</v>
          </cell>
          <cell r="BE170">
            <v>16</v>
          </cell>
          <cell r="BF170">
            <v>15</v>
          </cell>
          <cell r="BG170">
            <v>0</v>
          </cell>
          <cell r="BH170">
            <v>15</v>
          </cell>
          <cell r="BI170">
            <v>1</v>
          </cell>
          <cell r="BJ170">
            <v>0</v>
          </cell>
          <cell r="BK170">
            <v>0</v>
          </cell>
          <cell r="BL170">
            <v>0</v>
          </cell>
          <cell r="BM170">
            <v>0</v>
          </cell>
          <cell r="BN170">
            <v>0</v>
          </cell>
          <cell r="BO170">
            <v>0</v>
          </cell>
          <cell r="BP170">
            <v>0</v>
          </cell>
          <cell r="BQ170">
            <v>0</v>
          </cell>
          <cell r="BR170">
            <v>11</v>
          </cell>
          <cell r="BS170">
            <v>11</v>
          </cell>
          <cell r="BT170">
            <v>10</v>
          </cell>
          <cell r="BU170">
            <v>0</v>
          </cell>
          <cell r="BV170">
            <v>10</v>
          </cell>
          <cell r="BW170">
            <v>1</v>
          </cell>
          <cell r="BX170">
            <v>0</v>
          </cell>
          <cell r="BY170">
            <v>0</v>
          </cell>
          <cell r="BZ170">
            <v>0</v>
          </cell>
          <cell r="CA170">
            <v>0</v>
          </cell>
          <cell r="CB170">
            <v>0</v>
          </cell>
          <cell r="CC170">
            <v>0</v>
          </cell>
          <cell r="CD170">
            <v>0</v>
          </cell>
          <cell r="CE170">
            <v>0</v>
          </cell>
          <cell r="CF170">
            <v>170</v>
          </cell>
          <cell r="CG170">
            <v>170</v>
          </cell>
          <cell r="CH170">
            <v>5</v>
          </cell>
          <cell r="CI170">
            <v>51</v>
          </cell>
          <cell r="CJ170">
            <v>56</v>
          </cell>
          <cell r="CK170">
            <v>114</v>
          </cell>
          <cell r="CL170">
            <v>85</v>
          </cell>
          <cell r="CM170">
            <v>22</v>
          </cell>
          <cell r="CN170">
            <v>107</v>
          </cell>
          <cell r="CO170">
            <v>0</v>
          </cell>
          <cell r="CP170">
            <v>0</v>
          </cell>
          <cell r="CQ170">
            <v>0</v>
          </cell>
          <cell r="CR170">
            <v>107</v>
          </cell>
          <cell r="CS170">
            <v>28</v>
          </cell>
          <cell r="CT170">
            <v>7</v>
          </cell>
          <cell r="CU170">
            <v>35</v>
          </cell>
          <cell r="CV170">
            <v>0</v>
          </cell>
          <cell r="CW170">
            <v>0</v>
          </cell>
          <cell r="CX170">
            <v>0</v>
          </cell>
          <cell r="CY170">
            <v>35</v>
          </cell>
          <cell r="CZ170">
            <v>141</v>
          </cell>
          <cell r="DA170">
            <v>36</v>
          </cell>
          <cell r="DB170">
            <v>177</v>
          </cell>
          <cell r="DC170">
            <v>0</v>
          </cell>
          <cell r="DD170">
            <v>0</v>
          </cell>
          <cell r="DE170">
            <v>0</v>
          </cell>
          <cell r="DF170">
            <v>177</v>
          </cell>
          <cell r="DG170">
            <v>28</v>
          </cell>
          <cell r="DH170">
            <v>7</v>
          </cell>
          <cell r="DI170">
            <v>35</v>
          </cell>
          <cell r="DJ170">
            <v>0</v>
          </cell>
          <cell r="DK170">
            <v>0</v>
          </cell>
          <cell r="DL170">
            <v>0</v>
          </cell>
          <cell r="DM170">
            <v>35</v>
          </cell>
          <cell r="DN170">
            <v>0</v>
          </cell>
          <cell r="DO170">
            <v>123</v>
          </cell>
          <cell r="DP170">
            <v>123</v>
          </cell>
          <cell r="DQ170">
            <v>0</v>
          </cell>
          <cell r="DR170">
            <v>0</v>
          </cell>
          <cell r="DS170">
            <v>0</v>
          </cell>
          <cell r="DT170">
            <v>123</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414</v>
          </cell>
          <cell r="EK170">
            <v>414</v>
          </cell>
          <cell r="EL170">
            <v>0</v>
          </cell>
          <cell r="EM170">
            <v>0</v>
          </cell>
          <cell r="EN170">
            <v>0</v>
          </cell>
          <cell r="EO170">
            <v>414</v>
          </cell>
          <cell r="EP170">
            <v>0</v>
          </cell>
          <cell r="EQ170">
            <v>84</v>
          </cell>
          <cell r="ER170">
            <v>84</v>
          </cell>
          <cell r="ES170">
            <v>51</v>
          </cell>
          <cell r="ET170">
            <v>33</v>
          </cell>
          <cell r="EU170">
            <v>84</v>
          </cell>
          <cell r="EV170">
            <v>0</v>
          </cell>
          <cell r="EW170">
            <v>0</v>
          </cell>
          <cell r="EX170">
            <v>0</v>
          </cell>
          <cell r="EY170">
            <v>0</v>
          </cell>
          <cell r="EZ170">
            <v>0</v>
          </cell>
          <cell r="FA170">
            <v>0</v>
          </cell>
          <cell r="FB170">
            <v>0</v>
          </cell>
          <cell r="FC170">
            <v>0</v>
          </cell>
          <cell r="FD170">
            <v>0</v>
          </cell>
          <cell r="FE170">
            <v>0</v>
          </cell>
          <cell r="FF170">
            <v>0</v>
          </cell>
          <cell r="FG170">
            <v>0</v>
          </cell>
          <cell r="FH170">
            <v>0</v>
          </cell>
          <cell r="FI170">
            <v>0</v>
          </cell>
          <cell r="FJ170">
            <v>0</v>
          </cell>
          <cell r="FK170">
            <v>772</v>
          </cell>
          <cell r="FL170">
            <v>1227</v>
          </cell>
          <cell r="FM170">
            <v>1999</v>
          </cell>
          <cell r="FN170">
            <v>102</v>
          </cell>
          <cell r="FO170">
            <v>132</v>
          </cell>
          <cell r="FP170">
            <v>234</v>
          </cell>
          <cell r="FQ170">
            <v>1765</v>
          </cell>
          <cell r="FR170">
            <v>0</v>
          </cell>
          <cell r="FS170">
            <v>0</v>
          </cell>
          <cell r="FT170">
            <v>0</v>
          </cell>
          <cell r="FU170">
            <v>0</v>
          </cell>
          <cell r="FV170">
            <v>0</v>
          </cell>
          <cell r="FW170">
            <v>0</v>
          </cell>
          <cell r="FX170">
            <v>0</v>
          </cell>
          <cell r="FY170">
            <v>0</v>
          </cell>
          <cell r="FZ170">
            <v>0</v>
          </cell>
          <cell r="GA170">
            <v>0</v>
          </cell>
          <cell r="GB170">
            <v>0</v>
          </cell>
          <cell r="GC170">
            <v>0</v>
          </cell>
          <cell r="GD170">
            <v>0</v>
          </cell>
          <cell r="GE170">
            <v>0</v>
          </cell>
          <cell r="GF170">
            <v>0</v>
          </cell>
          <cell r="GG170">
            <v>0</v>
          </cell>
          <cell r="GH170">
            <v>0</v>
          </cell>
          <cell r="GI170">
            <v>0</v>
          </cell>
          <cell r="GJ170">
            <v>0</v>
          </cell>
          <cell r="GK170">
            <v>0</v>
          </cell>
          <cell r="GL170">
            <v>0</v>
          </cell>
          <cell r="GM170">
            <v>0</v>
          </cell>
          <cell r="GN170">
            <v>0</v>
          </cell>
          <cell r="GO170">
            <v>0</v>
          </cell>
          <cell r="GP170">
            <v>0</v>
          </cell>
        </row>
        <row r="171">
          <cell r="C171" t="str">
            <v>Ribble Valley</v>
          </cell>
          <cell r="E171" t="str">
            <v>SD</v>
          </cell>
          <cell r="F171">
            <v>0</v>
          </cell>
          <cell r="G171">
            <v>78</v>
          </cell>
          <cell r="H171">
            <v>78</v>
          </cell>
          <cell r="I171">
            <v>0</v>
          </cell>
          <cell r="J171">
            <v>0</v>
          </cell>
          <cell r="K171">
            <v>0</v>
          </cell>
          <cell r="L171">
            <v>78</v>
          </cell>
          <cell r="M171">
            <v>0</v>
          </cell>
          <cell r="N171">
            <v>0</v>
          </cell>
          <cell r="O171">
            <v>0</v>
          </cell>
          <cell r="P171">
            <v>0</v>
          </cell>
          <cell r="Q171">
            <v>0</v>
          </cell>
          <cell r="R171">
            <v>0</v>
          </cell>
          <cell r="S171">
            <v>0</v>
          </cell>
          <cell r="T171">
            <v>0</v>
          </cell>
          <cell r="U171">
            <v>62</v>
          </cell>
          <cell r="V171">
            <v>62</v>
          </cell>
          <cell r="W171">
            <v>8</v>
          </cell>
          <cell r="X171">
            <v>0</v>
          </cell>
          <cell r="Y171">
            <v>8</v>
          </cell>
          <cell r="Z171">
            <v>54</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8</v>
          </cell>
          <cell r="BZ171">
            <v>8</v>
          </cell>
          <cell r="CA171">
            <v>0</v>
          </cell>
          <cell r="CB171">
            <v>0</v>
          </cell>
          <cell r="CC171">
            <v>0</v>
          </cell>
          <cell r="CD171">
            <v>8</v>
          </cell>
          <cell r="CE171">
            <v>0</v>
          </cell>
          <cell r="CF171">
            <v>0</v>
          </cell>
          <cell r="CG171">
            <v>0</v>
          </cell>
          <cell r="CH171">
            <v>0</v>
          </cell>
          <cell r="CI171">
            <v>0</v>
          </cell>
          <cell r="CJ171">
            <v>0</v>
          </cell>
          <cell r="CK171">
            <v>0</v>
          </cell>
          <cell r="CL171">
            <v>0</v>
          </cell>
          <cell r="CM171">
            <v>28</v>
          </cell>
          <cell r="CN171">
            <v>28</v>
          </cell>
          <cell r="CO171">
            <v>0</v>
          </cell>
          <cell r="CP171">
            <v>8</v>
          </cell>
          <cell r="CQ171">
            <v>8</v>
          </cell>
          <cell r="CR171">
            <v>20</v>
          </cell>
          <cell r="CS171">
            <v>0</v>
          </cell>
          <cell r="CT171">
            <v>0</v>
          </cell>
          <cell r="CU171">
            <v>0</v>
          </cell>
          <cell r="CV171">
            <v>0</v>
          </cell>
          <cell r="CW171">
            <v>0</v>
          </cell>
          <cell r="CX171">
            <v>0</v>
          </cell>
          <cell r="CY171">
            <v>0</v>
          </cell>
          <cell r="CZ171">
            <v>0</v>
          </cell>
          <cell r="DA171">
            <v>50</v>
          </cell>
          <cell r="DB171">
            <v>50</v>
          </cell>
          <cell r="DC171">
            <v>0</v>
          </cell>
          <cell r="DD171">
            <v>15</v>
          </cell>
          <cell r="DE171">
            <v>15</v>
          </cell>
          <cell r="DF171">
            <v>35</v>
          </cell>
          <cell r="DG171">
            <v>0</v>
          </cell>
          <cell r="DH171">
            <v>7</v>
          </cell>
          <cell r="DI171">
            <v>7</v>
          </cell>
          <cell r="DJ171">
            <v>0</v>
          </cell>
          <cell r="DK171">
            <v>2</v>
          </cell>
          <cell r="DL171">
            <v>2</v>
          </cell>
          <cell r="DM171">
            <v>5</v>
          </cell>
          <cell r="DN171">
            <v>0</v>
          </cell>
          <cell r="DO171">
            <v>28</v>
          </cell>
          <cell r="DP171">
            <v>28</v>
          </cell>
          <cell r="DQ171">
            <v>0</v>
          </cell>
          <cell r="DR171">
            <v>0</v>
          </cell>
          <cell r="DS171">
            <v>0</v>
          </cell>
          <cell r="DT171">
            <v>28</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3.2</v>
          </cell>
          <cell r="EJ171">
            <v>237</v>
          </cell>
          <cell r="EK171">
            <v>240.2</v>
          </cell>
          <cell r="EL171">
            <v>0</v>
          </cell>
          <cell r="EM171">
            <v>21</v>
          </cell>
          <cell r="EN171">
            <v>21</v>
          </cell>
          <cell r="EO171">
            <v>219.2</v>
          </cell>
          <cell r="EP171">
            <v>0</v>
          </cell>
          <cell r="EQ171">
            <v>0</v>
          </cell>
          <cell r="ER171">
            <v>0</v>
          </cell>
          <cell r="ES171">
            <v>1</v>
          </cell>
          <cell r="ET171">
            <v>0</v>
          </cell>
          <cell r="EU171">
            <v>1</v>
          </cell>
          <cell r="EV171">
            <v>-1</v>
          </cell>
          <cell r="EW171">
            <v>0</v>
          </cell>
          <cell r="EX171">
            <v>0</v>
          </cell>
          <cell r="EY171">
            <v>0</v>
          </cell>
          <cell r="EZ171">
            <v>0</v>
          </cell>
          <cell r="FA171">
            <v>0</v>
          </cell>
          <cell r="FB171">
            <v>0</v>
          </cell>
          <cell r="FC171">
            <v>0</v>
          </cell>
          <cell r="FD171">
            <v>0</v>
          </cell>
          <cell r="FE171">
            <v>57</v>
          </cell>
          <cell r="FF171">
            <v>57</v>
          </cell>
          <cell r="FG171">
            <v>0</v>
          </cell>
          <cell r="FH171">
            <v>45</v>
          </cell>
          <cell r="FI171">
            <v>45</v>
          </cell>
          <cell r="FJ171">
            <v>12</v>
          </cell>
          <cell r="FK171">
            <v>3.2</v>
          </cell>
          <cell r="FL171">
            <v>555</v>
          </cell>
          <cell r="FM171">
            <v>558.20000000000005</v>
          </cell>
          <cell r="FN171">
            <v>9</v>
          </cell>
          <cell r="FO171">
            <v>91</v>
          </cell>
          <cell r="FP171">
            <v>100</v>
          </cell>
          <cell r="FQ171">
            <v>458.2</v>
          </cell>
          <cell r="FR171">
            <v>0</v>
          </cell>
          <cell r="FS171">
            <v>0</v>
          </cell>
          <cell r="FT171">
            <v>0</v>
          </cell>
          <cell r="FU171">
            <v>0</v>
          </cell>
          <cell r="FV171">
            <v>0</v>
          </cell>
          <cell r="FW171">
            <v>0</v>
          </cell>
          <cell r="FX171">
            <v>0</v>
          </cell>
          <cell r="FY171">
            <v>0</v>
          </cell>
          <cell r="FZ171">
            <v>0</v>
          </cell>
          <cell r="GA171">
            <v>0</v>
          </cell>
          <cell r="GB171">
            <v>0</v>
          </cell>
          <cell r="GC171">
            <v>0</v>
          </cell>
          <cell r="GD171">
            <v>0</v>
          </cell>
          <cell r="GE171">
            <v>0</v>
          </cell>
          <cell r="GF171">
            <v>0</v>
          </cell>
          <cell r="GG171">
            <v>0</v>
          </cell>
          <cell r="GH171">
            <v>0</v>
          </cell>
          <cell r="GI171">
            <v>0</v>
          </cell>
          <cell r="GJ171">
            <v>0</v>
          </cell>
          <cell r="GK171">
            <v>0</v>
          </cell>
          <cell r="GL171">
            <v>0</v>
          </cell>
          <cell r="GM171">
            <v>0</v>
          </cell>
          <cell r="GN171">
            <v>0</v>
          </cell>
          <cell r="GO171">
            <v>0</v>
          </cell>
          <cell r="GP171">
            <v>0</v>
          </cell>
        </row>
        <row r="172">
          <cell r="C172" t="str">
            <v>Rossendale</v>
          </cell>
          <cell r="E172" t="str">
            <v>SD</v>
          </cell>
          <cell r="F172">
            <v>44</v>
          </cell>
          <cell r="G172">
            <v>467</v>
          </cell>
          <cell r="H172">
            <v>511</v>
          </cell>
          <cell r="I172">
            <v>0</v>
          </cell>
          <cell r="J172">
            <v>358</v>
          </cell>
          <cell r="K172">
            <v>358</v>
          </cell>
          <cell r="L172">
            <v>153</v>
          </cell>
          <cell r="M172">
            <v>0</v>
          </cell>
          <cell r="N172">
            <v>0</v>
          </cell>
          <cell r="O172">
            <v>0</v>
          </cell>
          <cell r="P172">
            <v>0</v>
          </cell>
          <cell r="Q172">
            <v>0</v>
          </cell>
          <cell r="R172">
            <v>0</v>
          </cell>
          <cell r="S172">
            <v>0</v>
          </cell>
          <cell r="T172">
            <v>44</v>
          </cell>
          <cell r="U172">
            <v>483</v>
          </cell>
          <cell r="V172">
            <v>527</v>
          </cell>
          <cell r="W172">
            <v>44</v>
          </cell>
          <cell r="X172">
            <v>450</v>
          </cell>
          <cell r="Y172">
            <v>494</v>
          </cell>
          <cell r="Z172">
            <v>33</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120</v>
          </cell>
          <cell r="CM172">
            <v>216</v>
          </cell>
          <cell r="CN172">
            <v>336</v>
          </cell>
          <cell r="CO172">
            <v>0</v>
          </cell>
          <cell r="CP172">
            <v>55</v>
          </cell>
          <cell r="CQ172">
            <v>55</v>
          </cell>
          <cell r="CR172">
            <v>281</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29</v>
          </cell>
          <cell r="EJ172">
            <v>754</v>
          </cell>
          <cell r="EK172">
            <v>783</v>
          </cell>
          <cell r="EL172">
            <v>1</v>
          </cell>
          <cell r="EM172">
            <v>60</v>
          </cell>
          <cell r="EN172">
            <v>61</v>
          </cell>
          <cell r="EO172">
            <v>722</v>
          </cell>
          <cell r="EP172">
            <v>185</v>
          </cell>
          <cell r="EQ172">
            <v>2177</v>
          </cell>
          <cell r="ER172">
            <v>2362</v>
          </cell>
          <cell r="ES172">
            <v>708</v>
          </cell>
          <cell r="ET172">
            <v>0</v>
          </cell>
          <cell r="EU172">
            <v>708</v>
          </cell>
          <cell r="EV172">
            <v>1654</v>
          </cell>
          <cell r="EW172">
            <v>0</v>
          </cell>
          <cell r="EX172">
            <v>0</v>
          </cell>
          <cell r="EY172">
            <v>0</v>
          </cell>
          <cell r="EZ172">
            <v>0</v>
          </cell>
          <cell r="FA172">
            <v>0</v>
          </cell>
          <cell r="FB172">
            <v>0</v>
          </cell>
          <cell r="FC172">
            <v>0</v>
          </cell>
          <cell r="FD172">
            <v>0</v>
          </cell>
          <cell r="FE172">
            <v>0</v>
          </cell>
          <cell r="FF172">
            <v>0</v>
          </cell>
          <cell r="FG172">
            <v>0</v>
          </cell>
          <cell r="FH172">
            <v>0</v>
          </cell>
          <cell r="FI172">
            <v>0</v>
          </cell>
          <cell r="FJ172">
            <v>0</v>
          </cell>
          <cell r="FK172">
            <v>422</v>
          </cell>
          <cell r="FL172">
            <v>4097</v>
          </cell>
          <cell r="FM172">
            <v>4519</v>
          </cell>
          <cell r="FN172">
            <v>753</v>
          </cell>
          <cell r="FO172">
            <v>923</v>
          </cell>
          <cell r="FP172">
            <v>1676</v>
          </cell>
          <cell r="FQ172">
            <v>2843</v>
          </cell>
          <cell r="FR172">
            <v>0</v>
          </cell>
          <cell r="FS172">
            <v>0</v>
          </cell>
          <cell r="FT172">
            <v>0</v>
          </cell>
          <cell r="FU172">
            <v>0</v>
          </cell>
          <cell r="FV172">
            <v>0</v>
          </cell>
          <cell r="FW172">
            <v>0</v>
          </cell>
          <cell r="FX172">
            <v>0</v>
          </cell>
          <cell r="FY172">
            <v>0</v>
          </cell>
          <cell r="FZ172">
            <v>0</v>
          </cell>
          <cell r="GA172">
            <v>0</v>
          </cell>
          <cell r="GB172">
            <v>0</v>
          </cell>
          <cell r="GC172">
            <v>0</v>
          </cell>
          <cell r="GD172">
            <v>0</v>
          </cell>
          <cell r="GE172">
            <v>0</v>
          </cell>
          <cell r="GF172">
            <v>0</v>
          </cell>
          <cell r="GG172">
            <v>0</v>
          </cell>
          <cell r="GH172">
            <v>0</v>
          </cell>
          <cell r="GI172">
            <v>0</v>
          </cell>
          <cell r="GJ172">
            <v>0</v>
          </cell>
          <cell r="GK172">
            <v>0</v>
          </cell>
          <cell r="GL172">
            <v>0</v>
          </cell>
          <cell r="GM172">
            <v>0</v>
          </cell>
          <cell r="GN172">
            <v>0</v>
          </cell>
          <cell r="GO172">
            <v>0</v>
          </cell>
          <cell r="GP172">
            <v>0</v>
          </cell>
        </row>
        <row r="173">
          <cell r="C173" t="str">
            <v>South Ribble</v>
          </cell>
          <cell r="E173" t="str">
            <v>SD</v>
          </cell>
          <cell r="F173">
            <v>0</v>
          </cell>
          <cell r="G173">
            <v>66</v>
          </cell>
          <cell r="H173">
            <v>66</v>
          </cell>
          <cell r="I173">
            <v>0</v>
          </cell>
          <cell r="J173">
            <v>0</v>
          </cell>
          <cell r="K173">
            <v>0</v>
          </cell>
          <cell r="L173">
            <v>66</v>
          </cell>
          <cell r="M173">
            <v>0</v>
          </cell>
          <cell r="N173">
            <v>0</v>
          </cell>
          <cell r="O173">
            <v>0</v>
          </cell>
          <cell r="P173">
            <v>0</v>
          </cell>
          <cell r="Q173">
            <v>0</v>
          </cell>
          <cell r="R173">
            <v>0</v>
          </cell>
          <cell r="S173">
            <v>0</v>
          </cell>
          <cell r="T173">
            <v>0</v>
          </cell>
          <cell r="U173">
            <v>168</v>
          </cell>
          <cell r="V173">
            <v>168</v>
          </cell>
          <cell r="W173">
            <v>21</v>
          </cell>
          <cell r="X173">
            <v>32</v>
          </cell>
          <cell r="Y173">
            <v>53</v>
          </cell>
          <cell r="Z173">
            <v>115</v>
          </cell>
          <cell r="AA173">
            <v>0</v>
          </cell>
          <cell r="AB173">
            <v>74</v>
          </cell>
          <cell r="AC173">
            <v>74</v>
          </cell>
          <cell r="AD173">
            <v>0</v>
          </cell>
          <cell r="AE173">
            <v>0</v>
          </cell>
          <cell r="AF173">
            <v>0</v>
          </cell>
          <cell r="AG173">
            <v>74</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186</v>
          </cell>
          <cell r="BE173">
            <v>186</v>
          </cell>
          <cell r="BF173">
            <v>14</v>
          </cell>
          <cell r="BG173">
            <v>0</v>
          </cell>
          <cell r="BH173">
            <v>14</v>
          </cell>
          <cell r="BI173">
            <v>172</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0</v>
          </cell>
          <cell r="CJ173">
            <v>0</v>
          </cell>
          <cell r="CK173">
            <v>0</v>
          </cell>
          <cell r="CL173">
            <v>0</v>
          </cell>
          <cell r="CM173">
            <v>30</v>
          </cell>
          <cell r="CN173">
            <v>30</v>
          </cell>
          <cell r="CO173">
            <v>0</v>
          </cell>
          <cell r="CP173">
            <v>0</v>
          </cell>
          <cell r="CQ173">
            <v>0</v>
          </cell>
          <cell r="CR173">
            <v>30</v>
          </cell>
          <cell r="CS173">
            <v>0</v>
          </cell>
          <cell r="CT173">
            <v>0</v>
          </cell>
          <cell r="CU173">
            <v>0</v>
          </cell>
          <cell r="CV173">
            <v>0</v>
          </cell>
          <cell r="CW173">
            <v>0</v>
          </cell>
          <cell r="CX173">
            <v>0</v>
          </cell>
          <cell r="CY173">
            <v>0</v>
          </cell>
          <cell r="CZ173">
            <v>0</v>
          </cell>
          <cell r="DA173">
            <v>15</v>
          </cell>
          <cell r="DB173">
            <v>15</v>
          </cell>
          <cell r="DC173">
            <v>0</v>
          </cell>
          <cell r="DD173">
            <v>0</v>
          </cell>
          <cell r="DE173">
            <v>0</v>
          </cell>
          <cell r="DF173">
            <v>15</v>
          </cell>
          <cell r="DG173">
            <v>8</v>
          </cell>
          <cell r="DH173">
            <v>145</v>
          </cell>
          <cell r="DI173">
            <v>153</v>
          </cell>
          <cell r="DJ173">
            <v>0</v>
          </cell>
          <cell r="DK173">
            <v>8</v>
          </cell>
          <cell r="DL173">
            <v>8</v>
          </cell>
          <cell r="DM173">
            <v>145</v>
          </cell>
          <cell r="DN173">
            <v>0</v>
          </cell>
          <cell r="DO173">
            <v>0</v>
          </cell>
          <cell r="DP173">
            <v>0</v>
          </cell>
          <cell r="DQ173">
            <v>0</v>
          </cell>
          <cell r="DR173">
            <v>0</v>
          </cell>
          <cell r="DS173">
            <v>0</v>
          </cell>
          <cell r="DT173">
            <v>0</v>
          </cell>
          <cell r="DU173">
            <v>0</v>
          </cell>
          <cell r="DV173">
            <v>0</v>
          </cell>
          <cell r="DW173">
            <v>0</v>
          </cell>
          <cell r="DX173">
            <v>0</v>
          </cell>
          <cell r="DY173">
            <v>0</v>
          </cell>
          <cell r="DZ173">
            <v>0</v>
          </cell>
          <cell r="EA173">
            <v>0</v>
          </cell>
          <cell r="EB173">
            <v>0</v>
          </cell>
          <cell r="EC173">
            <v>32</v>
          </cell>
          <cell r="ED173">
            <v>32</v>
          </cell>
          <cell r="EE173">
            <v>0</v>
          </cell>
          <cell r="EF173">
            <v>0</v>
          </cell>
          <cell r="EG173">
            <v>0</v>
          </cell>
          <cell r="EH173">
            <v>32</v>
          </cell>
          <cell r="EI173">
            <v>0</v>
          </cell>
          <cell r="EJ173">
            <v>633</v>
          </cell>
          <cell r="EK173">
            <v>633</v>
          </cell>
          <cell r="EL173">
            <v>0</v>
          </cell>
          <cell r="EM173">
            <v>292</v>
          </cell>
          <cell r="EN173">
            <v>292</v>
          </cell>
          <cell r="EO173">
            <v>341</v>
          </cell>
          <cell r="EP173">
            <v>0</v>
          </cell>
          <cell r="EQ173">
            <v>0</v>
          </cell>
          <cell r="ER173">
            <v>0</v>
          </cell>
          <cell r="ES173">
            <v>0</v>
          </cell>
          <cell r="ET173">
            <v>0</v>
          </cell>
          <cell r="EU173">
            <v>0</v>
          </cell>
          <cell r="EV173">
            <v>0</v>
          </cell>
          <cell r="EW173">
            <v>0</v>
          </cell>
          <cell r="EX173">
            <v>107</v>
          </cell>
          <cell r="EY173">
            <v>107</v>
          </cell>
          <cell r="EZ173">
            <v>0</v>
          </cell>
          <cell r="FA173">
            <v>0</v>
          </cell>
          <cell r="FB173">
            <v>0</v>
          </cell>
          <cell r="FC173">
            <v>107</v>
          </cell>
          <cell r="FD173">
            <v>0</v>
          </cell>
          <cell r="FE173">
            <v>0</v>
          </cell>
          <cell r="FF173">
            <v>0</v>
          </cell>
          <cell r="FG173">
            <v>0</v>
          </cell>
          <cell r="FH173">
            <v>0</v>
          </cell>
          <cell r="FI173">
            <v>0</v>
          </cell>
          <cell r="FJ173">
            <v>0</v>
          </cell>
          <cell r="FK173">
            <v>8</v>
          </cell>
          <cell r="FL173">
            <v>1456</v>
          </cell>
          <cell r="FM173">
            <v>1464</v>
          </cell>
          <cell r="FN173">
            <v>35</v>
          </cell>
          <cell r="FO173">
            <v>332</v>
          </cell>
          <cell r="FP173">
            <v>367</v>
          </cell>
          <cell r="FQ173">
            <v>1097</v>
          </cell>
          <cell r="FR173">
            <v>0</v>
          </cell>
          <cell r="FS173">
            <v>0</v>
          </cell>
          <cell r="FT173">
            <v>0</v>
          </cell>
          <cell r="FU173">
            <v>0</v>
          </cell>
          <cell r="FV173">
            <v>0</v>
          </cell>
          <cell r="FW173">
            <v>0</v>
          </cell>
          <cell r="FX173">
            <v>0</v>
          </cell>
          <cell r="FY173">
            <v>0</v>
          </cell>
          <cell r="FZ173">
            <v>0</v>
          </cell>
          <cell r="GA173">
            <v>0</v>
          </cell>
          <cell r="GB173">
            <v>0</v>
          </cell>
          <cell r="GC173">
            <v>0</v>
          </cell>
          <cell r="GD173">
            <v>0</v>
          </cell>
          <cell r="GE173">
            <v>0</v>
          </cell>
          <cell r="GF173">
            <v>0</v>
          </cell>
          <cell r="GG173">
            <v>0</v>
          </cell>
          <cell r="GH173">
            <v>0</v>
          </cell>
          <cell r="GI173">
            <v>0</v>
          </cell>
          <cell r="GJ173">
            <v>0</v>
          </cell>
          <cell r="GK173">
            <v>0</v>
          </cell>
          <cell r="GL173">
            <v>0</v>
          </cell>
          <cell r="GM173">
            <v>0</v>
          </cell>
          <cell r="GN173">
            <v>0</v>
          </cell>
          <cell r="GO173">
            <v>0</v>
          </cell>
          <cell r="GP173">
            <v>0</v>
          </cell>
        </row>
        <row r="174">
          <cell r="C174" t="str">
            <v>West Lancashire</v>
          </cell>
          <cell r="E174" t="str">
            <v>SD</v>
          </cell>
          <cell r="F174">
            <v>49</v>
          </cell>
          <cell r="G174">
            <v>11</v>
          </cell>
          <cell r="H174">
            <v>60</v>
          </cell>
          <cell r="I174">
            <v>0</v>
          </cell>
          <cell r="J174">
            <v>0</v>
          </cell>
          <cell r="K174">
            <v>0</v>
          </cell>
          <cell r="L174">
            <v>60</v>
          </cell>
          <cell r="M174">
            <v>0</v>
          </cell>
          <cell r="N174">
            <v>4</v>
          </cell>
          <cell r="O174">
            <v>4</v>
          </cell>
          <cell r="P174">
            <v>0</v>
          </cell>
          <cell r="Q174">
            <v>0</v>
          </cell>
          <cell r="R174">
            <v>0</v>
          </cell>
          <cell r="S174">
            <v>4</v>
          </cell>
          <cell r="T174">
            <v>107</v>
          </cell>
          <cell r="U174">
            <v>22</v>
          </cell>
          <cell r="V174">
            <v>129</v>
          </cell>
          <cell r="W174">
            <v>1</v>
          </cell>
          <cell r="X174">
            <v>70</v>
          </cell>
          <cell r="Y174">
            <v>71</v>
          </cell>
          <cell r="Z174">
            <v>58</v>
          </cell>
          <cell r="AA174">
            <v>0</v>
          </cell>
          <cell r="AB174">
            <v>22</v>
          </cell>
          <cell r="AC174">
            <v>22</v>
          </cell>
          <cell r="AD174">
            <v>0</v>
          </cell>
          <cell r="AE174">
            <v>13</v>
          </cell>
          <cell r="AF174">
            <v>13</v>
          </cell>
          <cell r="AG174">
            <v>9</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11</v>
          </cell>
          <cell r="BZ174">
            <v>11</v>
          </cell>
          <cell r="CA174">
            <v>0</v>
          </cell>
          <cell r="CB174">
            <v>0</v>
          </cell>
          <cell r="CC174">
            <v>0</v>
          </cell>
          <cell r="CD174">
            <v>11</v>
          </cell>
          <cell r="CE174">
            <v>0</v>
          </cell>
          <cell r="CF174">
            <v>0</v>
          </cell>
          <cell r="CG174">
            <v>0</v>
          </cell>
          <cell r="CH174">
            <v>0</v>
          </cell>
          <cell r="CI174">
            <v>0</v>
          </cell>
          <cell r="CJ174">
            <v>0</v>
          </cell>
          <cell r="CK174">
            <v>0</v>
          </cell>
          <cell r="CL174">
            <v>110</v>
          </cell>
          <cell r="CM174">
            <v>49</v>
          </cell>
          <cell r="CN174">
            <v>159</v>
          </cell>
          <cell r="CO174">
            <v>0</v>
          </cell>
          <cell r="CP174">
            <v>6</v>
          </cell>
          <cell r="CQ174">
            <v>6</v>
          </cell>
          <cell r="CR174">
            <v>153</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v>
          </cell>
          <cell r="EC174">
            <v>0</v>
          </cell>
          <cell r="ED174">
            <v>0</v>
          </cell>
          <cell r="EE174">
            <v>0</v>
          </cell>
          <cell r="EF174">
            <v>0</v>
          </cell>
          <cell r="EG174">
            <v>0</v>
          </cell>
          <cell r="EH174">
            <v>0</v>
          </cell>
          <cell r="EI174">
            <v>318</v>
          </cell>
          <cell r="EJ174">
            <v>689</v>
          </cell>
          <cell r="EK174">
            <v>1007</v>
          </cell>
          <cell r="EL174">
            <v>0</v>
          </cell>
          <cell r="EM174">
            <v>617</v>
          </cell>
          <cell r="EN174">
            <v>617</v>
          </cell>
          <cell r="EO174">
            <v>390</v>
          </cell>
          <cell r="EP174">
            <v>0</v>
          </cell>
          <cell r="EQ174">
            <v>0</v>
          </cell>
          <cell r="ER174">
            <v>0</v>
          </cell>
          <cell r="ES174">
            <v>0</v>
          </cell>
          <cell r="ET174">
            <v>0</v>
          </cell>
          <cell r="EU174">
            <v>0</v>
          </cell>
          <cell r="EV174">
            <v>0</v>
          </cell>
          <cell r="EW174">
            <v>0</v>
          </cell>
          <cell r="EX174">
            <v>0</v>
          </cell>
          <cell r="EY174">
            <v>0</v>
          </cell>
          <cell r="EZ174">
            <v>0</v>
          </cell>
          <cell r="FA174">
            <v>0</v>
          </cell>
          <cell r="FB174">
            <v>0</v>
          </cell>
          <cell r="FC174">
            <v>0</v>
          </cell>
          <cell r="FD174">
            <v>355</v>
          </cell>
          <cell r="FE174">
            <v>128</v>
          </cell>
          <cell r="FF174">
            <v>483</v>
          </cell>
          <cell r="FG174">
            <v>417</v>
          </cell>
          <cell r="FH174">
            <v>63</v>
          </cell>
          <cell r="FI174">
            <v>480</v>
          </cell>
          <cell r="FJ174">
            <v>3</v>
          </cell>
          <cell r="FK174">
            <v>939</v>
          </cell>
          <cell r="FL174">
            <v>936</v>
          </cell>
          <cell r="FM174">
            <v>1875</v>
          </cell>
          <cell r="FN174">
            <v>418</v>
          </cell>
          <cell r="FO174">
            <v>769</v>
          </cell>
          <cell r="FP174">
            <v>1187</v>
          </cell>
          <cell r="FQ174">
            <v>688</v>
          </cell>
          <cell r="FR174">
            <v>24023</v>
          </cell>
          <cell r="FS174">
            <v>386</v>
          </cell>
          <cell r="FT174">
            <v>2016</v>
          </cell>
          <cell r="FU174">
            <v>88</v>
          </cell>
          <cell r="FV174">
            <v>0</v>
          </cell>
          <cell r="FW174">
            <v>65</v>
          </cell>
          <cell r="FX174">
            <v>0</v>
          </cell>
          <cell r="FY174">
            <v>0</v>
          </cell>
          <cell r="FZ174">
            <v>-3</v>
          </cell>
          <cell r="GA174">
            <v>26575</v>
          </cell>
          <cell r="GB174">
            <v>3578</v>
          </cell>
          <cell r="GC174">
            <v>8654</v>
          </cell>
          <cell r="GD174">
            <v>0</v>
          </cell>
          <cell r="GE174">
            <v>348</v>
          </cell>
          <cell r="GF174">
            <v>3057</v>
          </cell>
          <cell r="GG174">
            <v>281</v>
          </cell>
          <cell r="GH174">
            <v>5807</v>
          </cell>
          <cell r="GI174">
            <v>0</v>
          </cell>
          <cell r="GJ174">
            <v>0</v>
          </cell>
          <cell r="GK174">
            <v>2966</v>
          </cell>
          <cell r="GL174">
            <v>145</v>
          </cell>
          <cell r="GM174">
            <v>24836</v>
          </cell>
          <cell r="GN174">
            <v>1739</v>
          </cell>
          <cell r="GO174">
            <v>1143</v>
          </cell>
          <cell r="GP174">
            <v>2882</v>
          </cell>
        </row>
        <row r="175">
          <cell r="C175" t="str">
            <v>Wyre</v>
          </cell>
          <cell r="E175" t="str">
            <v>SD</v>
          </cell>
          <cell r="F175">
            <v>0</v>
          </cell>
          <cell r="G175">
            <v>45</v>
          </cell>
          <cell r="H175">
            <v>45</v>
          </cell>
          <cell r="I175">
            <v>0</v>
          </cell>
          <cell r="J175">
            <v>0</v>
          </cell>
          <cell r="K175">
            <v>0</v>
          </cell>
          <cell r="L175">
            <v>45</v>
          </cell>
          <cell r="M175">
            <v>0</v>
          </cell>
          <cell r="N175">
            <v>0</v>
          </cell>
          <cell r="O175">
            <v>0</v>
          </cell>
          <cell r="P175">
            <v>0</v>
          </cell>
          <cell r="Q175">
            <v>0</v>
          </cell>
          <cell r="R175">
            <v>0</v>
          </cell>
          <cell r="S175">
            <v>0</v>
          </cell>
          <cell r="T175">
            <v>0</v>
          </cell>
          <cell r="U175">
            <v>101</v>
          </cell>
          <cell r="V175">
            <v>101</v>
          </cell>
          <cell r="W175">
            <v>96</v>
          </cell>
          <cell r="X175">
            <v>0</v>
          </cell>
          <cell r="Y175">
            <v>96</v>
          </cell>
          <cell r="Z175">
            <v>5</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106</v>
          </cell>
          <cell r="CM175">
            <v>131</v>
          </cell>
          <cell r="CN175">
            <v>237</v>
          </cell>
          <cell r="CO175">
            <v>2</v>
          </cell>
          <cell r="CP175">
            <v>25</v>
          </cell>
          <cell r="CQ175">
            <v>27</v>
          </cell>
          <cell r="CR175">
            <v>210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0</v>
          </cell>
          <cell r="DN175">
            <v>0</v>
          </cell>
          <cell r="DO175">
            <v>42</v>
          </cell>
          <cell r="DP175">
            <v>42</v>
          </cell>
          <cell r="DQ175">
            <v>0</v>
          </cell>
          <cell r="DR175">
            <v>0</v>
          </cell>
          <cell r="DS175">
            <v>0</v>
          </cell>
          <cell r="DT175">
            <v>42</v>
          </cell>
          <cell r="DU175">
            <v>0</v>
          </cell>
          <cell r="DV175">
            <v>0</v>
          </cell>
          <cell r="DW175">
            <v>0</v>
          </cell>
          <cell r="DX175">
            <v>0</v>
          </cell>
          <cell r="DY175">
            <v>0</v>
          </cell>
          <cell r="DZ175">
            <v>0</v>
          </cell>
          <cell r="EA175">
            <v>0</v>
          </cell>
          <cell r="EB175">
            <v>0</v>
          </cell>
          <cell r="EC175">
            <v>0</v>
          </cell>
          <cell r="ED175">
            <v>0</v>
          </cell>
          <cell r="EE175">
            <v>0</v>
          </cell>
          <cell r="EF175">
            <v>0</v>
          </cell>
          <cell r="EG175">
            <v>0</v>
          </cell>
          <cell r="EH175">
            <v>0</v>
          </cell>
          <cell r="EI175">
            <v>0</v>
          </cell>
          <cell r="EJ175">
            <v>1119</v>
          </cell>
          <cell r="EK175">
            <v>1119</v>
          </cell>
          <cell r="EL175">
            <v>0</v>
          </cell>
          <cell r="EM175">
            <v>281</v>
          </cell>
          <cell r="EN175">
            <v>281</v>
          </cell>
          <cell r="EO175">
            <v>838</v>
          </cell>
          <cell r="EP175">
            <v>0</v>
          </cell>
          <cell r="EQ175">
            <v>0</v>
          </cell>
          <cell r="ER175">
            <v>0</v>
          </cell>
          <cell r="ES175">
            <v>0</v>
          </cell>
          <cell r="ET175">
            <v>0</v>
          </cell>
          <cell r="EU175">
            <v>0</v>
          </cell>
          <cell r="EV175">
            <v>0</v>
          </cell>
          <cell r="EW175">
            <v>209</v>
          </cell>
          <cell r="EX175">
            <v>228</v>
          </cell>
          <cell r="EY175">
            <v>437</v>
          </cell>
          <cell r="EZ175">
            <v>34</v>
          </cell>
          <cell r="FA175">
            <v>369</v>
          </cell>
          <cell r="FB175">
            <v>403</v>
          </cell>
          <cell r="FC175">
            <v>34</v>
          </cell>
          <cell r="FD175">
            <v>0</v>
          </cell>
          <cell r="FE175">
            <v>0</v>
          </cell>
          <cell r="FF175">
            <v>0</v>
          </cell>
          <cell r="FG175">
            <v>0</v>
          </cell>
          <cell r="FH175">
            <v>0</v>
          </cell>
          <cell r="FI175">
            <v>0</v>
          </cell>
          <cell r="FJ175">
            <v>0</v>
          </cell>
          <cell r="FK175">
            <v>315</v>
          </cell>
          <cell r="FL175">
            <v>1666</v>
          </cell>
          <cell r="FM175">
            <v>1981</v>
          </cell>
          <cell r="FN175">
            <v>132</v>
          </cell>
          <cell r="FO175">
            <v>675</v>
          </cell>
          <cell r="FP175">
            <v>807</v>
          </cell>
          <cell r="FQ175">
            <v>1174</v>
          </cell>
          <cell r="FR175">
            <v>0</v>
          </cell>
          <cell r="FS175">
            <v>0</v>
          </cell>
          <cell r="FT175">
            <v>0</v>
          </cell>
          <cell r="FU175">
            <v>0</v>
          </cell>
          <cell r="FV175">
            <v>0</v>
          </cell>
          <cell r="FW175">
            <v>0</v>
          </cell>
          <cell r="FX175">
            <v>0</v>
          </cell>
          <cell r="FY175">
            <v>0</v>
          </cell>
          <cell r="FZ175">
            <v>0</v>
          </cell>
          <cell r="GA175">
            <v>0</v>
          </cell>
          <cell r="GB175">
            <v>0</v>
          </cell>
          <cell r="GC175">
            <v>0</v>
          </cell>
          <cell r="GD175">
            <v>0</v>
          </cell>
          <cell r="GE175">
            <v>0</v>
          </cell>
          <cell r="GF175">
            <v>0</v>
          </cell>
          <cell r="GG175">
            <v>0</v>
          </cell>
          <cell r="GH175">
            <v>0</v>
          </cell>
          <cell r="GI175">
            <v>0</v>
          </cell>
          <cell r="GJ175">
            <v>0</v>
          </cell>
          <cell r="GK175">
            <v>0</v>
          </cell>
          <cell r="GL175">
            <v>0</v>
          </cell>
          <cell r="GM175">
            <v>0</v>
          </cell>
          <cell r="GN175">
            <v>0</v>
          </cell>
          <cell r="GO175">
            <v>0</v>
          </cell>
          <cell r="GP175">
            <v>0</v>
          </cell>
        </row>
        <row r="176">
          <cell r="C176" t="str">
            <v>Leicester City UA</v>
          </cell>
          <cell r="E176" t="str">
            <v>UA</v>
          </cell>
          <cell r="F176">
            <v>1331</v>
          </cell>
          <cell r="G176">
            <v>63</v>
          </cell>
          <cell r="H176">
            <v>1394</v>
          </cell>
          <cell r="I176">
            <v>1</v>
          </cell>
          <cell r="J176">
            <v>36</v>
          </cell>
          <cell r="K176">
            <v>37</v>
          </cell>
          <cell r="L176">
            <v>1357</v>
          </cell>
          <cell r="M176">
            <v>0</v>
          </cell>
          <cell r="N176">
            <v>0</v>
          </cell>
          <cell r="O176">
            <v>0</v>
          </cell>
          <cell r="P176">
            <v>0</v>
          </cell>
          <cell r="Q176">
            <v>0</v>
          </cell>
          <cell r="R176">
            <v>0</v>
          </cell>
          <cell r="S176">
            <v>0</v>
          </cell>
          <cell r="T176">
            <v>242</v>
          </cell>
          <cell r="U176">
            <v>123</v>
          </cell>
          <cell r="V176">
            <v>365</v>
          </cell>
          <cell r="W176">
            <v>296</v>
          </cell>
          <cell r="X176">
            <v>0</v>
          </cell>
          <cell r="Y176">
            <v>296</v>
          </cell>
          <cell r="Z176">
            <v>69</v>
          </cell>
          <cell r="AA176">
            <v>214</v>
          </cell>
          <cell r="AB176">
            <v>43</v>
          </cell>
          <cell r="AC176">
            <v>257</v>
          </cell>
          <cell r="AD176">
            <v>0</v>
          </cell>
          <cell r="AE176">
            <v>0</v>
          </cell>
          <cell r="AF176">
            <v>0</v>
          </cell>
          <cell r="AG176">
            <v>257</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1563</v>
          </cell>
          <cell r="AW176">
            <v>617</v>
          </cell>
          <cell r="AX176">
            <v>2180</v>
          </cell>
          <cell r="AY176">
            <v>198</v>
          </cell>
          <cell r="AZ176">
            <v>1501</v>
          </cell>
          <cell r="BA176">
            <v>1699</v>
          </cell>
          <cell r="BB176">
            <v>481</v>
          </cell>
          <cell r="BC176">
            <v>0</v>
          </cell>
          <cell r="BD176">
            <v>49</v>
          </cell>
          <cell r="BE176">
            <v>49</v>
          </cell>
          <cell r="BF176">
            <v>0</v>
          </cell>
          <cell r="BG176">
            <v>13</v>
          </cell>
          <cell r="BH176">
            <v>13</v>
          </cell>
          <cell r="BI176">
            <v>36</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609</v>
          </cell>
          <cell r="BY176">
            <v>781</v>
          </cell>
          <cell r="BZ176">
            <v>1390</v>
          </cell>
          <cell r="CA176">
            <v>67</v>
          </cell>
          <cell r="CB176">
            <v>1336</v>
          </cell>
          <cell r="CC176">
            <v>1403</v>
          </cell>
          <cell r="CD176">
            <v>-13</v>
          </cell>
          <cell r="CE176">
            <v>0</v>
          </cell>
          <cell r="CF176">
            <v>0</v>
          </cell>
          <cell r="CG176">
            <v>0</v>
          </cell>
          <cell r="CH176">
            <v>0</v>
          </cell>
          <cell r="CI176">
            <v>0</v>
          </cell>
          <cell r="CJ176">
            <v>0</v>
          </cell>
          <cell r="CK176">
            <v>0</v>
          </cell>
          <cell r="CL176">
            <v>261</v>
          </cell>
          <cell r="CM176">
            <v>347</v>
          </cell>
          <cell r="CN176">
            <v>608</v>
          </cell>
          <cell r="CO176">
            <v>0</v>
          </cell>
          <cell r="CP176">
            <v>0</v>
          </cell>
          <cell r="CQ176">
            <v>0</v>
          </cell>
          <cell r="CR176">
            <v>608</v>
          </cell>
          <cell r="CS176">
            <v>0</v>
          </cell>
          <cell r="CT176">
            <v>0</v>
          </cell>
          <cell r="CU176">
            <v>0</v>
          </cell>
          <cell r="CV176">
            <v>0</v>
          </cell>
          <cell r="CW176">
            <v>0</v>
          </cell>
          <cell r="CX176">
            <v>0</v>
          </cell>
          <cell r="CY176">
            <v>0</v>
          </cell>
          <cell r="CZ176">
            <v>0</v>
          </cell>
          <cell r="DA176">
            <v>0</v>
          </cell>
          <cell r="DB176">
            <v>0</v>
          </cell>
          <cell r="DC176">
            <v>0</v>
          </cell>
          <cell r="DD176">
            <v>0</v>
          </cell>
          <cell r="DE176">
            <v>0</v>
          </cell>
          <cell r="DF176">
            <v>0</v>
          </cell>
          <cell r="DG176">
            <v>254</v>
          </cell>
          <cell r="DH176">
            <v>49</v>
          </cell>
          <cell r="DI176">
            <v>303</v>
          </cell>
          <cell r="DJ176">
            <v>0</v>
          </cell>
          <cell r="DK176">
            <v>0</v>
          </cell>
          <cell r="DL176">
            <v>0</v>
          </cell>
          <cell r="DM176">
            <v>303</v>
          </cell>
          <cell r="DN176">
            <v>0</v>
          </cell>
          <cell r="DO176">
            <v>443</v>
          </cell>
          <cell r="DP176">
            <v>443</v>
          </cell>
          <cell r="DQ176">
            <v>0</v>
          </cell>
          <cell r="DR176">
            <v>0</v>
          </cell>
          <cell r="DS176">
            <v>0</v>
          </cell>
          <cell r="DT176">
            <v>443</v>
          </cell>
          <cell r="DU176">
            <v>0</v>
          </cell>
          <cell r="DV176">
            <v>12</v>
          </cell>
          <cell r="DW176">
            <v>12</v>
          </cell>
          <cell r="DX176">
            <v>0</v>
          </cell>
          <cell r="DY176">
            <v>0</v>
          </cell>
          <cell r="DZ176">
            <v>0</v>
          </cell>
          <cell r="EA176">
            <v>12</v>
          </cell>
          <cell r="EB176">
            <v>0</v>
          </cell>
          <cell r="EC176">
            <v>227</v>
          </cell>
          <cell r="ED176">
            <v>227</v>
          </cell>
          <cell r="EE176">
            <v>0</v>
          </cell>
          <cell r="EF176">
            <v>0</v>
          </cell>
          <cell r="EG176">
            <v>0</v>
          </cell>
          <cell r="EH176">
            <v>227</v>
          </cell>
          <cell r="EI176">
            <v>3766</v>
          </cell>
          <cell r="EJ176">
            <v>3741</v>
          </cell>
          <cell r="EK176">
            <v>7507</v>
          </cell>
          <cell r="EL176">
            <v>0</v>
          </cell>
          <cell r="EM176">
            <v>390</v>
          </cell>
          <cell r="EN176">
            <v>390</v>
          </cell>
          <cell r="EO176">
            <v>7117</v>
          </cell>
          <cell r="EP176">
            <v>106</v>
          </cell>
          <cell r="EQ176">
            <v>72</v>
          </cell>
          <cell r="ER176">
            <v>178</v>
          </cell>
          <cell r="ES176">
            <v>5</v>
          </cell>
          <cell r="ET176">
            <v>149</v>
          </cell>
          <cell r="EU176">
            <v>154</v>
          </cell>
          <cell r="EV176">
            <v>24</v>
          </cell>
          <cell r="EW176">
            <v>491</v>
          </cell>
          <cell r="EX176">
            <v>1527</v>
          </cell>
          <cell r="EY176">
            <v>2018</v>
          </cell>
          <cell r="EZ176">
            <v>3</v>
          </cell>
          <cell r="FA176">
            <v>82</v>
          </cell>
          <cell r="FB176">
            <v>85</v>
          </cell>
          <cell r="FC176">
            <v>1933</v>
          </cell>
          <cell r="FD176">
            <v>112</v>
          </cell>
          <cell r="FE176">
            <v>37</v>
          </cell>
          <cell r="FF176">
            <v>149</v>
          </cell>
          <cell r="FG176">
            <v>0</v>
          </cell>
          <cell r="FH176">
            <v>0</v>
          </cell>
          <cell r="FI176">
            <v>0</v>
          </cell>
          <cell r="FJ176">
            <v>149</v>
          </cell>
          <cell r="FK176">
            <v>8949</v>
          </cell>
          <cell r="FL176">
            <v>8131</v>
          </cell>
          <cell r="FM176">
            <v>17080</v>
          </cell>
          <cell r="FN176">
            <v>570</v>
          </cell>
          <cell r="FO176">
            <v>3507</v>
          </cell>
          <cell r="FP176">
            <v>4077</v>
          </cell>
          <cell r="FQ176">
            <v>13003</v>
          </cell>
          <cell r="FR176">
            <v>80302</v>
          </cell>
          <cell r="FS176">
            <v>818</v>
          </cell>
          <cell r="FT176">
            <v>4719</v>
          </cell>
          <cell r="FU176">
            <v>82</v>
          </cell>
          <cell r="FV176">
            <v>0</v>
          </cell>
          <cell r="FW176">
            <v>0</v>
          </cell>
          <cell r="FX176">
            <v>0</v>
          </cell>
          <cell r="FY176">
            <v>0</v>
          </cell>
          <cell r="FZ176">
            <v>-60</v>
          </cell>
          <cell r="GA176">
            <v>85861</v>
          </cell>
          <cell r="GB176">
            <v>29214</v>
          </cell>
          <cell r="GC176">
            <v>11007</v>
          </cell>
          <cell r="GD176">
            <v>10081</v>
          </cell>
          <cell r="GE176">
            <v>749</v>
          </cell>
          <cell r="GF176">
            <v>9425</v>
          </cell>
          <cell r="GG176">
            <v>234</v>
          </cell>
          <cell r="GH176">
            <v>15819</v>
          </cell>
          <cell r="GI176">
            <v>60</v>
          </cell>
          <cell r="GJ176">
            <v>0</v>
          </cell>
          <cell r="GK176">
            <v>7569</v>
          </cell>
          <cell r="GL176">
            <v>260</v>
          </cell>
          <cell r="GM176">
            <v>84418</v>
          </cell>
          <cell r="GN176">
            <v>1443</v>
          </cell>
          <cell r="GO176">
            <v>16110</v>
          </cell>
          <cell r="GP176">
            <v>17553</v>
          </cell>
        </row>
        <row r="177">
          <cell r="C177" t="str">
            <v>Rutland UA</v>
          </cell>
          <cell r="E177" t="str">
            <v>UA</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18</v>
          </cell>
          <cell r="BE177">
            <v>18</v>
          </cell>
          <cell r="BF177">
            <v>0</v>
          </cell>
          <cell r="BG177">
            <v>0</v>
          </cell>
          <cell r="BH177">
            <v>0</v>
          </cell>
          <cell r="BI177">
            <v>18</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25</v>
          </cell>
          <cell r="CF177">
            <v>30</v>
          </cell>
          <cell r="CG177">
            <v>55</v>
          </cell>
          <cell r="CH177">
            <v>0</v>
          </cell>
          <cell r="CI177">
            <v>0</v>
          </cell>
          <cell r="CJ177">
            <v>0</v>
          </cell>
          <cell r="CK177">
            <v>55</v>
          </cell>
          <cell r="CL177">
            <v>0</v>
          </cell>
          <cell r="CM177">
            <v>132</v>
          </cell>
          <cell r="CN177">
            <v>132</v>
          </cell>
          <cell r="CO177">
            <v>15</v>
          </cell>
          <cell r="CP177">
            <v>31</v>
          </cell>
          <cell r="CQ177">
            <v>46</v>
          </cell>
          <cell r="CR177">
            <v>86</v>
          </cell>
          <cell r="CS177">
            <v>0</v>
          </cell>
          <cell r="CT177">
            <v>0</v>
          </cell>
          <cell r="CU177">
            <v>0</v>
          </cell>
          <cell r="CV177">
            <v>0</v>
          </cell>
          <cell r="CW177">
            <v>0</v>
          </cell>
          <cell r="CX177">
            <v>0</v>
          </cell>
          <cell r="CY177">
            <v>0</v>
          </cell>
          <cell r="CZ177">
            <v>0</v>
          </cell>
          <cell r="DA177">
            <v>67</v>
          </cell>
          <cell r="DB177">
            <v>67</v>
          </cell>
          <cell r="DC177">
            <v>0</v>
          </cell>
          <cell r="DD177">
            <v>0</v>
          </cell>
          <cell r="DE177">
            <v>0</v>
          </cell>
          <cell r="DF177">
            <v>67</v>
          </cell>
          <cell r="DG177">
            <v>0</v>
          </cell>
          <cell r="DH177">
            <v>0</v>
          </cell>
          <cell r="DI177">
            <v>0</v>
          </cell>
          <cell r="DJ177">
            <v>0</v>
          </cell>
          <cell r="DK177">
            <v>0</v>
          </cell>
          <cell r="DL177">
            <v>0</v>
          </cell>
          <cell r="DM177">
            <v>0</v>
          </cell>
          <cell r="DN177">
            <v>0</v>
          </cell>
          <cell r="DO177">
            <v>0</v>
          </cell>
          <cell r="DP177">
            <v>0</v>
          </cell>
          <cell r="DQ177">
            <v>0</v>
          </cell>
          <cell r="DR177">
            <v>0</v>
          </cell>
          <cell r="DS177">
            <v>0</v>
          </cell>
          <cell r="DT177">
            <v>0</v>
          </cell>
          <cell r="DU177">
            <v>0</v>
          </cell>
          <cell r="DV177">
            <v>0</v>
          </cell>
          <cell r="DW177">
            <v>0</v>
          </cell>
          <cell r="DX177">
            <v>0</v>
          </cell>
          <cell r="DY177">
            <v>0</v>
          </cell>
          <cell r="DZ177">
            <v>0</v>
          </cell>
          <cell r="EA177">
            <v>0</v>
          </cell>
          <cell r="EB177">
            <v>0</v>
          </cell>
          <cell r="EC177">
            <v>0</v>
          </cell>
          <cell r="ED177">
            <v>0</v>
          </cell>
          <cell r="EE177">
            <v>0</v>
          </cell>
          <cell r="EF177">
            <v>0</v>
          </cell>
          <cell r="EG177">
            <v>0</v>
          </cell>
          <cell r="EH177">
            <v>0</v>
          </cell>
          <cell r="EI177">
            <v>79</v>
          </cell>
          <cell r="EJ177">
            <v>50</v>
          </cell>
          <cell r="EK177">
            <v>129</v>
          </cell>
          <cell r="EL177">
            <v>0</v>
          </cell>
          <cell r="EM177">
            <v>154</v>
          </cell>
          <cell r="EN177">
            <v>154</v>
          </cell>
          <cell r="EO177">
            <v>-25</v>
          </cell>
          <cell r="EP177">
            <v>0</v>
          </cell>
          <cell r="EQ177">
            <v>0</v>
          </cell>
          <cell r="ER177">
            <v>0</v>
          </cell>
          <cell r="ES177">
            <v>0</v>
          </cell>
          <cell r="ET177">
            <v>0</v>
          </cell>
          <cell r="EU177">
            <v>0</v>
          </cell>
          <cell r="EV177">
            <v>0</v>
          </cell>
          <cell r="EW177">
            <v>0</v>
          </cell>
          <cell r="EX177">
            <v>0</v>
          </cell>
          <cell r="EY177">
            <v>0</v>
          </cell>
          <cell r="EZ177">
            <v>0</v>
          </cell>
          <cell r="FA177">
            <v>0</v>
          </cell>
          <cell r="FB177">
            <v>0</v>
          </cell>
          <cell r="FC177">
            <v>0</v>
          </cell>
          <cell r="FD177">
            <v>0</v>
          </cell>
          <cell r="FE177">
            <v>0</v>
          </cell>
          <cell r="FF177">
            <v>0</v>
          </cell>
          <cell r="FG177">
            <v>0</v>
          </cell>
          <cell r="FH177">
            <v>0</v>
          </cell>
          <cell r="FI177">
            <v>0</v>
          </cell>
          <cell r="FJ177">
            <v>0</v>
          </cell>
          <cell r="FK177">
            <v>104</v>
          </cell>
          <cell r="FL177">
            <v>297</v>
          </cell>
          <cell r="FM177">
            <v>401</v>
          </cell>
          <cell r="FN177">
            <v>15</v>
          </cell>
          <cell r="FO177">
            <v>185</v>
          </cell>
          <cell r="FP177">
            <v>200</v>
          </cell>
          <cell r="FQ177">
            <v>201</v>
          </cell>
          <cell r="FR177">
            <v>0</v>
          </cell>
          <cell r="FS177">
            <v>0</v>
          </cell>
          <cell r="FT177">
            <v>0</v>
          </cell>
          <cell r="FU177">
            <v>0</v>
          </cell>
          <cell r="FV177">
            <v>0</v>
          </cell>
          <cell r="FW177">
            <v>0</v>
          </cell>
          <cell r="FX177">
            <v>0</v>
          </cell>
          <cell r="FY177">
            <v>0</v>
          </cell>
          <cell r="FZ177">
            <v>0</v>
          </cell>
          <cell r="GA177">
            <v>0</v>
          </cell>
          <cell r="GB177">
            <v>0</v>
          </cell>
          <cell r="GC177">
            <v>0</v>
          </cell>
          <cell r="GD177">
            <v>0</v>
          </cell>
          <cell r="GE177">
            <v>0</v>
          </cell>
          <cell r="GF177">
            <v>0</v>
          </cell>
          <cell r="GG177">
            <v>0</v>
          </cell>
          <cell r="GH177">
            <v>0</v>
          </cell>
          <cell r="GI177">
            <v>0</v>
          </cell>
          <cell r="GJ177">
            <v>0</v>
          </cell>
          <cell r="GK177">
            <v>0</v>
          </cell>
          <cell r="GL177">
            <v>0</v>
          </cell>
          <cell r="GM177">
            <v>0</v>
          </cell>
          <cell r="GN177">
            <v>0</v>
          </cell>
          <cell r="GO177">
            <v>0</v>
          </cell>
          <cell r="GP177">
            <v>0</v>
          </cell>
        </row>
        <row r="178">
          <cell r="C178" t="str">
            <v>Leicestershire</v>
          </cell>
          <cell r="E178" t="str">
            <v>SC</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v>
          </cell>
          <cell r="DQ178">
            <v>0</v>
          </cell>
          <cell r="DR178">
            <v>0</v>
          </cell>
          <cell r="DS178">
            <v>0</v>
          </cell>
          <cell r="DT178">
            <v>0</v>
          </cell>
          <cell r="DU178">
            <v>0</v>
          </cell>
          <cell r="DV178">
            <v>0</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147</v>
          </cell>
          <cell r="EQ178">
            <v>81</v>
          </cell>
          <cell r="ER178">
            <v>228</v>
          </cell>
          <cell r="ES178">
            <v>78</v>
          </cell>
          <cell r="ET178">
            <v>113</v>
          </cell>
          <cell r="EU178">
            <v>191</v>
          </cell>
          <cell r="EV178">
            <v>37</v>
          </cell>
          <cell r="EW178">
            <v>0</v>
          </cell>
          <cell r="EX178">
            <v>276</v>
          </cell>
          <cell r="EY178">
            <v>276</v>
          </cell>
          <cell r="EZ178">
            <v>0</v>
          </cell>
          <cell r="FA178">
            <v>0</v>
          </cell>
          <cell r="FB178">
            <v>0</v>
          </cell>
          <cell r="FC178">
            <v>276</v>
          </cell>
          <cell r="FD178">
            <v>0</v>
          </cell>
          <cell r="FE178">
            <v>0</v>
          </cell>
          <cell r="FF178">
            <v>0</v>
          </cell>
          <cell r="FG178">
            <v>0</v>
          </cell>
          <cell r="FH178">
            <v>0</v>
          </cell>
          <cell r="FI178">
            <v>0</v>
          </cell>
          <cell r="FJ178">
            <v>0</v>
          </cell>
          <cell r="FK178">
            <v>147</v>
          </cell>
          <cell r="FL178">
            <v>357</v>
          </cell>
          <cell r="FM178">
            <v>504</v>
          </cell>
          <cell r="FN178">
            <v>78</v>
          </cell>
          <cell r="FO178">
            <v>113</v>
          </cell>
          <cell r="FP178">
            <v>191</v>
          </cell>
          <cell r="FQ178">
            <v>313</v>
          </cell>
          <cell r="FR178">
            <v>0</v>
          </cell>
          <cell r="FS178">
            <v>0</v>
          </cell>
          <cell r="FT178">
            <v>0</v>
          </cell>
          <cell r="FU178">
            <v>0</v>
          </cell>
          <cell r="FV178">
            <v>0</v>
          </cell>
          <cell r="FW178">
            <v>0</v>
          </cell>
          <cell r="FX178">
            <v>0</v>
          </cell>
          <cell r="FY178">
            <v>0</v>
          </cell>
          <cell r="FZ178">
            <v>0</v>
          </cell>
          <cell r="GA178">
            <v>0</v>
          </cell>
          <cell r="GB178">
            <v>0</v>
          </cell>
          <cell r="GC178">
            <v>0</v>
          </cell>
          <cell r="GD178">
            <v>0</v>
          </cell>
          <cell r="GE178">
            <v>0</v>
          </cell>
          <cell r="GF178">
            <v>0</v>
          </cell>
          <cell r="GG178">
            <v>0</v>
          </cell>
          <cell r="GH178">
            <v>0</v>
          </cell>
          <cell r="GI178">
            <v>0</v>
          </cell>
          <cell r="GJ178">
            <v>0</v>
          </cell>
          <cell r="GK178">
            <v>0</v>
          </cell>
          <cell r="GL178">
            <v>0</v>
          </cell>
          <cell r="GM178">
            <v>0</v>
          </cell>
          <cell r="GN178">
            <v>0</v>
          </cell>
          <cell r="GO178">
            <v>0</v>
          </cell>
          <cell r="GP178">
            <v>0</v>
          </cell>
        </row>
        <row r="179">
          <cell r="C179" t="str">
            <v>Blaby</v>
          </cell>
          <cell r="E179" t="str">
            <v>SD</v>
          </cell>
          <cell r="F179">
            <v>186</v>
          </cell>
          <cell r="G179">
            <v>130</v>
          </cell>
          <cell r="H179">
            <v>316</v>
          </cell>
          <cell r="I179">
            <v>18</v>
          </cell>
          <cell r="J179">
            <v>16</v>
          </cell>
          <cell r="K179">
            <v>34</v>
          </cell>
          <cell r="L179">
            <v>282</v>
          </cell>
          <cell r="M179">
            <v>0</v>
          </cell>
          <cell r="N179">
            <v>1</v>
          </cell>
          <cell r="O179">
            <v>1</v>
          </cell>
          <cell r="P179">
            <v>0</v>
          </cell>
          <cell r="Q179">
            <v>0</v>
          </cell>
          <cell r="R179">
            <v>0</v>
          </cell>
          <cell r="S179">
            <v>1</v>
          </cell>
          <cell r="T179">
            <v>81</v>
          </cell>
          <cell r="U179">
            <v>39</v>
          </cell>
          <cell r="V179">
            <v>120</v>
          </cell>
          <cell r="W179">
            <v>0</v>
          </cell>
          <cell r="X179">
            <v>9</v>
          </cell>
          <cell r="Y179">
            <v>9</v>
          </cell>
          <cell r="Z179">
            <v>111</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19</v>
          </cell>
          <cell r="BE179">
            <v>19</v>
          </cell>
          <cell r="BF179">
            <v>19</v>
          </cell>
          <cell r="BG179">
            <v>0</v>
          </cell>
          <cell r="BH179">
            <v>19</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I179">
            <v>0</v>
          </cell>
          <cell r="CJ179">
            <v>0</v>
          </cell>
          <cell r="CK179">
            <v>0</v>
          </cell>
          <cell r="CL179">
            <v>0</v>
          </cell>
          <cell r="CM179">
            <v>0</v>
          </cell>
          <cell r="CN179">
            <v>0</v>
          </cell>
          <cell r="CO179">
            <v>0</v>
          </cell>
          <cell r="CP179">
            <v>0</v>
          </cell>
          <cell r="CQ179">
            <v>0</v>
          </cell>
          <cell r="CR179">
            <v>0</v>
          </cell>
          <cell r="CS179">
            <v>0</v>
          </cell>
          <cell r="CT179">
            <v>0</v>
          </cell>
          <cell r="CU179">
            <v>0</v>
          </cell>
          <cell r="CV179">
            <v>0</v>
          </cell>
          <cell r="CW179">
            <v>0</v>
          </cell>
          <cell r="CX179">
            <v>0</v>
          </cell>
          <cell r="CY179">
            <v>0</v>
          </cell>
          <cell r="CZ179">
            <v>29</v>
          </cell>
          <cell r="DA179">
            <v>60</v>
          </cell>
          <cell r="DB179">
            <v>89</v>
          </cell>
          <cell r="DC179">
            <v>0</v>
          </cell>
          <cell r="DD179">
            <v>4</v>
          </cell>
          <cell r="DE179">
            <v>4</v>
          </cell>
          <cell r="DF179">
            <v>85</v>
          </cell>
          <cell r="DG179">
            <v>0</v>
          </cell>
          <cell r="DH179">
            <v>0</v>
          </cell>
          <cell r="DI179">
            <v>0</v>
          </cell>
          <cell r="DJ179">
            <v>0</v>
          </cell>
          <cell r="DK179">
            <v>0</v>
          </cell>
          <cell r="DL179">
            <v>0</v>
          </cell>
          <cell r="DM179">
            <v>0</v>
          </cell>
          <cell r="DN179">
            <v>0</v>
          </cell>
          <cell r="DO179">
            <v>14</v>
          </cell>
          <cell r="DP179">
            <v>14</v>
          </cell>
          <cell r="DQ179">
            <v>0</v>
          </cell>
          <cell r="DR179">
            <v>0</v>
          </cell>
          <cell r="DS179">
            <v>0</v>
          </cell>
          <cell r="DT179">
            <v>14</v>
          </cell>
          <cell r="DU179">
            <v>0</v>
          </cell>
          <cell r="DV179">
            <v>0</v>
          </cell>
          <cell r="DW179">
            <v>0</v>
          </cell>
          <cell r="DX179">
            <v>0</v>
          </cell>
          <cell r="DY179">
            <v>0</v>
          </cell>
          <cell r="DZ179">
            <v>0</v>
          </cell>
          <cell r="EA179">
            <v>0</v>
          </cell>
          <cell r="EB179">
            <v>0</v>
          </cell>
          <cell r="EC179">
            <v>0</v>
          </cell>
          <cell r="ED179">
            <v>0</v>
          </cell>
          <cell r="EE179">
            <v>0</v>
          </cell>
          <cell r="EF179">
            <v>0</v>
          </cell>
          <cell r="EG179">
            <v>0</v>
          </cell>
          <cell r="EH179">
            <v>0</v>
          </cell>
          <cell r="EI179">
            <v>435</v>
          </cell>
          <cell r="EJ179">
            <v>518</v>
          </cell>
          <cell r="EK179">
            <v>953</v>
          </cell>
          <cell r="EL179">
            <v>0</v>
          </cell>
          <cell r="EM179">
            <v>8</v>
          </cell>
          <cell r="EN179">
            <v>8</v>
          </cell>
          <cell r="EO179">
            <v>945</v>
          </cell>
          <cell r="EP179">
            <v>0</v>
          </cell>
          <cell r="EQ179">
            <v>17</v>
          </cell>
          <cell r="ER179">
            <v>17</v>
          </cell>
          <cell r="ES179">
            <v>13</v>
          </cell>
          <cell r="ET179">
            <v>0</v>
          </cell>
          <cell r="EU179">
            <v>13</v>
          </cell>
          <cell r="EV179">
            <v>4</v>
          </cell>
          <cell r="EW179">
            <v>44</v>
          </cell>
          <cell r="EX179">
            <v>33</v>
          </cell>
          <cell r="EY179">
            <v>77</v>
          </cell>
          <cell r="EZ179">
            <v>0</v>
          </cell>
          <cell r="FA179">
            <v>15</v>
          </cell>
          <cell r="FB179">
            <v>15</v>
          </cell>
          <cell r="FC179">
            <v>62</v>
          </cell>
          <cell r="FD179">
            <v>111</v>
          </cell>
          <cell r="FE179">
            <v>29</v>
          </cell>
          <cell r="FF179">
            <v>140</v>
          </cell>
          <cell r="FG179">
            <v>0</v>
          </cell>
          <cell r="FH179">
            <v>260</v>
          </cell>
          <cell r="FI179">
            <v>260</v>
          </cell>
          <cell r="FJ179">
            <v>-120</v>
          </cell>
          <cell r="FK179">
            <v>886</v>
          </cell>
          <cell r="FL179">
            <v>860</v>
          </cell>
          <cell r="FM179">
            <v>1746</v>
          </cell>
          <cell r="FN179">
            <v>50</v>
          </cell>
          <cell r="FO179">
            <v>312</v>
          </cell>
          <cell r="FP179">
            <v>362</v>
          </cell>
          <cell r="FQ179">
            <v>1384</v>
          </cell>
          <cell r="FR179">
            <v>0</v>
          </cell>
          <cell r="FS179">
            <v>0</v>
          </cell>
          <cell r="FT179">
            <v>0</v>
          </cell>
          <cell r="FU179">
            <v>0</v>
          </cell>
          <cell r="FV179">
            <v>0</v>
          </cell>
          <cell r="FW179">
            <v>0</v>
          </cell>
          <cell r="FX179">
            <v>0</v>
          </cell>
          <cell r="FY179">
            <v>0</v>
          </cell>
          <cell r="FZ179">
            <v>0</v>
          </cell>
          <cell r="GA179">
            <v>0</v>
          </cell>
          <cell r="GB179">
            <v>0</v>
          </cell>
          <cell r="GC179">
            <v>0</v>
          </cell>
          <cell r="GD179">
            <v>0</v>
          </cell>
          <cell r="GE179">
            <v>0</v>
          </cell>
          <cell r="GF179">
            <v>0</v>
          </cell>
          <cell r="GG179">
            <v>0</v>
          </cell>
          <cell r="GH179">
            <v>0</v>
          </cell>
          <cell r="GI179">
            <v>0</v>
          </cell>
          <cell r="GJ179">
            <v>0</v>
          </cell>
          <cell r="GK179">
            <v>0</v>
          </cell>
          <cell r="GL179">
            <v>0</v>
          </cell>
          <cell r="GM179">
            <v>0</v>
          </cell>
          <cell r="GN179">
            <v>0</v>
          </cell>
          <cell r="GO179">
            <v>0</v>
          </cell>
          <cell r="GP179">
            <v>0</v>
          </cell>
        </row>
        <row r="180">
          <cell r="C180" t="str">
            <v>Charnwood</v>
          </cell>
          <cell r="E180" t="str">
            <v>SD</v>
          </cell>
          <cell r="F180">
            <v>72</v>
          </cell>
          <cell r="G180">
            <v>237</v>
          </cell>
          <cell r="H180">
            <v>309</v>
          </cell>
          <cell r="I180">
            <v>0</v>
          </cell>
          <cell r="J180">
            <v>101</v>
          </cell>
          <cell r="K180">
            <v>101</v>
          </cell>
          <cell r="L180">
            <v>208</v>
          </cell>
          <cell r="M180">
            <v>0</v>
          </cell>
          <cell r="N180">
            <v>1</v>
          </cell>
          <cell r="O180">
            <v>1</v>
          </cell>
          <cell r="P180">
            <v>0</v>
          </cell>
          <cell r="Q180">
            <v>0</v>
          </cell>
          <cell r="R180">
            <v>0</v>
          </cell>
          <cell r="S180">
            <v>1</v>
          </cell>
          <cell r="T180">
            <v>110</v>
          </cell>
          <cell r="U180">
            <v>80</v>
          </cell>
          <cell r="V180">
            <v>190</v>
          </cell>
          <cell r="W180">
            <v>0</v>
          </cell>
          <cell r="X180">
            <v>0</v>
          </cell>
          <cell r="Y180">
            <v>0</v>
          </cell>
          <cell r="Z180">
            <v>190</v>
          </cell>
          <cell r="AA180">
            <v>0</v>
          </cell>
          <cell r="AB180">
            <v>257</v>
          </cell>
          <cell r="AC180">
            <v>257</v>
          </cell>
          <cell r="AD180">
            <v>173</v>
          </cell>
          <cell r="AE180">
            <v>0</v>
          </cell>
          <cell r="AF180">
            <v>173</v>
          </cell>
          <cell r="AG180">
            <v>84</v>
          </cell>
          <cell r="AH180">
            <v>0</v>
          </cell>
          <cell r="AI180">
            <v>0</v>
          </cell>
          <cell r="AJ180">
            <v>0</v>
          </cell>
          <cell r="AK180">
            <v>0</v>
          </cell>
          <cell r="AL180">
            <v>0</v>
          </cell>
          <cell r="AM180">
            <v>0</v>
          </cell>
          <cell r="AN180">
            <v>0</v>
          </cell>
          <cell r="AO180">
            <v>0</v>
          </cell>
          <cell r="AP180">
            <v>14</v>
          </cell>
          <cell r="AQ180">
            <v>14</v>
          </cell>
          <cell r="AR180">
            <v>15</v>
          </cell>
          <cell r="AS180">
            <v>0</v>
          </cell>
          <cell r="AT180">
            <v>15</v>
          </cell>
          <cell r="AU180">
            <v>-1</v>
          </cell>
          <cell r="AV180">
            <v>0</v>
          </cell>
          <cell r="AW180">
            <v>0</v>
          </cell>
          <cell r="AX180">
            <v>0</v>
          </cell>
          <cell r="AY180">
            <v>0</v>
          </cell>
          <cell r="AZ180">
            <v>0</v>
          </cell>
          <cell r="BA180">
            <v>0</v>
          </cell>
          <cell r="BB180">
            <v>0</v>
          </cell>
          <cell r="BC180">
            <v>0</v>
          </cell>
          <cell r="BD180">
            <v>24</v>
          </cell>
          <cell r="BE180">
            <v>24</v>
          </cell>
          <cell r="BF180">
            <v>9</v>
          </cell>
          <cell r="BG180">
            <v>0</v>
          </cell>
          <cell r="BH180">
            <v>9</v>
          </cell>
          <cell r="BI180">
            <v>15</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0</v>
          </cell>
          <cell r="CL180">
            <v>0</v>
          </cell>
          <cell r="CM180">
            <v>506</v>
          </cell>
          <cell r="CN180">
            <v>506</v>
          </cell>
          <cell r="CO180">
            <v>0</v>
          </cell>
          <cell r="CP180">
            <v>0</v>
          </cell>
          <cell r="CQ180">
            <v>0</v>
          </cell>
          <cell r="CR180">
            <v>506</v>
          </cell>
          <cell r="CS180">
            <v>0</v>
          </cell>
          <cell r="CT180">
            <v>0</v>
          </cell>
          <cell r="CU180">
            <v>0</v>
          </cell>
          <cell r="CV180">
            <v>0</v>
          </cell>
          <cell r="CW180">
            <v>0</v>
          </cell>
          <cell r="CX180">
            <v>0</v>
          </cell>
          <cell r="CY180">
            <v>0</v>
          </cell>
          <cell r="CZ180">
            <v>0</v>
          </cell>
          <cell r="DA180">
            <v>167</v>
          </cell>
          <cell r="DB180">
            <v>167</v>
          </cell>
          <cell r="DC180">
            <v>0</v>
          </cell>
          <cell r="DD180">
            <v>0</v>
          </cell>
          <cell r="DE180">
            <v>0</v>
          </cell>
          <cell r="DF180">
            <v>167</v>
          </cell>
          <cell r="DG180">
            <v>0</v>
          </cell>
          <cell r="DH180">
            <v>0</v>
          </cell>
          <cell r="DI180">
            <v>0</v>
          </cell>
          <cell r="DJ180">
            <v>0</v>
          </cell>
          <cell r="DK180">
            <v>0</v>
          </cell>
          <cell r="DL180">
            <v>0</v>
          </cell>
          <cell r="DM180">
            <v>0</v>
          </cell>
          <cell r="DN180">
            <v>0</v>
          </cell>
          <cell r="DO180">
            <v>0</v>
          </cell>
          <cell r="DP180">
            <v>0</v>
          </cell>
          <cell r="DQ180">
            <v>0</v>
          </cell>
          <cell r="DR180">
            <v>0</v>
          </cell>
          <cell r="DS180">
            <v>0</v>
          </cell>
          <cell r="DT180">
            <v>0</v>
          </cell>
          <cell r="DU180">
            <v>0</v>
          </cell>
          <cell r="DV180">
            <v>0</v>
          </cell>
          <cell r="DW180">
            <v>0</v>
          </cell>
          <cell r="DX180">
            <v>0</v>
          </cell>
          <cell r="DY180">
            <v>0</v>
          </cell>
          <cell r="DZ180">
            <v>0</v>
          </cell>
          <cell r="EA180">
            <v>0</v>
          </cell>
          <cell r="EB180">
            <v>0</v>
          </cell>
          <cell r="EC180">
            <v>0</v>
          </cell>
          <cell r="ED180">
            <v>0</v>
          </cell>
          <cell r="EE180">
            <v>0</v>
          </cell>
          <cell r="EF180">
            <v>0</v>
          </cell>
          <cell r="EG180">
            <v>0</v>
          </cell>
          <cell r="EH180">
            <v>0</v>
          </cell>
          <cell r="EI180">
            <v>43</v>
          </cell>
          <cell r="EJ180">
            <v>1879</v>
          </cell>
          <cell r="EK180">
            <v>1922</v>
          </cell>
          <cell r="EL180">
            <v>48</v>
          </cell>
          <cell r="EM180">
            <v>748</v>
          </cell>
          <cell r="EN180">
            <v>796</v>
          </cell>
          <cell r="EO180">
            <v>1126</v>
          </cell>
          <cell r="EP180">
            <v>0</v>
          </cell>
          <cell r="EQ180">
            <v>0</v>
          </cell>
          <cell r="ER180">
            <v>0</v>
          </cell>
          <cell r="ES180">
            <v>0</v>
          </cell>
          <cell r="ET180">
            <v>0</v>
          </cell>
          <cell r="EU180">
            <v>0</v>
          </cell>
          <cell r="EV180">
            <v>0</v>
          </cell>
          <cell r="EW180">
            <v>0</v>
          </cell>
          <cell r="EX180">
            <v>0</v>
          </cell>
          <cell r="EY180">
            <v>0</v>
          </cell>
          <cell r="EZ180">
            <v>0</v>
          </cell>
          <cell r="FA180">
            <v>0</v>
          </cell>
          <cell r="FB180">
            <v>0</v>
          </cell>
          <cell r="FC180">
            <v>0</v>
          </cell>
          <cell r="FD180">
            <v>0</v>
          </cell>
          <cell r="FE180">
            <v>0</v>
          </cell>
          <cell r="FF180">
            <v>0</v>
          </cell>
          <cell r="FG180">
            <v>0</v>
          </cell>
          <cell r="FH180">
            <v>0</v>
          </cell>
          <cell r="FI180">
            <v>0</v>
          </cell>
          <cell r="FJ180">
            <v>0</v>
          </cell>
          <cell r="FK180">
            <v>225</v>
          </cell>
          <cell r="FL180">
            <v>3165</v>
          </cell>
          <cell r="FM180">
            <v>3390</v>
          </cell>
          <cell r="FN180">
            <v>245</v>
          </cell>
          <cell r="FO180">
            <v>849</v>
          </cell>
          <cell r="FP180">
            <v>1094</v>
          </cell>
          <cell r="FQ180">
            <v>2296</v>
          </cell>
          <cell r="FR180">
            <v>21777</v>
          </cell>
          <cell r="FS180">
            <v>356</v>
          </cell>
          <cell r="FT180">
            <v>618</v>
          </cell>
          <cell r="FU180">
            <v>398</v>
          </cell>
          <cell r="FV180">
            <v>12</v>
          </cell>
          <cell r="FW180">
            <v>0</v>
          </cell>
          <cell r="FX180">
            <v>166</v>
          </cell>
          <cell r="FY180">
            <v>0</v>
          </cell>
          <cell r="FZ180">
            <v>-6</v>
          </cell>
          <cell r="GA180">
            <v>23321</v>
          </cell>
          <cell r="GB180">
            <v>4841</v>
          </cell>
          <cell r="GC180">
            <v>4400</v>
          </cell>
          <cell r="GD180">
            <v>813</v>
          </cell>
          <cell r="GE180">
            <v>507</v>
          </cell>
          <cell r="GF180">
            <v>2696</v>
          </cell>
          <cell r="GG180">
            <v>6342</v>
          </cell>
          <cell r="GH180">
            <v>2441</v>
          </cell>
          <cell r="GI180">
            <v>11</v>
          </cell>
          <cell r="GJ180">
            <v>84</v>
          </cell>
          <cell r="GK180">
            <v>0</v>
          </cell>
          <cell r="GL180">
            <v>281</v>
          </cell>
          <cell r="GM180">
            <v>22416</v>
          </cell>
          <cell r="GN180">
            <v>905</v>
          </cell>
          <cell r="GO180">
            <v>1003</v>
          </cell>
          <cell r="GP180">
            <v>1908</v>
          </cell>
        </row>
        <row r="181">
          <cell r="C181" t="str">
            <v>Harborough</v>
          </cell>
          <cell r="E181" t="str">
            <v>SD</v>
          </cell>
          <cell r="F181">
            <v>228</v>
          </cell>
          <cell r="G181">
            <v>152</v>
          </cell>
          <cell r="H181">
            <v>380</v>
          </cell>
          <cell r="I181">
            <v>0</v>
          </cell>
          <cell r="J181">
            <v>233</v>
          </cell>
          <cell r="K181">
            <v>233</v>
          </cell>
          <cell r="L181">
            <v>147</v>
          </cell>
          <cell r="M181">
            <v>0</v>
          </cell>
          <cell r="N181">
            <v>0</v>
          </cell>
          <cell r="O181">
            <v>0</v>
          </cell>
          <cell r="P181">
            <v>0</v>
          </cell>
          <cell r="Q181">
            <v>0</v>
          </cell>
          <cell r="R181">
            <v>0</v>
          </cell>
          <cell r="S181">
            <v>0</v>
          </cell>
          <cell r="T181">
            <v>55</v>
          </cell>
          <cell r="U181">
            <v>469</v>
          </cell>
          <cell r="V181">
            <v>524</v>
          </cell>
          <cell r="W181">
            <v>0</v>
          </cell>
          <cell r="X181">
            <v>223</v>
          </cell>
          <cell r="Y181">
            <v>223</v>
          </cell>
          <cell r="Z181">
            <v>301</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266</v>
          </cell>
          <cell r="CG181">
            <v>266</v>
          </cell>
          <cell r="CH181">
            <v>0</v>
          </cell>
          <cell r="CI181">
            <v>40</v>
          </cell>
          <cell r="CJ181">
            <v>40</v>
          </cell>
          <cell r="CK181">
            <v>226</v>
          </cell>
          <cell r="CL181">
            <v>0</v>
          </cell>
          <cell r="CM181">
            <v>12</v>
          </cell>
          <cell r="CN181">
            <v>12</v>
          </cell>
          <cell r="CO181">
            <v>0</v>
          </cell>
          <cell r="CP181">
            <v>0</v>
          </cell>
          <cell r="CQ181">
            <v>0</v>
          </cell>
          <cell r="CR181">
            <v>12</v>
          </cell>
          <cell r="CS181">
            <v>0</v>
          </cell>
          <cell r="CT181">
            <v>0</v>
          </cell>
          <cell r="CU181">
            <v>0</v>
          </cell>
          <cell r="CV181">
            <v>0</v>
          </cell>
          <cell r="CW181">
            <v>0</v>
          </cell>
          <cell r="CX181">
            <v>0</v>
          </cell>
          <cell r="CY181">
            <v>0</v>
          </cell>
          <cell r="CZ181">
            <v>0</v>
          </cell>
          <cell r="DA181">
            <v>14</v>
          </cell>
          <cell r="DB181">
            <v>14</v>
          </cell>
          <cell r="DC181">
            <v>0</v>
          </cell>
          <cell r="DD181">
            <v>0</v>
          </cell>
          <cell r="DE181">
            <v>0</v>
          </cell>
          <cell r="DF181">
            <v>14</v>
          </cell>
          <cell r="DG181">
            <v>0</v>
          </cell>
          <cell r="DH181">
            <v>1</v>
          </cell>
          <cell r="DI181">
            <v>1</v>
          </cell>
          <cell r="DJ181">
            <v>0</v>
          </cell>
          <cell r="DK181">
            <v>0</v>
          </cell>
          <cell r="DL181">
            <v>0</v>
          </cell>
          <cell r="DM181">
            <v>1</v>
          </cell>
          <cell r="DN181">
            <v>0</v>
          </cell>
          <cell r="DO181">
            <v>0</v>
          </cell>
          <cell r="DP181">
            <v>0</v>
          </cell>
          <cell r="DQ181">
            <v>0</v>
          </cell>
          <cell r="DR181">
            <v>0</v>
          </cell>
          <cell r="DS181">
            <v>0</v>
          </cell>
          <cell r="DT181">
            <v>0</v>
          </cell>
          <cell r="DU181">
            <v>0</v>
          </cell>
          <cell r="DV181">
            <v>34</v>
          </cell>
          <cell r="DW181">
            <v>34</v>
          </cell>
          <cell r="DX181">
            <v>0</v>
          </cell>
          <cell r="DY181">
            <v>13</v>
          </cell>
          <cell r="DZ181">
            <v>13</v>
          </cell>
          <cell r="EA181">
            <v>21</v>
          </cell>
          <cell r="EB181">
            <v>0</v>
          </cell>
          <cell r="EC181">
            <v>0</v>
          </cell>
          <cell r="ED181">
            <v>0</v>
          </cell>
          <cell r="EE181">
            <v>0</v>
          </cell>
          <cell r="EF181">
            <v>0</v>
          </cell>
          <cell r="EG181">
            <v>0</v>
          </cell>
          <cell r="EH181">
            <v>0</v>
          </cell>
          <cell r="EI181">
            <v>373</v>
          </cell>
          <cell r="EJ181">
            <v>1371</v>
          </cell>
          <cell r="EK181">
            <v>1744</v>
          </cell>
          <cell r="EL181">
            <v>0</v>
          </cell>
          <cell r="EM181">
            <v>1366</v>
          </cell>
          <cell r="EN181">
            <v>1366</v>
          </cell>
          <cell r="EO181">
            <v>378</v>
          </cell>
          <cell r="EP181">
            <v>0</v>
          </cell>
          <cell r="EQ181">
            <v>80</v>
          </cell>
          <cell r="ER181">
            <v>80</v>
          </cell>
          <cell r="ES181">
            <v>0</v>
          </cell>
          <cell r="ET181">
            <v>88</v>
          </cell>
          <cell r="EU181">
            <v>88</v>
          </cell>
          <cell r="EV181">
            <v>-8</v>
          </cell>
          <cell r="EW181">
            <v>0</v>
          </cell>
          <cell r="EX181">
            <v>0</v>
          </cell>
          <cell r="EY181">
            <v>0</v>
          </cell>
          <cell r="EZ181">
            <v>0</v>
          </cell>
          <cell r="FA181">
            <v>0</v>
          </cell>
          <cell r="FB181">
            <v>0</v>
          </cell>
          <cell r="FC181">
            <v>0</v>
          </cell>
          <cell r="FD181">
            <v>0</v>
          </cell>
          <cell r="FE181">
            <v>0</v>
          </cell>
          <cell r="FF181">
            <v>0</v>
          </cell>
          <cell r="FG181">
            <v>0</v>
          </cell>
          <cell r="FH181">
            <v>0</v>
          </cell>
          <cell r="FI181">
            <v>0</v>
          </cell>
          <cell r="FJ181">
            <v>0</v>
          </cell>
          <cell r="FK181">
            <v>656</v>
          </cell>
          <cell r="FL181">
            <v>2399</v>
          </cell>
          <cell r="FM181">
            <v>3055</v>
          </cell>
          <cell r="FN181">
            <v>0</v>
          </cell>
          <cell r="FO181">
            <v>1963</v>
          </cell>
          <cell r="FP181">
            <v>1963</v>
          </cell>
          <cell r="FQ181">
            <v>1092</v>
          </cell>
          <cell r="FR181">
            <v>0</v>
          </cell>
          <cell r="FS181">
            <v>0</v>
          </cell>
          <cell r="FT181">
            <v>0</v>
          </cell>
          <cell r="FU181">
            <v>0</v>
          </cell>
          <cell r="FV181">
            <v>0</v>
          </cell>
          <cell r="FW181">
            <v>0</v>
          </cell>
          <cell r="FX181">
            <v>0</v>
          </cell>
          <cell r="FY181">
            <v>0</v>
          </cell>
          <cell r="FZ181">
            <v>0</v>
          </cell>
          <cell r="GA181">
            <v>0</v>
          </cell>
          <cell r="GB181">
            <v>0</v>
          </cell>
          <cell r="GC181">
            <v>0</v>
          </cell>
          <cell r="GD181">
            <v>0</v>
          </cell>
          <cell r="GE181">
            <v>0</v>
          </cell>
          <cell r="GF181">
            <v>0</v>
          </cell>
          <cell r="GG181">
            <v>0</v>
          </cell>
          <cell r="GH181">
            <v>0</v>
          </cell>
          <cell r="GI181">
            <v>0</v>
          </cell>
          <cell r="GJ181">
            <v>0</v>
          </cell>
          <cell r="GK181">
            <v>0</v>
          </cell>
          <cell r="GL181">
            <v>0</v>
          </cell>
          <cell r="GM181">
            <v>0</v>
          </cell>
          <cell r="GN181">
            <v>0</v>
          </cell>
          <cell r="GO181">
            <v>0</v>
          </cell>
          <cell r="GP181">
            <v>0</v>
          </cell>
        </row>
        <row r="182">
          <cell r="C182" t="str">
            <v>Hinckley &amp; Bosworth</v>
          </cell>
          <cell r="E182" t="str">
            <v>SD</v>
          </cell>
          <cell r="F182">
            <v>46</v>
          </cell>
          <cell r="G182">
            <v>12</v>
          </cell>
          <cell r="H182">
            <v>58</v>
          </cell>
          <cell r="I182">
            <v>0</v>
          </cell>
          <cell r="J182">
            <v>0</v>
          </cell>
          <cell r="K182">
            <v>0</v>
          </cell>
          <cell r="L182">
            <v>58</v>
          </cell>
          <cell r="M182">
            <v>0</v>
          </cell>
          <cell r="N182">
            <v>0</v>
          </cell>
          <cell r="O182">
            <v>0</v>
          </cell>
          <cell r="P182">
            <v>0</v>
          </cell>
          <cell r="Q182">
            <v>0</v>
          </cell>
          <cell r="R182">
            <v>0</v>
          </cell>
          <cell r="S182">
            <v>0</v>
          </cell>
          <cell r="T182">
            <v>229</v>
          </cell>
          <cell r="U182">
            <v>132</v>
          </cell>
          <cell r="V182">
            <v>361</v>
          </cell>
          <cell r="W182">
            <v>0</v>
          </cell>
          <cell r="X182">
            <v>185</v>
          </cell>
          <cell r="Y182">
            <v>185</v>
          </cell>
          <cell r="Z182">
            <v>176</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65</v>
          </cell>
          <cell r="CM182">
            <v>125</v>
          </cell>
          <cell r="CN182">
            <v>190</v>
          </cell>
          <cell r="CO182">
            <v>0</v>
          </cell>
          <cell r="CP182">
            <v>23</v>
          </cell>
          <cell r="CQ182">
            <v>23</v>
          </cell>
          <cell r="CR182">
            <v>167</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12</v>
          </cell>
          <cell r="EJ182">
            <v>423</v>
          </cell>
          <cell r="EK182">
            <v>435</v>
          </cell>
          <cell r="EL182">
            <v>0</v>
          </cell>
          <cell r="EM182">
            <v>529</v>
          </cell>
          <cell r="EN182">
            <v>529</v>
          </cell>
          <cell r="EO182">
            <v>-94</v>
          </cell>
          <cell r="EP182">
            <v>0</v>
          </cell>
          <cell r="EQ182">
            <v>1</v>
          </cell>
          <cell r="ER182">
            <v>1</v>
          </cell>
          <cell r="ES182">
            <v>6</v>
          </cell>
          <cell r="ET182">
            <v>0</v>
          </cell>
          <cell r="EU182">
            <v>6</v>
          </cell>
          <cell r="EV182">
            <v>-5</v>
          </cell>
          <cell r="EW182">
            <v>0</v>
          </cell>
          <cell r="EX182">
            <v>0</v>
          </cell>
          <cell r="EY182">
            <v>0</v>
          </cell>
          <cell r="EZ182">
            <v>0</v>
          </cell>
          <cell r="FA182">
            <v>0</v>
          </cell>
          <cell r="FB182">
            <v>0</v>
          </cell>
          <cell r="FC182">
            <v>0</v>
          </cell>
          <cell r="FD182">
            <v>0</v>
          </cell>
          <cell r="FE182">
            <v>0</v>
          </cell>
          <cell r="FF182">
            <v>0</v>
          </cell>
          <cell r="FG182">
            <v>0</v>
          </cell>
          <cell r="FH182">
            <v>0</v>
          </cell>
          <cell r="FI182">
            <v>0</v>
          </cell>
          <cell r="FJ182">
            <v>0</v>
          </cell>
          <cell r="FK182">
            <v>352</v>
          </cell>
          <cell r="FL182">
            <v>693</v>
          </cell>
          <cell r="FM182">
            <v>1045</v>
          </cell>
          <cell r="FN182">
            <v>6</v>
          </cell>
          <cell r="FO182">
            <v>737</v>
          </cell>
          <cell r="FP182">
            <v>743</v>
          </cell>
          <cell r="FQ182">
            <v>302</v>
          </cell>
          <cell r="FR182">
            <v>13361</v>
          </cell>
          <cell r="FS182">
            <v>81</v>
          </cell>
          <cell r="FT182">
            <v>583</v>
          </cell>
          <cell r="FU182">
            <v>432</v>
          </cell>
          <cell r="FV182">
            <v>0</v>
          </cell>
          <cell r="FW182">
            <v>23</v>
          </cell>
          <cell r="FX182">
            <v>0</v>
          </cell>
          <cell r="FY182">
            <v>0</v>
          </cell>
          <cell r="FZ182">
            <v>0</v>
          </cell>
          <cell r="GA182">
            <v>14480</v>
          </cell>
          <cell r="GB182">
            <v>2419</v>
          </cell>
          <cell r="GC182">
            <v>3111</v>
          </cell>
          <cell r="GD182">
            <v>0</v>
          </cell>
          <cell r="GE182">
            <v>248</v>
          </cell>
          <cell r="GF182">
            <v>2291</v>
          </cell>
          <cell r="GG182">
            <v>1467</v>
          </cell>
          <cell r="GH182">
            <v>0</v>
          </cell>
          <cell r="GI182">
            <v>5</v>
          </cell>
          <cell r="GJ182">
            <v>0</v>
          </cell>
          <cell r="GK182">
            <v>3136</v>
          </cell>
          <cell r="GL182">
            <v>0</v>
          </cell>
          <cell r="GM182">
            <v>12677</v>
          </cell>
          <cell r="GN182">
            <v>1803</v>
          </cell>
          <cell r="GO182">
            <v>10386</v>
          </cell>
          <cell r="GP182">
            <v>12189</v>
          </cell>
        </row>
        <row r="183">
          <cell r="C183" t="str">
            <v>Melton</v>
          </cell>
          <cell r="E183" t="str">
            <v>SD</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48</v>
          </cell>
          <cell r="V183">
            <v>48</v>
          </cell>
          <cell r="W183">
            <v>0</v>
          </cell>
          <cell r="X183">
            <v>0</v>
          </cell>
          <cell r="Y183">
            <v>0</v>
          </cell>
          <cell r="Z183">
            <v>48</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36</v>
          </cell>
          <cell r="BG183">
            <v>0</v>
          </cell>
          <cell r="BH183">
            <v>36</v>
          </cell>
          <cell r="BI183">
            <v>-36</v>
          </cell>
          <cell r="BJ183">
            <v>0</v>
          </cell>
          <cell r="BK183">
            <v>0</v>
          </cell>
          <cell r="BL183">
            <v>0</v>
          </cell>
          <cell r="BM183">
            <v>0</v>
          </cell>
          <cell r="BN183">
            <v>0</v>
          </cell>
          <cell r="BO183">
            <v>0</v>
          </cell>
          <cell r="BP183">
            <v>0</v>
          </cell>
          <cell r="BQ183">
            <v>0</v>
          </cell>
          <cell r="BR183">
            <v>63</v>
          </cell>
          <cell r="BS183">
            <v>63</v>
          </cell>
          <cell r="BT183">
            <v>19</v>
          </cell>
          <cell r="BU183">
            <v>0</v>
          </cell>
          <cell r="BV183">
            <v>19</v>
          </cell>
          <cell r="BW183">
            <v>44</v>
          </cell>
          <cell r="BX183">
            <v>0</v>
          </cell>
          <cell r="BY183">
            <v>0</v>
          </cell>
          <cell r="BZ183">
            <v>0</v>
          </cell>
          <cell r="CA183">
            <v>0</v>
          </cell>
          <cell r="CB183">
            <v>0</v>
          </cell>
          <cell r="CC183">
            <v>0</v>
          </cell>
          <cell r="CD183">
            <v>0</v>
          </cell>
          <cell r="CE183">
            <v>0</v>
          </cell>
          <cell r="CF183">
            <v>0</v>
          </cell>
          <cell r="CG183">
            <v>0</v>
          </cell>
          <cell r="CH183">
            <v>0</v>
          </cell>
          <cell r="CI183">
            <v>1</v>
          </cell>
          <cell r="CJ183">
            <v>1</v>
          </cell>
          <cell r="CK183">
            <v>-1</v>
          </cell>
          <cell r="CL183">
            <v>105</v>
          </cell>
          <cell r="CM183">
            <v>63</v>
          </cell>
          <cell r="CN183">
            <v>168</v>
          </cell>
          <cell r="CO183">
            <v>0</v>
          </cell>
          <cell r="CP183">
            <v>0</v>
          </cell>
          <cell r="CQ183">
            <v>0</v>
          </cell>
          <cell r="CR183">
            <v>168</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348</v>
          </cell>
          <cell r="EK183">
            <v>348</v>
          </cell>
          <cell r="EL183">
            <v>0</v>
          </cell>
          <cell r="EM183">
            <v>0</v>
          </cell>
          <cell r="EN183">
            <v>0</v>
          </cell>
          <cell r="EO183">
            <v>348</v>
          </cell>
          <cell r="EP183">
            <v>0</v>
          </cell>
          <cell r="EQ183">
            <v>114</v>
          </cell>
          <cell r="ER183">
            <v>114</v>
          </cell>
          <cell r="ES183">
            <v>0</v>
          </cell>
          <cell r="ET183">
            <v>0</v>
          </cell>
          <cell r="EU183">
            <v>0</v>
          </cell>
          <cell r="EV183">
            <v>114</v>
          </cell>
          <cell r="EW183">
            <v>90</v>
          </cell>
          <cell r="EX183">
            <v>85</v>
          </cell>
          <cell r="EY183">
            <v>175</v>
          </cell>
          <cell r="EZ183">
            <v>53</v>
          </cell>
          <cell r="FA183">
            <v>0</v>
          </cell>
          <cell r="FB183">
            <v>53</v>
          </cell>
          <cell r="FC183">
            <v>122</v>
          </cell>
          <cell r="FD183">
            <v>150</v>
          </cell>
          <cell r="FE183">
            <v>308</v>
          </cell>
          <cell r="FF183">
            <v>458</v>
          </cell>
          <cell r="FG183">
            <v>323</v>
          </cell>
          <cell r="FH183">
            <v>6</v>
          </cell>
          <cell r="FI183">
            <v>329</v>
          </cell>
          <cell r="FJ183">
            <v>129</v>
          </cell>
          <cell r="FK183">
            <v>345</v>
          </cell>
          <cell r="FL183">
            <v>1029</v>
          </cell>
          <cell r="FM183">
            <v>1374</v>
          </cell>
          <cell r="FN183">
            <v>431</v>
          </cell>
          <cell r="FO183">
            <v>7</v>
          </cell>
          <cell r="FP183">
            <v>438</v>
          </cell>
          <cell r="FQ183">
            <v>936</v>
          </cell>
          <cell r="FR183">
            <v>7319</v>
          </cell>
          <cell r="FS183">
            <v>82</v>
          </cell>
          <cell r="FT183">
            <v>713</v>
          </cell>
          <cell r="FU183">
            <v>0</v>
          </cell>
          <cell r="FV183">
            <v>0</v>
          </cell>
          <cell r="FW183">
            <v>54</v>
          </cell>
          <cell r="FX183">
            <v>0</v>
          </cell>
          <cell r="FY183">
            <v>0</v>
          </cell>
          <cell r="FZ183">
            <v>0</v>
          </cell>
          <cell r="GA183">
            <v>8168</v>
          </cell>
          <cell r="GB183">
            <v>2294</v>
          </cell>
          <cell r="GC183">
            <v>749</v>
          </cell>
          <cell r="GD183">
            <v>691</v>
          </cell>
          <cell r="GE183">
            <v>88</v>
          </cell>
          <cell r="GF183">
            <v>1169</v>
          </cell>
          <cell r="GG183">
            <v>1114</v>
          </cell>
          <cell r="GH183">
            <v>0</v>
          </cell>
          <cell r="GI183">
            <v>22</v>
          </cell>
          <cell r="GJ183">
            <v>0</v>
          </cell>
          <cell r="GK183">
            <v>437</v>
          </cell>
          <cell r="GL183">
            <v>41</v>
          </cell>
          <cell r="GM183">
            <v>6605</v>
          </cell>
          <cell r="GN183">
            <v>1563</v>
          </cell>
          <cell r="GO183">
            <v>3487</v>
          </cell>
          <cell r="GP183">
            <v>5050</v>
          </cell>
        </row>
        <row r="184">
          <cell r="C184" t="str">
            <v>North West Leicestershire</v>
          </cell>
          <cell r="E184" t="str">
            <v>SD</v>
          </cell>
          <cell r="F184">
            <v>74</v>
          </cell>
          <cell r="G184">
            <v>57</v>
          </cell>
          <cell r="H184">
            <v>131</v>
          </cell>
          <cell r="I184">
            <v>0</v>
          </cell>
          <cell r="J184">
            <v>3</v>
          </cell>
          <cell r="K184">
            <v>3</v>
          </cell>
          <cell r="L184">
            <v>128</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939</v>
          </cell>
          <cell r="AC184">
            <v>939</v>
          </cell>
          <cell r="AD184">
            <v>4</v>
          </cell>
          <cell r="AE184">
            <v>919</v>
          </cell>
          <cell r="AF184">
            <v>923</v>
          </cell>
          <cell r="AG184">
            <v>16</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33</v>
          </cell>
          <cell r="AX184">
            <v>33</v>
          </cell>
          <cell r="AY184">
            <v>6</v>
          </cell>
          <cell r="AZ184">
            <v>0</v>
          </cell>
          <cell r="BA184">
            <v>6</v>
          </cell>
          <cell r="BB184">
            <v>27</v>
          </cell>
          <cell r="BC184">
            <v>0</v>
          </cell>
          <cell r="BD184">
            <v>43</v>
          </cell>
          <cell r="BE184">
            <v>43</v>
          </cell>
          <cell r="BF184">
            <v>0</v>
          </cell>
          <cell r="BG184">
            <v>0</v>
          </cell>
          <cell r="BH184">
            <v>0</v>
          </cell>
          <cell r="BI184">
            <v>43</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223</v>
          </cell>
          <cell r="CM184">
            <v>127</v>
          </cell>
          <cell r="CN184">
            <v>350</v>
          </cell>
          <cell r="CO184">
            <v>0</v>
          </cell>
          <cell r="CP184">
            <v>72</v>
          </cell>
          <cell r="CQ184">
            <v>72</v>
          </cell>
          <cell r="CR184">
            <v>278</v>
          </cell>
          <cell r="CS184">
            <v>0</v>
          </cell>
          <cell r="CT184">
            <v>0</v>
          </cell>
          <cell r="CU184">
            <v>0</v>
          </cell>
          <cell r="CV184">
            <v>0</v>
          </cell>
          <cell r="CW184">
            <v>0</v>
          </cell>
          <cell r="CX184">
            <v>0</v>
          </cell>
          <cell r="CY184">
            <v>0</v>
          </cell>
          <cell r="CZ184">
            <v>0</v>
          </cell>
          <cell r="DA184">
            <v>6</v>
          </cell>
          <cell r="DB184">
            <v>6</v>
          </cell>
          <cell r="DC184">
            <v>0</v>
          </cell>
          <cell r="DD184">
            <v>0</v>
          </cell>
          <cell r="DE184">
            <v>0</v>
          </cell>
          <cell r="DF184">
            <v>6</v>
          </cell>
          <cell r="DG184">
            <v>0</v>
          </cell>
          <cell r="DH184">
            <v>4</v>
          </cell>
          <cell r="DI184">
            <v>4</v>
          </cell>
          <cell r="DJ184">
            <v>0</v>
          </cell>
          <cell r="DK184">
            <v>0</v>
          </cell>
          <cell r="DL184">
            <v>0</v>
          </cell>
          <cell r="DM184">
            <v>4</v>
          </cell>
          <cell r="DN184">
            <v>0</v>
          </cell>
          <cell r="DO184">
            <v>0</v>
          </cell>
          <cell r="DP184">
            <v>0</v>
          </cell>
          <cell r="DQ184">
            <v>0</v>
          </cell>
          <cell r="DR184">
            <v>2</v>
          </cell>
          <cell r="DS184">
            <v>2</v>
          </cell>
          <cell r="DT184">
            <v>-2</v>
          </cell>
          <cell r="DU184">
            <v>0</v>
          </cell>
          <cell r="DV184">
            <v>0</v>
          </cell>
          <cell r="DW184">
            <v>0</v>
          </cell>
          <cell r="DX184">
            <v>0</v>
          </cell>
          <cell r="DY184">
            <v>0</v>
          </cell>
          <cell r="DZ184">
            <v>0</v>
          </cell>
          <cell r="EA184">
            <v>0</v>
          </cell>
          <cell r="EB184">
            <v>0</v>
          </cell>
          <cell r="EC184">
            <v>129</v>
          </cell>
          <cell r="ED184">
            <v>129</v>
          </cell>
          <cell r="EE184">
            <v>0</v>
          </cell>
          <cell r="EF184">
            <v>14</v>
          </cell>
          <cell r="EG184">
            <v>14</v>
          </cell>
          <cell r="EH184">
            <v>115</v>
          </cell>
          <cell r="EI184">
            <v>0</v>
          </cell>
          <cell r="EJ184">
            <v>541</v>
          </cell>
          <cell r="EK184">
            <v>541</v>
          </cell>
          <cell r="EL184">
            <v>0</v>
          </cell>
          <cell r="EM184">
            <v>26</v>
          </cell>
          <cell r="EN184">
            <v>26</v>
          </cell>
          <cell r="EO184">
            <v>515</v>
          </cell>
          <cell r="EP184">
            <v>6</v>
          </cell>
          <cell r="EQ184">
            <v>10</v>
          </cell>
          <cell r="ER184">
            <v>16</v>
          </cell>
          <cell r="ES184">
            <v>12</v>
          </cell>
          <cell r="ET184">
            <v>0</v>
          </cell>
          <cell r="EU184">
            <v>12</v>
          </cell>
          <cell r="EV184">
            <v>4</v>
          </cell>
          <cell r="EW184">
            <v>0</v>
          </cell>
          <cell r="EX184">
            <v>56</v>
          </cell>
          <cell r="EY184">
            <v>56</v>
          </cell>
          <cell r="EZ184">
            <v>56</v>
          </cell>
          <cell r="FA184">
            <v>0</v>
          </cell>
          <cell r="FB184">
            <v>56</v>
          </cell>
          <cell r="FC184">
            <v>0</v>
          </cell>
          <cell r="FD184">
            <v>0</v>
          </cell>
          <cell r="FE184">
            <v>0</v>
          </cell>
          <cell r="FF184">
            <v>0</v>
          </cell>
          <cell r="FG184">
            <v>0</v>
          </cell>
          <cell r="FH184">
            <v>0</v>
          </cell>
          <cell r="FI184">
            <v>0</v>
          </cell>
          <cell r="FJ184">
            <v>0</v>
          </cell>
          <cell r="FK184">
            <v>303</v>
          </cell>
          <cell r="FL184">
            <v>1945</v>
          </cell>
          <cell r="FM184">
            <v>2248</v>
          </cell>
          <cell r="FN184">
            <v>78</v>
          </cell>
          <cell r="FO184">
            <v>1036</v>
          </cell>
          <cell r="FP184">
            <v>1114</v>
          </cell>
          <cell r="FQ184">
            <v>1134</v>
          </cell>
          <cell r="FR184">
            <v>17503</v>
          </cell>
          <cell r="FS184">
            <v>93</v>
          </cell>
          <cell r="FT184">
            <v>462</v>
          </cell>
          <cell r="FU184">
            <v>0</v>
          </cell>
          <cell r="FV184">
            <v>153</v>
          </cell>
          <cell r="FW184">
            <v>0</v>
          </cell>
          <cell r="FX184">
            <v>0</v>
          </cell>
          <cell r="FY184">
            <v>27</v>
          </cell>
          <cell r="FZ184">
            <v>0</v>
          </cell>
          <cell r="GA184">
            <v>18238</v>
          </cell>
          <cell r="GB184">
            <v>5031</v>
          </cell>
          <cell r="GC184">
            <v>3160</v>
          </cell>
          <cell r="GD184">
            <v>0</v>
          </cell>
          <cell r="GE184">
            <v>0</v>
          </cell>
          <cell r="GF184">
            <v>1108</v>
          </cell>
          <cell r="GG184">
            <v>2883</v>
          </cell>
          <cell r="GH184">
            <v>0</v>
          </cell>
          <cell r="GI184">
            <v>1</v>
          </cell>
          <cell r="GJ184">
            <v>0</v>
          </cell>
          <cell r="GK184">
            <v>5604</v>
          </cell>
          <cell r="GL184">
            <v>63</v>
          </cell>
          <cell r="GM184">
            <v>17850</v>
          </cell>
          <cell r="GN184">
            <v>388</v>
          </cell>
          <cell r="GO184">
            <v>5290</v>
          </cell>
          <cell r="GP184">
            <v>5678</v>
          </cell>
        </row>
        <row r="185">
          <cell r="C185" t="str">
            <v>Oadby &amp; Wigston</v>
          </cell>
          <cell r="E185" t="str">
            <v>SD</v>
          </cell>
          <cell r="F185">
            <v>24</v>
          </cell>
          <cell r="G185">
            <v>17</v>
          </cell>
          <cell r="H185">
            <v>41</v>
          </cell>
          <cell r="I185">
            <v>0</v>
          </cell>
          <cell r="J185">
            <v>35</v>
          </cell>
          <cell r="K185">
            <v>35</v>
          </cell>
          <cell r="L185">
            <v>6</v>
          </cell>
          <cell r="M185">
            <v>0</v>
          </cell>
          <cell r="N185">
            <v>0</v>
          </cell>
          <cell r="O185">
            <v>0</v>
          </cell>
          <cell r="P185">
            <v>0</v>
          </cell>
          <cell r="Q185">
            <v>0</v>
          </cell>
          <cell r="R185">
            <v>0</v>
          </cell>
          <cell r="S185">
            <v>0</v>
          </cell>
          <cell r="T185">
            <v>9</v>
          </cell>
          <cell r="U185">
            <v>0</v>
          </cell>
          <cell r="V185">
            <v>9</v>
          </cell>
          <cell r="W185">
            <v>0</v>
          </cell>
          <cell r="X185">
            <v>15</v>
          </cell>
          <cell r="Y185">
            <v>15</v>
          </cell>
          <cell r="Z185">
            <v>-6</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0</v>
          </cell>
          <cell r="CJ185">
            <v>0</v>
          </cell>
          <cell r="CK185">
            <v>0</v>
          </cell>
          <cell r="CL185">
            <v>16</v>
          </cell>
          <cell r="CM185">
            <v>0</v>
          </cell>
          <cell r="CN185">
            <v>16</v>
          </cell>
          <cell r="CO185">
            <v>1</v>
          </cell>
          <cell r="CP185">
            <v>10</v>
          </cell>
          <cell r="CQ185">
            <v>11</v>
          </cell>
          <cell r="CR185">
            <v>5</v>
          </cell>
          <cell r="CS185">
            <v>33</v>
          </cell>
          <cell r="CT185">
            <v>0</v>
          </cell>
          <cell r="CU185">
            <v>33</v>
          </cell>
          <cell r="CV185">
            <v>0</v>
          </cell>
          <cell r="CW185">
            <v>15</v>
          </cell>
          <cell r="CX185">
            <v>15</v>
          </cell>
          <cell r="CY185">
            <v>18</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v>0</v>
          </cell>
          <cell r="DO185">
            <v>36</v>
          </cell>
          <cell r="DP185">
            <v>36</v>
          </cell>
          <cell r="DQ185">
            <v>0</v>
          </cell>
          <cell r="DR185">
            <v>0</v>
          </cell>
          <cell r="DS185">
            <v>0</v>
          </cell>
          <cell r="DT185">
            <v>36</v>
          </cell>
          <cell r="DU185">
            <v>0</v>
          </cell>
          <cell r="DV185">
            <v>0</v>
          </cell>
          <cell r="DW185">
            <v>0</v>
          </cell>
          <cell r="DX185">
            <v>0</v>
          </cell>
          <cell r="DY185">
            <v>0</v>
          </cell>
          <cell r="DZ185">
            <v>0</v>
          </cell>
          <cell r="EA185">
            <v>0</v>
          </cell>
          <cell r="EB185">
            <v>0</v>
          </cell>
          <cell r="EC185">
            <v>0</v>
          </cell>
          <cell r="ED185">
            <v>0</v>
          </cell>
          <cell r="EE185">
            <v>0</v>
          </cell>
          <cell r="EF185">
            <v>0</v>
          </cell>
          <cell r="EG185">
            <v>0</v>
          </cell>
          <cell r="EH185">
            <v>0</v>
          </cell>
          <cell r="EI185">
            <v>238</v>
          </cell>
          <cell r="EJ185">
            <v>309</v>
          </cell>
          <cell r="EK185">
            <v>547</v>
          </cell>
          <cell r="EL185">
            <v>22</v>
          </cell>
          <cell r="EM185">
            <v>150</v>
          </cell>
          <cell r="EN185">
            <v>172</v>
          </cell>
          <cell r="EO185">
            <v>375</v>
          </cell>
          <cell r="EP185">
            <v>0</v>
          </cell>
          <cell r="EQ185">
            <v>0</v>
          </cell>
          <cell r="ER185">
            <v>0</v>
          </cell>
          <cell r="ES185">
            <v>0</v>
          </cell>
          <cell r="ET185">
            <v>0</v>
          </cell>
          <cell r="EU185">
            <v>0</v>
          </cell>
          <cell r="EV185">
            <v>0</v>
          </cell>
          <cell r="EW185">
            <v>0</v>
          </cell>
          <cell r="EX185">
            <v>0</v>
          </cell>
          <cell r="EY185">
            <v>0</v>
          </cell>
          <cell r="EZ185">
            <v>0</v>
          </cell>
          <cell r="FA185">
            <v>0</v>
          </cell>
          <cell r="FB185">
            <v>0</v>
          </cell>
          <cell r="FC185">
            <v>0</v>
          </cell>
          <cell r="FD185">
            <v>0</v>
          </cell>
          <cell r="FE185">
            <v>0</v>
          </cell>
          <cell r="FF185">
            <v>0</v>
          </cell>
          <cell r="FG185">
            <v>0</v>
          </cell>
          <cell r="FH185">
            <v>0</v>
          </cell>
          <cell r="FI185">
            <v>0</v>
          </cell>
          <cell r="FJ185">
            <v>0</v>
          </cell>
          <cell r="FK185">
            <v>320</v>
          </cell>
          <cell r="FL185">
            <v>362</v>
          </cell>
          <cell r="FM185">
            <v>682</v>
          </cell>
          <cell r="FN185">
            <v>23</v>
          </cell>
          <cell r="FO185">
            <v>225</v>
          </cell>
          <cell r="FP185">
            <v>248</v>
          </cell>
          <cell r="FQ185">
            <v>434</v>
          </cell>
          <cell r="FR185">
            <v>4953</v>
          </cell>
          <cell r="FS185">
            <v>88</v>
          </cell>
          <cell r="FT185">
            <v>147</v>
          </cell>
          <cell r="FU185">
            <v>0</v>
          </cell>
          <cell r="FV185">
            <v>0</v>
          </cell>
          <cell r="FW185">
            <v>11</v>
          </cell>
          <cell r="FX185">
            <v>0</v>
          </cell>
          <cell r="FY185">
            <v>0</v>
          </cell>
          <cell r="FZ185">
            <v>2</v>
          </cell>
          <cell r="GA185">
            <v>5201</v>
          </cell>
          <cell r="GB185">
            <v>1199</v>
          </cell>
          <cell r="GC185">
            <v>1378</v>
          </cell>
          <cell r="GD185">
            <v>0</v>
          </cell>
          <cell r="GE185">
            <v>34</v>
          </cell>
          <cell r="GF185">
            <v>539</v>
          </cell>
          <cell r="GG185">
            <v>0</v>
          </cell>
          <cell r="GH185">
            <v>1895</v>
          </cell>
          <cell r="GI185">
            <v>9</v>
          </cell>
          <cell r="GJ185">
            <v>300</v>
          </cell>
          <cell r="GK185">
            <v>1193</v>
          </cell>
          <cell r="GL185">
            <v>32</v>
          </cell>
          <cell r="GM185">
            <v>6579</v>
          </cell>
          <cell r="GN185">
            <v>-1378</v>
          </cell>
          <cell r="GO185">
            <v>2724</v>
          </cell>
          <cell r="GP185">
            <v>1346</v>
          </cell>
        </row>
        <row r="186">
          <cell r="C186" t="str">
            <v>Lincolnshire</v>
          </cell>
          <cell r="E186" t="str">
            <v>SC</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39</v>
          </cell>
          <cell r="EQ186">
            <v>119</v>
          </cell>
          <cell r="ER186">
            <v>158</v>
          </cell>
          <cell r="ES186">
            <v>46</v>
          </cell>
          <cell r="ET186">
            <v>2</v>
          </cell>
          <cell r="EU186">
            <v>48</v>
          </cell>
          <cell r="EV186">
            <v>110</v>
          </cell>
          <cell r="EW186">
            <v>26</v>
          </cell>
          <cell r="EX186">
            <v>12689</v>
          </cell>
          <cell r="EY186">
            <v>12715</v>
          </cell>
          <cell r="EZ186">
            <v>0</v>
          </cell>
          <cell r="FA186">
            <v>1407</v>
          </cell>
          <cell r="FB186">
            <v>1407</v>
          </cell>
          <cell r="FC186">
            <v>11308</v>
          </cell>
          <cell r="FD186">
            <v>0</v>
          </cell>
          <cell r="FE186">
            <v>0</v>
          </cell>
          <cell r="FF186">
            <v>0</v>
          </cell>
          <cell r="FG186">
            <v>0</v>
          </cell>
          <cell r="FH186">
            <v>0</v>
          </cell>
          <cell r="FI186">
            <v>0</v>
          </cell>
          <cell r="FJ186">
            <v>0</v>
          </cell>
          <cell r="FK186">
            <v>65</v>
          </cell>
          <cell r="FL186">
            <v>12808</v>
          </cell>
          <cell r="FM186">
            <v>12873</v>
          </cell>
          <cell r="FN186">
            <v>46</v>
          </cell>
          <cell r="FO186">
            <v>1409</v>
          </cell>
          <cell r="FP186">
            <v>1455</v>
          </cell>
          <cell r="FQ186">
            <v>11418</v>
          </cell>
          <cell r="FR186">
            <v>0</v>
          </cell>
          <cell r="FS186">
            <v>0</v>
          </cell>
          <cell r="FT186">
            <v>0</v>
          </cell>
          <cell r="FU186">
            <v>0</v>
          </cell>
          <cell r="FV186">
            <v>0</v>
          </cell>
          <cell r="FW186">
            <v>0</v>
          </cell>
          <cell r="FX186">
            <v>0</v>
          </cell>
          <cell r="FY186">
            <v>0</v>
          </cell>
          <cell r="FZ186">
            <v>0</v>
          </cell>
          <cell r="GA186">
            <v>0</v>
          </cell>
          <cell r="GB186">
            <v>0</v>
          </cell>
          <cell r="GC186">
            <v>0</v>
          </cell>
          <cell r="GD186">
            <v>0</v>
          </cell>
          <cell r="GE186">
            <v>0</v>
          </cell>
          <cell r="GF186">
            <v>0</v>
          </cell>
          <cell r="GG186">
            <v>0</v>
          </cell>
          <cell r="GH186">
            <v>0</v>
          </cell>
          <cell r="GI186">
            <v>0</v>
          </cell>
          <cell r="GJ186">
            <v>0</v>
          </cell>
          <cell r="GK186">
            <v>0</v>
          </cell>
          <cell r="GL186">
            <v>0</v>
          </cell>
          <cell r="GM186">
            <v>0</v>
          </cell>
          <cell r="GN186">
            <v>0</v>
          </cell>
          <cell r="GO186">
            <v>0</v>
          </cell>
          <cell r="GP186">
            <v>0</v>
          </cell>
        </row>
        <row r="187">
          <cell r="C187" t="str">
            <v>Boston</v>
          </cell>
          <cell r="E187" t="str">
            <v>SD</v>
          </cell>
          <cell r="F187">
            <v>254</v>
          </cell>
          <cell r="G187">
            <v>384</v>
          </cell>
          <cell r="H187">
            <v>638</v>
          </cell>
          <cell r="I187">
            <v>0</v>
          </cell>
          <cell r="J187">
            <v>4</v>
          </cell>
          <cell r="K187">
            <v>4</v>
          </cell>
          <cell r="L187">
            <v>634</v>
          </cell>
          <cell r="M187">
            <v>0</v>
          </cell>
          <cell r="N187">
            <v>0</v>
          </cell>
          <cell r="O187">
            <v>0</v>
          </cell>
          <cell r="P187">
            <v>0</v>
          </cell>
          <cell r="Q187">
            <v>0</v>
          </cell>
          <cell r="R187">
            <v>0</v>
          </cell>
          <cell r="S187">
            <v>0</v>
          </cell>
          <cell r="T187">
            <v>115</v>
          </cell>
          <cell r="U187">
            <v>137</v>
          </cell>
          <cell r="V187">
            <v>252</v>
          </cell>
          <cell r="W187">
            <v>0</v>
          </cell>
          <cell r="X187">
            <v>47</v>
          </cell>
          <cell r="Y187">
            <v>47</v>
          </cell>
          <cell r="Z187">
            <v>205</v>
          </cell>
          <cell r="AA187">
            <v>28</v>
          </cell>
          <cell r="AB187">
            <v>45</v>
          </cell>
          <cell r="AC187">
            <v>73</v>
          </cell>
          <cell r="AD187">
            <v>0</v>
          </cell>
          <cell r="AE187">
            <v>0</v>
          </cell>
          <cell r="AF187">
            <v>0</v>
          </cell>
          <cell r="AG187">
            <v>73</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13</v>
          </cell>
          <cell r="AX187">
            <v>13</v>
          </cell>
          <cell r="AY187">
            <v>31</v>
          </cell>
          <cell r="AZ187">
            <v>0</v>
          </cell>
          <cell r="BA187">
            <v>31</v>
          </cell>
          <cell r="BB187">
            <v>-18</v>
          </cell>
          <cell r="BC187">
            <v>0</v>
          </cell>
          <cell r="BD187">
            <v>37</v>
          </cell>
          <cell r="BE187">
            <v>37</v>
          </cell>
          <cell r="BF187">
            <v>32</v>
          </cell>
          <cell r="BG187">
            <v>0</v>
          </cell>
          <cell r="BH187">
            <v>32</v>
          </cell>
          <cell r="BI187">
            <v>5</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41</v>
          </cell>
          <cell r="CM187">
            <v>197</v>
          </cell>
          <cell r="CN187">
            <v>238</v>
          </cell>
          <cell r="CO187">
            <v>0</v>
          </cell>
          <cell r="CP187">
            <v>2</v>
          </cell>
          <cell r="CQ187">
            <v>2</v>
          </cell>
          <cell r="CR187">
            <v>236</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120</v>
          </cell>
          <cell r="EJ187">
            <v>111</v>
          </cell>
          <cell r="EK187">
            <v>231</v>
          </cell>
          <cell r="EL187">
            <v>0</v>
          </cell>
          <cell r="EM187">
            <v>2</v>
          </cell>
          <cell r="EN187">
            <v>2</v>
          </cell>
          <cell r="EO187">
            <v>229</v>
          </cell>
          <cell r="EP187">
            <v>10</v>
          </cell>
          <cell r="EQ187">
            <v>42</v>
          </cell>
          <cell r="ER187">
            <v>52</v>
          </cell>
          <cell r="ES187">
            <v>58</v>
          </cell>
          <cell r="ET187">
            <v>0</v>
          </cell>
          <cell r="EU187">
            <v>58</v>
          </cell>
          <cell r="EV187">
            <v>-6</v>
          </cell>
          <cell r="EW187">
            <v>0</v>
          </cell>
          <cell r="EX187">
            <v>0</v>
          </cell>
          <cell r="EY187">
            <v>0</v>
          </cell>
          <cell r="EZ187">
            <v>0</v>
          </cell>
          <cell r="FA187">
            <v>0</v>
          </cell>
          <cell r="FB187">
            <v>0</v>
          </cell>
          <cell r="FC187">
            <v>0</v>
          </cell>
          <cell r="FD187">
            <v>0</v>
          </cell>
          <cell r="FE187">
            <v>0</v>
          </cell>
          <cell r="FF187">
            <v>0</v>
          </cell>
          <cell r="FG187">
            <v>0</v>
          </cell>
          <cell r="FH187">
            <v>0</v>
          </cell>
          <cell r="FI187">
            <v>0</v>
          </cell>
          <cell r="FJ187">
            <v>0</v>
          </cell>
          <cell r="FK187">
            <v>568</v>
          </cell>
          <cell r="FL187">
            <v>966</v>
          </cell>
          <cell r="FM187">
            <v>1534</v>
          </cell>
          <cell r="FN187">
            <v>121</v>
          </cell>
          <cell r="FO187">
            <v>55</v>
          </cell>
          <cell r="FP187">
            <v>176</v>
          </cell>
          <cell r="FQ187">
            <v>1358</v>
          </cell>
          <cell r="FR187">
            <v>0</v>
          </cell>
          <cell r="FS187">
            <v>0</v>
          </cell>
          <cell r="FT187">
            <v>0</v>
          </cell>
          <cell r="FU187">
            <v>0</v>
          </cell>
          <cell r="FV187">
            <v>0</v>
          </cell>
          <cell r="FW187">
            <v>0</v>
          </cell>
          <cell r="FX187">
            <v>0</v>
          </cell>
          <cell r="FY187">
            <v>0</v>
          </cell>
          <cell r="FZ187">
            <v>0</v>
          </cell>
          <cell r="GA187">
            <v>0</v>
          </cell>
          <cell r="GB187">
            <v>0</v>
          </cell>
          <cell r="GC187">
            <v>0</v>
          </cell>
          <cell r="GD187">
            <v>0</v>
          </cell>
          <cell r="GE187">
            <v>0</v>
          </cell>
          <cell r="GF187">
            <v>0</v>
          </cell>
          <cell r="GG187">
            <v>0</v>
          </cell>
          <cell r="GH187">
            <v>0</v>
          </cell>
          <cell r="GI187">
            <v>0</v>
          </cell>
          <cell r="GJ187">
            <v>0</v>
          </cell>
          <cell r="GK187">
            <v>0</v>
          </cell>
          <cell r="GL187">
            <v>0</v>
          </cell>
          <cell r="GM187">
            <v>0</v>
          </cell>
          <cell r="GN187">
            <v>0</v>
          </cell>
          <cell r="GO187">
            <v>0</v>
          </cell>
          <cell r="GP187">
            <v>0</v>
          </cell>
        </row>
        <row r="188">
          <cell r="C188" t="str">
            <v>East Lindsey</v>
          </cell>
          <cell r="E188" t="str">
            <v>SD</v>
          </cell>
          <cell r="F188">
            <v>744</v>
          </cell>
          <cell r="G188">
            <v>690</v>
          </cell>
          <cell r="H188">
            <v>1434</v>
          </cell>
          <cell r="I188">
            <v>110</v>
          </cell>
          <cell r="J188">
            <v>941</v>
          </cell>
          <cell r="K188">
            <v>1051</v>
          </cell>
          <cell r="L188">
            <v>383</v>
          </cell>
          <cell r="M188">
            <v>0</v>
          </cell>
          <cell r="N188">
            <v>0</v>
          </cell>
          <cell r="O188">
            <v>0</v>
          </cell>
          <cell r="P188">
            <v>0</v>
          </cell>
          <cell r="Q188">
            <v>0</v>
          </cell>
          <cell r="R188">
            <v>0</v>
          </cell>
          <cell r="S188">
            <v>0</v>
          </cell>
          <cell r="T188">
            <v>145</v>
          </cell>
          <cell r="U188">
            <v>60</v>
          </cell>
          <cell r="V188">
            <v>205</v>
          </cell>
          <cell r="W188">
            <v>99</v>
          </cell>
          <cell r="X188">
            <v>0</v>
          </cell>
          <cell r="Y188">
            <v>99</v>
          </cell>
          <cell r="Z188">
            <v>106</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25</v>
          </cell>
          <cell r="AP188">
            <v>114</v>
          </cell>
          <cell r="AQ188">
            <v>139</v>
          </cell>
          <cell r="AR188">
            <v>1</v>
          </cell>
          <cell r="AS188">
            <v>122</v>
          </cell>
          <cell r="AT188">
            <v>123</v>
          </cell>
          <cell r="AU188">
            <v>16</v>
          </cell>
          <cell r="AV188">
            <v>0</v>
          </cell>
          <cell r="AW188">
            <v>0</v>
          </cell>
          <cell r="AX188">
            <v>0</v>
          </cell>
          <cell r="AY188">
            <v>0</v>
          </cell>
          <cell r="AZ188">
            <v>0</v>
          </cell>
          <cell r="BA188">
            <v>0</v>
          </cell>
          <cell r="BB188">
            <v>0</v>
          </cell>
          <cell r="BC188">
            <v>0</v>
          </cell>
          <cell r="BD188">
            <v>9</v>
          </cell>
          <cell r="BE188">
            <v>9</v>
          </cell>
          <cell r="BF188">
            <v>3</v>
          </cell>
          <cell r="BG188">
            <v>0</v>
          </cell>
          <cell r="BH188">
            <v>3</v>
          </cell>
          <cell r="BI188">
            <v>6</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171</v>
          </cell>
          <cell r="CM188">
            <v>103</v>
          </cell>
          <cell r="CN188">
            <v>274</v>
          </cell>
          <cell r="CO188">
            <v>0</v>
          </cell>
          <cell r="CP188">
            <v>0</v>
          </cell>
          <cell r="CQ188">
            <v>0</v>
          </cell>
          <cell r="CR188">
            <v>274</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3</v>
          </cell>
          <cell r="DP188">
            <v>3</v>
          </cell>
          <cell r="DQ188">
            <v>0</v>
          </cell>
          <cell r="DR188">
            <v>0</v>
          </cell>
          <cell r="DS188">
            <v>0</v>
          </cell>
          <cell r="DT188">
            <v>3</v>
          </cell>
          <cell r="DU188">
            <v>0</v>
          </cell>
          <cell r="DV188">
            <v>183</v>
          </cell>
          <cell r="DW188">
            <v>183</v>
          </cell>
          <cell r="DX188">
            <v>0</v>
          </cell>
          <cell r="DY188">
            <v>0</v>
          </cell>
          <cell r="DZ188">
            <v>0</v>
          </cell>
          <cell r="EA188">
            <v>183</v>
          </cell>
          <cell r="EB188">
            <v>0</v>
          </cell>
          <cell r="EC188">
            <v>0</v>
          </cell>
          <cell r="ED188">
            <v>0</v>
          </cell>
          <cell r="EE188">
            <v>0</v>
          </cell>
          <cell r="EF188">
            <v>0</v>
          </cell>
          <cell r="EG188">
            <v>0</v>
          </cell>
          <cell r="EH188">
            <v>0</v>
          </cell>
          <cell r="EI188">
            <v>0</v>
          </cell>
          <cell r="EJ188">
            <v>912</v>
          </cell>
          <cell r="EK188">
            <v>912</v>
          </cell>
          <cell r="EL188">
            <v>807</v>
          </cell>
          <cell r="EM188">
            <v>196</v>
          </cell>
          <cell r="EN188">
            <v>1003</v>
          </cell>
          <cell r="EO188">
            <v>-91</v>
          </cell>
          <cell r="EP188">
            <v>0</v>
          </cell>
          <cell r="EQ188">
            <v>0</v>
          </cell>
          <cell r="ER188">
            <v>0</v>
          </cell>
          <cell r="ES188">
            <v>0</v>
          </cell>
          <cell r="ET188">
            <v>0</v>
          </cell>
          <cell r="EU188">
            <v>0</v>
          </cell>
          <cell r="EV188">
            <v>0</v>
          </cell>
          <cell r="EW188">
            <v>7</v>
          </cell>
          <cell r="EX188">
            <v>9</v>
          </cell>
          <cell r="EY188">
            <v>16</v>
          </cell>
          <cell r="EZ188">
            <v>0</v>
          </cell>
          <cell r="FA188">
            <v>14</v>
          </cell>
          <cell r="FB188">
            <v>14</v>
          </cell>
          <cell r="FC188">
            <v>2</v>
          </cell>
          <cell r="FD188">
            <v>0</v>
          </cell>
          <cell r="FE188">
            <v>0</v>
          </cell>
          <cell r="FF188">
            <v>0</v>
          </cell>
          <cell r="FG188">
            <v>0</v>
          </cell>
          <cell r="FH188">
            <v>0</v>
          </cell>
          <cell r="FI188">
            <v>0</v>
          </cell>
          <cell r="FJ188">
            <v>0</v>
          </cell>
          <cell r="FK188">
            <v>1092</v>
          </cell>
          <cell r="FL188">
            <v>2083</v>
          </cell>
          <cell r="FM188">
            <v>3175</v>
          </cell>
          <cell r="FN188">
            <v>1020</v>
          </cell>
          <cell r="FO188">
            <v>1273</v>
          </cell>
          <cell r="FP188">
            <v>2293</v>
          </cell>
          <cell r="FQ188">
            <v>882</v>
          </cell>
          <cell r="FR188">
            <v>0</v>
          </cell>
          <cell r="FS188">
            <v>0</v>
          </cell>
          <cell r="FT188">
            <v>0</v>
          </cell>
          <cell r="FU188">
            <v>0</v>
          </cell>
          <cell r="FV188">
            <v>0</v>
          </cell>
          <cell r="FW188">
            <v>0</v>
          </cell>
          <cell r="FX188">
            <v>0</v>
          </cell>
          <cell r="FY188">
            <v>0</v>
          </cell>
          <cell r="FZ188">
            <v>0</v>
          </cell>
          <cell r="GA188">
            <v>0</v>
          </cell>
          <cell r="GB188">
            <v>0</v>
          </cell>
          <cell r="GC188">
            <v>0</v>
          </cell>
          <cell r="GD188">
            <v>0</v>
          </cell>
          <cell r="GE188">
            <v>0</v>
          </cell>
          <cell r="GF188">
            <v>0</v>
          </cell>
          <cell r="GG188">
            <v>0</v>
          </cell>
          <cell r="GH188">
            <v>0</v>
          </cell>
          <cell r="GI188">
            <v>0</v>
          </cell>
          <cell r="GJ188">
            <v>0</v>
          </cell>
          <cell r="GK188">
            <v>0</v>
          </cell>
          <cell r="GL188">
            <v>0</v>
          </cell>
          <cell r="GM188">
            <v>0</v>
          </cell>
          <cell r="GN188">
            <v>0</v>
          </cell>
          <cell r="GO188">
            <v>0</v>
          </cell>
          <cell r="GP188">
            <v>0</v>
          </cell>
        </row>
        <row r="189">
          <cell r="C189" t="str">
            <v>Lincoln</v>
          </cell>
          <cell r="E189" t="str">
            <v>SD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137</v>
          </cell>
          <cell r="V189">
            <v>137</v>
          </cell>
          <cell r="W189">
            <v>0</v>
          </cell>
          <cell r="X189">
            <v>2</v>
          </cell>
          <cell r="Y189">
            <v>2</v>
          </cell>
          <cell r="Z189">
            <v>135</v>
          </cell>
          <cell r="AA189">
            <v>0</v>
          </cell>
          <cell r="AB189">
            <v>155</v>
          </cell>
          <cell r="AC189">
            <v>155</v>
          </cell>
          <cell r="AD189">
            <v>19</v>
          </cell>
          <cell r="AE189">
            <v>0</v>
          </cell>
          <cell r="AF189">
            <v>19</v>
          </cell>
          <cell r="AG189">
            <v>136</v>
          </cell>
          <cell r="AH189">
            <v>0</v>
          </cell>
          <cell r="AI189">
            <v>0</v>
          </cell>
          <cell r="AJ189">
            <v>0</v>
          </cell>
          <cell r="AK189">
            <v>0</v>
          </cell>
          <cell r="AL189">
            <v>0</v>
          </cell>
          <cell r="AM189">
            <v>0</v>
          </cell>
          <cell r="AN189">
            <v>0</v>
          </cell>
          <cell r="AO189">
            <v>0</v>
          </cell>
          <cell r="AP189">
            <v>7</v>
          </cell>
          <cell r="AQ189">
            <v>7</v>
          </cell>
          <cell r="AR189">
            <v>0</v>
          </cell>
          <cell r="AS189">
            <v>0</v>
          </cell>
          <cell r="AT189">
            <v>0</v>
          </cell>
          <cell r="AU189">
            <v>7</v>
          </cell>
          <cell r="AV189">
            <v>0</v>
          </cell>
          <cell r="AW189">
            <v>7</v>
          </cell>
          <cell r="AX189">
            <v>7</v>
          </cell>
          <cell r="AY189">
            <v>0</v>
          </cell>
          <cell r="AZ189">
            <v>0</v>
          </cell>
          <cell r="BA189">
            <v>0</v>
          </cell>
          <cell r="BB189">
            <v>7</v>
          </cell>
          <cell r="BC189">
            <v>0</v>
          </cell>
          <cell r="BD189">
            <v>180</v>
          </cell>
          <cell r="BE189">
            <v>180</v>
          </cell>
          <cell r="BF189">
            <v>17</v>
          </cell>
          <cell r="BG189">
            <v>58</v>
          </cell>
          <cell r="BH189">
            <v>75</v>
          </cell>
          <cell r="BI189">
            <v>105</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191</v>
          </cell>
          <cell r="CG189">
            <v>191</v>
          </cell>
          <cell r="CH189">
            <v>0</v>
          </cell>
          <cell r="CI189">
            <v>33</v>
          </cell>
          <cell r="CJ189">
            <v>33</v>
          </cell>
          <cell r="CK189">
            <v>158</v>
          </cell>
          <cell r="CL189">
            <v>0</v>
          </cell>
          <cell r="CM189">
            <v>249</v>
          </cell>
          <cell r="CN189">
            <v>249</v>
          </cell>
          <cell r="CO189">
            <v>0</v>
          </cell>
          <cell r="CP189">
            <v>0</v>
          </cell>
          <cell r="CQ189">
            <v>0</v>
          </cell>
          <cell r="CR189">
            <v>249</v>
          </cell>
          <cell r="CS189">
            <v>0</v>
          </cell>
          <cell r="CT189">
            <v>0</v>
          </cell>
          <cell r="CU189">
            <v>0</v>
          </cell>
          <cell r="CV189">
            <v>0</v>
          </cell>
          <cell r="CW189">
            <v>0</v>
          </cell>
          <cell r="CX189">
            <v>0</v>
          </cell>
          <cell r="CY189">
            <v>0</v>
          </cell>
          <cell r="CZ189">
            <v>0</v>
          </cell>
          <cell r="DA189">
            <v>93</v>
          </cell>
          <cell r="DB189">
            <v>93</v>
          </cell>
          <cell r="DC189">
            <v>0</v>
          </cell>
          <cell r="DD189">
            <v>0</v>
          </cell>
          <cell r="DE189">
            <v>0</v>
          </cell>
          <cell r="DF189">
            <v>93</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1199</v>
          </cell>
          <cell r="EK189">
            <v>1199</v>
          </cell>
          <cell r="EL189">
            <v>0</v>
          </cell>
          <cell r="EM189">
            <v>0</v>
          </cell>
          <cell r="EN189">
            <v>0</v>
          </cell>
          <cell r="EO189">
            <v>1199</v>
          </cell>
          <cell r="EP189">
            <v>0</v>
          </cell>
          <cell r="EQ189">
            <v>0</v>
          </cell>
          <cell r="ER189">
            <v>0</v>
          </cell>
          <cell r="ES189">
            <v>0</v>
          </cell>
          <cell r="ET189">
            <v>0</v>
          </cell>
          <cell r="EU189">
            <v>0</v>
          </cell>
          <cell r="EV189">
            <v>0</v>
          </cell>
          <cell r="EW189">
            <v>271</v>
          </cell>
          <cell r="EX189">
            <v>161</v>
          </cell>
          <cell r="EY189">
            <v>432</v>
          </cell>
          <cell r="EZ189">
            <v>412</v>
          </cell>
          <cell r="FA189">
            <v>0</v>
          </cell>
          <cell r="FB189">
            <v>412</v>
          </cell>
          <cell r="FC189">
            <v>20</v>
          </cell>
          <cell r="FD189">
            <v>1</v>
          </cell>
          <cell r="FE189">
            <v>172</v>
          </cell>
          <cell r="FF189">
            <v>173</v>
          </cell>
          <cell r="FG189">
            <v>0</v>
          </cell>
          <cell r="FH189">
            <v>0</v>
          </cell>
          <cell r="FI189">
            <v>0</v>
          </cell>
          <cell r="FJ189">
            <v>173</v>
          </cell>
          <cell r="FK189">
            <v>272</v>
          </cell>
          <cell r="FL189">
            <v>2551</v>
          </cell>
          <cell r="FM189">
            <v>2823</v>
          </cell>
          <cell r="FN189">
            <v>448</v>
          </cell>
          <cell r="FO189">
            <v>93</v>
          </cell>
          <cell r="FP189">
            <v>541</v>
          </cell>
          <cell r="FQ189">
            <v>2282</v>
          </cell>
          <cell r="FR189">
            <v>28558</v>
          </cell>
          <cell r="FS189">
            <v>496</v>
          </cell>
          <cell r="FT189">
            <v>540</v>
          </cell>
          <cell r="FU189">
            <v>0</v>
          </cell>
          <cell r="FV189">
            <v>0</v>
          </cell>
          <cell r="FW189">
            <v>64</v>
          </cell>
          <cell r="FX189">
            <v>0</v>
          </cell>
          <cell r="FY189">
            <v>0</v>
          </cell>
          <cell r="FZ189">
            <v>-9</v>
          </cell>
          <cell r="GA189">
            <v>29649</v>
          </cell>
          <cell r="GB189">
            <v>8095</v>
          </cell>
          <cell r="GC189">
            <v>5233.9909200000002</v>
          </cell>
          <cell r="GD189">
            <v>1512.1659399999999</v>
          </cell>
          <cell r="GE189">
            <v>91</v>
          </cell>
          <cell r="GF189">
            <v>1964.2357199999999</v>
          </cell>
          <cell r="GG189">
            <v>10513</v>
          </cell>
          <cell r="GH189">
            <v>1514</v>
          </cell>
          <cell r="GI189">
            <v>50</v>
          </cell>
          <cell r="GJ189">
            <v>0</v>
          </cell>
          <cell r="GK189">
            <v>0</v>
          </cell>
          <cell r="GL189">
            <v>293</v>
          </cell>
          <cell r="GM189">
            <v>29266.39258</v>
          </cell>
          <cell r="GN189">
            <v>382.60742000000027</v>
          </cell>
          <cell r="GO189">
            <v>4105</v>
          </cell>
          <cell r="GP189">
            <v>4487.6074200000003</v>
          </cell>
        </row>
        <row r="190">
          <cell r="C190" t="str">
            <v>North Kesteven</v>
          </cell>
          <cell r="E190" t="str">
            <v>SD</v>
          </cell>
          <cell r="F190">
            <v>113</v>
          </cell>
          <cell r="G190">
            <v>201</v>
          </cell>
          <cell r="H190">
            <v>314</v>
          </cell>
          <cell r="I190">
            <v>28</v>
          </cell>
          <cell r="J190">
            <v>23</v>
          </cell>
          <cell r="K190">
            <v>51</v>
          </cell>
          <cell r="L190">
            <v>263</v>
          </cell>
          <cell r="M190">
            <v>0</v>
          </cell>
          <cell r="N190">
            <v>0</v>
          </cell>
          <cell r="O190">
            <v>0</v>
          </cell>
          <cell r="P190">
            <v>0</v>
          </cell>
          <cell r="Q190">
            <v>0</v>
          </cell>
          <cell r="R190">
            <v>0</v>
          </cell>
          <cell r="S190">
            <v>0</v>
          </cell>
          <cell r="T190">
            <v>76</v>
          </cell>
          <cell r="U190">
            <v>32</v>
          </cell>
          <cell r="V190">
            <v>108</v>
          </cell>
          <cell r="W190">
            <v>0</v>
          </cell>
          <cell r="X190">
            <v>81</v>
          </cell>
          <cell r="Y190">
            <v>81</v>
          </cell>
          <cell r="Z190">
            <v>27</v>
          </cell>
          <cell r="AA190">
            <v>23</v>
          </cell>
          <cell r="AB190">
            <v>13</v>
          </cell>
          <cell r="AC190">
            <v>36</v>
          </cell>
          <cell r="AD190">
            <v>0</v>
          </cell>
          <cell r="AE190">
            <v>13</v>
          </cell>
          <cell r="AF190">
            <v>13</v>
          </cell>
          <cell r="AG190">
            <v>23</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59</v>
          </cell>
          <cell r="CM190">
            <v>69</v>
          </cell>
          <cell r="CN190">
            <v>128</v>
          </cell>
          <cell r="CO190">
            <v>25</v>
          </cell>
          <cell r="CP190">
            <v>0</v>
          </cell>
          <cell r="CQ190">
            <v>25</v>
          </cell>
          <cell r="CR190">
            <v>103</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59</v>
          </cell>
          <cell r="DH190">
            <v>9</v>
          </cell>
          <cell r="DI190">
            <v>68</v>
          </cell>
          <cell r="DJ190">
            <v>66</v>
          </cell>
          <cell r="DK190">
            <v>0</v>
          </cell>
          <cell r="DL190">
            <v>66</v>
          </cell>
          <cell r="DM190">
            <v>2</v>
          </cell>
          <cell r="DN190">
            <v>0</v>
          </cell>
          <cell r="DO190">
            <v>73</v>
          </cell>
          <cell r="DP190">
            <v>73</v>
          </cell>
          <cell r="DQ190">
            <v>0</v>
          </cell>
          <cell r="DR190">
            <v>0</v>
          </cell>
          <cell r="DS190">
            <v>0</v>
          </cell>
          <cell r="DT190">
            <v>73</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522</v>
          </cell>
          <cell r="EK190">
            <v>522</v>
          </cell>
          <cell r="EL190">
            <v>0</v>
          </cell>
          <cell r="EM190">
            <v>253</v>
          </cell>
          <cell r="EN190">
            <v>253</v>
          </cell>
          <cell r="EO190">
            <v>269</v>
          </cell>
          <cell r="EP190">
            <v>0</v>
          </cell>
          <cell r="EQ190">
            <v>0</v>
          </cell>
          <cell r="ER190">
            <v>0</v>
          </cell>
          <cell r="ES190">
            <v>0</v>
          </cell>
          <cell r="ET190">
            <v>0</v>
          </cell>
          <cell r="EU190">
            <v>0</v>
          </cell>
          <cell r="EV190">
            <v>0</v>
          </cell>
          <cell r="EW190">
            <v>0</v>
          </cell>
          <cell r="EX190">
            <v>0</v>
          </cell>
          <cell r="EY190">
            <v>0</v>
          </cell>
          <cell r="EZ190">
            <v>0</v>
          </cell>
          <cell r="FA190">
            <v>0</v>
          </cell>
          <cell r="FB190">
            <v>0</v>
          </cell>
          <cell r="FC190">
            <v>0</v>
          </cell>
          <cell r="FD190">
            <v>0</v>
          </cell>
          <cell r="FE190">
            <v>0</v>
          </cell>
          <cell r="FF190">
            <v>0</v>
          </cell>
          <cell r="FG190">
            <v>0</v>
          </cell>
          <cell r="FH190">
            <v>0</v>
          </cell>
          <cell r="FI190">
            <v>0</v>
          </cell>
          <cell r="FJ190">
            <v>0</v>
          </cell>
          <cell r="FK190">
            <v>330</v>
          </cell>
          <cell r="FL190">
            <v>919</v>
          </cell>
          <cell r="FM190">
            <v>1249</v>
          </cell>
          <cell r="FN190">
            <v>119</v>
          </cell>
          <cell r="FO190">
            <v>370</v>
          </cell>
          <cell r="FP190">
            <v>489</v>
          </cell>
          <cell r="FQ190">
            <v>760</v>
          </cell>
          <cell r="FR190">
            <v>15263</v>
          </cell>
          <cell r="FS190">
            <v>138</v>
          </cell>
          <cell r="FT190">
            <v>267</v>
          </cell>
          <cell r="FU190">
            <v>746</v>
          </cell>
          <cell r="FV190">
            <v>0</v>
          </cell>
          <cell r="FW190">
            <v>34</v>
          </cell>
          <cell r="FX190">
            <v>0</v>
          </cell>
          <cell r="FY190">
            <v>0</v>
          </cell>
          <cell r="FZ190">
            <v>0</v>
          </cell>
          <cell r="GA190">
            <v>16448</v>
          </cell>
          <cell r="GB190">
            <v>2692</v>
          </cell>
          <cell r="GC190">
            <v>2280</v>
          </cell>
          <cell r="GD190">
            <v>1495</v>
          </cell>
          <cell r="GE190">
            <v>349</v>
          </cell>
          <cell r="GF190">
            <v>2315</v>
          </cell>
          <cell r="GG190">
            <v>7364</v>
          </cell>
          <cell r="GH190">
            <v>0</v>
          </cell>
          <cell r="GI190">
            <v>30</v>
          </cell>
          <cell r="GJ190">
            <v>401</v>
          </cell>
          <cell r="GK190">
            <v>0</v>
          </cell>
          <cell r="GL190">
            <v>65</v>
          </cell>
          <cell r="GM190">
            <v>16991</v>
          </cell>
          <cell r="GN190">
            <v>-543</v>
          </cell>
          <cell r="GO190">
            <v>1099</v>
          </cell>
          <cell r="GP190">
            <v>556</v>
          </cell>
        </row>
        <row r="191">
          <cell r="C191" t="str">
            <v>South Holland</v>
          </cell>
          <cell r="E191" t="str">
            <v>SD</v>
          </cell>
          <cell r="F191">
            <v>169</v>
          </cell>
          <cell r="G191">
            <v>67</v>
          </cell>
          <cell r="H191">
            <v>236</v>
          </cell>
          <cell r="I191">
            <v>0</v>
          </cell>
          <cell r="J191">
            <v>172</v>
          </cell>
          <cell r="K191">
            <v>172</v>
          </cell>
          <cell r="L191">
            <v>64</v>
          </cell>
          <cell r="M191">
            <v>0</v>
          </cell>
          <cell r="N191">
            <v>1</v>
          </cell>
          <cell r="O191">
            <v>1</v>
          </cell>
          <cell r="P191">
            <v>0</v>
          </cell>
          <cell r="Q191">
            <v>0</v>
          </cell>
          <cell r="R191">
            <v>0</v>
          </cell>
          <cell r="S191">
            <v>1</v>
          </cell>
          <cell r="T191">
            <v>55</v>
          </cell>
          <cell r="U191">
            <v>17</v>
          </cell>
          <cell r="V191">
            <v>72</v>
          </cell>
          <cell r="W191">
            <v>6</v>
          </cell>
          <cell r="X191">
            <v>0</v>
          </cell>
          <cell r="Y191">
            <v>6</v>
          </cell>
          <cell r="Z191">
            <v>66</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103</v>
          </cell>
          <cell r="BY191">
            <v>105</v>
          </cell>
          <cell r="BZ191">
            <v>208</v>
          </cell>
          <cell r="CA191">
            <v>10</v>
          </cell>
          <cell r="CB191">
            <v>134</v>
          </cell>
          <cell r="CC191">
            <v>144</v>
          </cell>
          <cell r="CD191">
            <v>64</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72</v>
          </cell>
          <cell r="DP191">
            <v>72</v>
          </cell>
          <cell r="DQ191">
            <v>0</v>
          </cell>
          <cell r="DR191">
            <v>0</v>
          </cell>
          <cell r="DS191">
            <v>0</v>
          </cell>
          <cell r="DT191">
            <v>72</v>
          </cell>
          <cell r="DU191">
            <v>0</v>
          </cell>
          <cell r="DV191">
            <v>0</v>
          </cell>
          <cell r="DW191">
            <v>0</v>
          </cell>
          <cell r="DX191">
            <v>0</v>
          </cell>
          <cell r="DY191">
            <v>0</v>
          </cell>
          <cell r="DZ191">
            <v>0</v>
          </cell>
          <cell r="EA191">
            <v>0</v>
          </cell>
          <cell r="EB191">
            <v>0</v>
          </cell>
          <cell r="EC191">
            <v>23</v>
          </cell>
          <cell r="ED191">
            <v>23</v>
          </cell>
          <cell r="EE191">
            <v>0</v>
          </cell>
          <cell r="EF191">
            <v>0</v>
          </cell>
          <cell r="EG191">
            <v>0</v>
          </cell>
          <cell r="EH191">
            <v>23</v>
          </cell>
          <cell r="EI191">
            <v>0</v>
          </cell>
          <cell r="EJ191">
            <v>648</v>
          </cell>
          <cell r="EK191">
            <v>648</v>
          </cell>
          <cell r="EL191">
            <v>495</v>
          </cell>
          <cell r="EM191">
            <v>53</v>
          </cell>
          <cell r="EN191">
            <v>548</v>
          </cell>
          <cell r="EO191">
            <v>100</v>
          </cell>
          <cell r="EP191">
            <v>0</v>
          </cell>
          <cell r="EQ191">
            <v>268</v>
          </cell>
          <cell r="ER191">
            <v>268</v>
          </cell>
          <cell r="ES191">
            <v>0</v>
          </cell>
          <cell r="ET191">
            <v>339</v>
          </cell>
          <cell r="EU191">
            <v>339</v>
          </cell>
          <cell r="EV191">
            <v>-71</v>
          </cell>
          <cell r="EW191">
            <v>0</v>
          </cell>
          <cell r="EX191">
            <v>0</v>
          </cell>
          <cell r="EY191">
            <v>0</v>
          </cell>
          <cell r="EZ191">
            <v>0</v>
          </cell>
          <cell r="FA191">
            <v>0</v>
          </cell>
          <cell r="FB191">
            <v>0</v>
          </cell>
          <cell r="FC191">
            <v>0</v>
          </cell>
          <cell r="FD191">
            <v>0</v>
          </cell>
          <cell r="FE191">
            <v>0</v>
          </cell>
          <cell r="FF191">
            <v>0</v>
          </cell>
          <cell r="FG191">
            <v>0</v>
          </cell>
          <cell r="FH191">
            <v>0</v>
          </cell>
          <cell r="FI191">
            <v>0</v>
          </cell>
          <cell r="FJ191">
            <v>0</v>
          </cell>
          <cell r="FK191">
            <v>327</v>
          </cell>
          <cell r="FL191">
            <v>1201</v>
          </cell>
          <cell r="FM191">
            <v>1528</v>
          </cell>
          <cell r="FN191">
            <v>511</v>
          </cell>
          <cell r="FO191">
            <v>698</v>
          </cell>
          <cell r="FP191">
            <v>1209</v>
          </cell>
          <cell r="FQ191">
            <v>319</v>
          </cell>
          <cell r="FR191">
            <v>15464</v>
          </cell>
          <cell r="FS191">
            <v>160</v>
          </cell>
          <cell r="FT191">
            <v>1148</v>
          </cell>
          <cell r="FU191">
            <v>49</v>
          </cell>
          <cell r="FV191">
            <v>0</v>
          </cell>
          <cell r="FW191">
            <v>64</v>
          </cell>
          <cell r="FX191">
            <v>0</v>
          </cell>
          <cell r="FY191">
            <v>0</v>
          </cell>
          <cell r="FZ191">
            <v>0</v>
          </cell>
          <cell r="GA191">
            <v>16885</v>
          </cell>
          <cell r="GB191">
            <v>3087</v>
          </cell>
          <cell r="GC191">
            <v>4205</v>
          </cell>
          <cell r="GD191">
            <v>0</v>
          </cell>
          <cell r="GE191">
            <v>76</v>
          </cell>
          <cell r="GF191">
            <v>2347</v>
          </cell>
          <cell r="GG191">
            <v>2287</v>
          </cell>
          <cell r="GH191">
            <v>0</v>
          </cell>
          <cell r="GI191">
            <v>75</v>
          </cell>
          <cell r="GJ191">
            <v>0</v>
          </cell>
          <cell r="GK191">
            <v>4754</v>
          </cell>
          <cell r="GL191">
            <v>54</v>
          </cell>
          <cell r="GM191">
            <v>16885</v>
          </cell>
          <cell r="GN191">
            <v>0</v>
          </cell>
          <cell r="GO191">
            <v>9168</v>
          </cell>
          <cell r="GP191">
            <v>9168</v>
          </cell>
        </row>
        <row r="192">
          <cell r="C192" t="str">
            <v>South Kesteven</v>
          </cell>
          <cell r="E192" t="str">
            <v>SD</v>
          </cell>
          <cell r="F192">
            <v>92</v>
          </cell>
          <cell r="G192">
            <v>190</v>
          </cell>
          <cell r="H192">
            <v>282</v>
          </cell>
          <cell r="I192">
            <v>0</v>
          </cell>
          <cell r="J192">
            <v>0</v>
          </cell>
          <cell r="K192">
            <v>0</v>
          </cell>
          <cell r="L192">
            <v>282</v>
          </cell>
          <cell r="M192">
            <v>0</v>
          </cell>
          <cell r="N192">
            <v>4</v>
          </cell>
          <cell r="O192">
            <v>4</v>
          </cell>
          <cell r="P192">
            <v>0</v>
          </cell>
          <cell r="Q192">
            <v>6</v>
          </cell>
          <cell r="R192">
            <v>6</v>
          </cell>
          <cell r="S192">
            <v>-2</v>
          </cell>
          <cell r="T192">
            <v>35</v>
          </cell>
          <cell r="U192">
            <v>40</v>
          </cell>
          <cell r="V192">
            <v>75</v>
          </cell>
          <cell r="W192">
            <v>0</v>
          </cell>
          <cell r="X192">
            <v>0</v>
          </cell>
          <cell r="Y192">
            <v>0</v>
          </cell>
          <cell r="Z192">
            <v>75</v>
          </cell>
          <cell r="AA192">
            <v>61</v>
          </cell>
          <cell r="AB192">
            <v>73</v>
          </cell>
          <cell r="AC192">
            <v>134</v>
          </cell>
          <cell r="AD192">
            <v>0</v>
          </cell>
          <cell r="AE192">
            <v>538</v>
          </cell>
          <cell r="AF192">
            <v>538</v>
          </cell>
          <cell r="AG192">
            <v>-404</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28</v>
          </cell>
          <cell r="BE192">
            <v>28</v>
          </cell>
          <cell r="BF192">
            <v>0</v>
          </cell>
          <cell r="BG192">
            <v>0</v>
          </cell>
          <cell r="BH192">
            <v>0</v>
          </cell>
          <cell r="BI192">
            <v>28</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171</v>
          </cell>
          <cell r="CM192">
            <v>12</v>
          </cell>
          <cell r="CN192">
            <v>183</v>
          </cell>
          <cell r="CO192">
            <v>0</v>
          </cell>
          <cell r="CP192">
            <v>0</v>
          </cell>
          <cell r="CQ192">
            <v>0</v>
          </cell>
          <cell r="CR192">
            <v>183</v>
          </cell>
          <cell r="CS192">
            <v>0</v>
          </cell>
          <cell r="CT192">
            <v>0</v>
          </cell>
          <cell r="CU192">
            <v>0</v>
          </cell>
          <cell r="CV192">
            <v>0</v>
          </cell>
          <cell r="CW192">
            <v>0</v>
          </cell>
          <cell r="CX192">
            <v>0</v>
          </cell>
          <cell r="CY192">
            <v>0</v>
          </cell>
          <cell r="CZ192">
            <v>79</v>
          </cell>
          <cell r="DA192">
            <v>57</v>
          </cell>
          <cell r="DB192">
            <v>136</v>
          </cell>
          <cell r="DC192">
            <v>0</v>
          </cell>
          <cell r="DD192">
            <v>11</v>
          </cell>
          <cell r="DE192">
            <v>11</v>
          </cell>
          <cell r="DF192">
            <v>125</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229</v>
          </cell>
          <cell r="EJ192">
            <v>252</v>
          </cell>
          <cell r="EK192">
            <v>481</v>
          </cell>
          <cell r="EL192">
            <v>0</v>
          </cell>
          <cell r="EM192">
            <v>37</v>
          </cell>
          <cell r="EN192">
            <v>37</v>
          </cell>
          <cell r="EO192">
            <v>444</v>
          </cell>
          <cell r="EP192">
            <v>4</v>
          </cell>
          <cell r="EQ192">
            <v>32</v>
          </cell>
          <cell r="ER192">
            <v>36</v>
          </cell>
          <cell r="ES192">
            <v>0</v>
          </cell>
          <cell r="ET192">
            <v>37</v>
          </cell>
          <cell r="EU192">
            <v>37</v>
          </cell>
          <cell r="EV192">
            <v>-1</v>
          </cell>
          <cell r="EW192">
            <v>0</v>
          </cell>
          <cell r="EX192">
            <v>0</v>
          </cell>
          <cell r="EY192">
            <v>0</v>
          </cell>
          <cell r="EZ192">
            <v>0</v>
          </cell>
          <cell r="FA192">
            <v>0</v>
          </cell>
          <cell r="FB192">
            <v>0</v>
          </cell>
          <cell r="FC192">
            <v>0</v>
          </cell>
          <cell r="FD192">
            <v>0</v>
          </cell>
          <cell r="FE192">
            <v>0</v>
          </cell>
          <cell r="FF192">
            <v>0</v>
          </cell>
          <cell r="FG192">
            <v>0</v>
          </cell>
          <cell r="FH192">
            <v>0</v>
          </cell>
          <cell r="FI192">
            <v>0</v>
          </cell>
          <cell r="FJ192">
            <v>0</v>
          </cell>
          <cell r="FK192">
            <v>671</v>
          </cell>
          <cell r="FL192">
            <v>688</v>
          </cell>
          <cell r="FM192">
            <v>1359</v>
          </cell>
          <cell r="FN192">
            <v>0</v>
          </cell>
          <cell r="FO192">
            <v>629</v>
          </cell>
          <cell r="FP192">
            <v>629</v>
          </cell>
          <cell r="FQ192">
            <v>730</v>
          </cell>
          <cell r="FR192">
            <v>25600</v>
          </cell>
          <cell r="FS192">
            <v>297</v>
          </cell>
          <cell r="FT192">
            <v>587</v>
          </cell>
          <cell r="FU192">
            <v>326</v>
          </cell>
          <cell r="FV192">
            <v>0</v>
          </cell>
          <cell r="FW192">
            <v>222</v>
          </cell>
          <cell r="FX192">
            <v>0</v>
          </cell>
          <cell r="FY192">
            <v>0</v>
          </cell>
          <cell r="FZ192">
            <v>0</v>
          </cell>
          <cell r="GA192">
            <v>27032</v>
          </cell>
          <cell r="GB192">
            <v>7380</v>
          </cell>
          <cell r="GC192">
            <v>3130</v>
          </cell>
          <cell r="GD192">
            <v>677</v>
          </cell>
          <cell r="GE192">
            <v>233</v>
          </cell>
          <cell r="GF192">
            <v>3183</v>
          </cell>
          <cell r="GG192">
            <v>5544</v>
          </cell>
          <cell r="GH192">
            <v>0</v>
          </cell>
          <cell r="GI192">
            <v>34</v>
          </cell>
          <cell r="GJ192">
            <v>0</v>
          </cell>
          <cell r="GK192">
            <v>6769</v>
          </cell>
          <cell r="GL192">
            <v>41</v>
          </cell>
          <cell r="GM192">
            <v>26991</v>
          </cell>
          <cell r="GN192">
            <v>41</v>
          </cell>
          <cell r="GO192">
            <v>4782</v>
          </cell>
          <cell r="GP192">
            <v>4823</v>
          </cell>
        </row>
        <row r="193">
          <cell r="C193" t="str">
            <v>West Lindsey</v>
          </cell>
          <cell r="E193" t="str">
            <v>SD</v>
          </cell>
          <cell r="F193">
            <v>260</v>
          </cell>
          <cell r="G193">
            <v>119</v>
          </cell>
          <cell r="H193">
            <v>379</v>
          </cell>
          <cell r="I193">
            <v>12</v>
          </cell>
          <cell r="J193">
            <v>36</v>
          </cell>
          <cell r="K193">
            <v>48</v>
          </cell>
          <cell r="L193">
            <v>331</v>
          </cell>
          <cell r="M193">
            <v>0</v>
          </cell>
          <cell r="N193">
            <v>7</v>
          </cell>
          <cell r="O193">
            <v>7</v>
          </cell>
          <cell r="P193">
            <v>0</v>
          </cell>
          <cell r="Q193">
            <v>0</v>
          </cell>
          <cell r="R193">
            <v>0</v>
          </cell>
          <cell r="S193">
            <v>7</v>
          </cell>
          <cell r="T193">
            <v>0</v>
          </cell>
          <cell r="U193">
            <v>0</v>
          </cell>
          <cell r="V193">
            <v>0</v>
          </cell>
          <cell r="W193">
            <v>0</v>
          </cell>
          <cell r="X193">
            <v>0</v>
          </cell>
          <cell r="Y193">
            <v>0</v>
          </cell>
          <cell r="Z193">
            <v>0</v>
          </cell>
          <cell r="AA193">
            <v>144</v>
          </cell>
          <cell r="AB193">
            <v>75</v>
          </cell>
          <cell r="AC193">
            <v>219</v>
          </cell>
          <cell r="AD193">
            <v>13</v>
          </cell>
          <cell r="AE193">
            <v>3</v>
          </cell>
          <cell r="AF193">
            <v>16</v>
          </cell>
          <cell r="AG193">
            <v>203</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32</v>
          </cell>
          <cell r="BE193">
            <v>32</v>
          </cell>
          <cell r="BF193">
            <v>0</v>
          </cell>
          <cell r="BG193">
            <v>20</v>
          </cell>
          <cell r="BH193">
            <v>20</v>
          </cell>
          <cell r="BI193">
            <v>12</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2</v>
          </cell>
          <cell r="CG193">
            <v>2</v>
          </cell>
          <cell r="CH193">
            <v>0</v>
          </cell>
          <cell r="CI193">
            <v>3</v>
          </cell>
          <cell r="CJ193">
            <v>3</v>
          </cell>
          <cell r="CK193">
            <v>-1</v>
          </cell>
          <cell r="CL193">
            <v>145</v>
          </cell>
          <cell r="CM193">
            <v>51</v>
          </cell>
          <cell r="CN193">
            <v>196</v>
          </cell>
          <cell r="CO193">
            <v>0</v>
          </cell>
          <cell r="CP193">
            <v>0</v>
          </cell>
          <cell r="CQ193">
            <v>0</v>
          </cell>
          <cell r="CR193">
            <v>196</v>
          </cell>
          <cell r="CS193">
            <v>0</v>
          </cell>
          <cell r="CT193">
            <v>0</v>
          </cell>
          <cell r="CU193">
            <v>0</v>
          </cell>
          <cell r="CV193">
            <v>0</v>
          </cell>
          <cell r="CW193">
            <v>0</v>
          </cell>
          <cell r="CX193">
            <v>0</v>
          </cell>
          <cell r="CY193">
            <v>0</v>
          </cell>
          <cell r="CZ193">
            <v>0</v>
          </cell>
          <cell r="DA193">
            <v>28</v>
          </cell>
          <cell r="DB193">
            <v>28</v>
          </cell>
          <cell r="DC193">
            <v>0</v>
          </cell>
          <cell r="DD193">
            <v>9</v>
          </cell>
          <cell r="DE193">
            <v>9</v>
          </cell>
          <cell r="DF193">
            <v>19</v>
          </cell>
          <cell r="DG193">
            <v>0</v>
          </cell>
          <cell r="DH193">
            <v>0</v>
          </cell>
          <cell r="DI193">
            <v>0</v>
          </cell>
          <cell r="DJ193">
            <v>0</v>
          </cell>
          <cell r="DK193">
            <v>0</v>
          </cell>
          <cell r="DL193">
            <v>0</v>
          </cell>
          <cell r="DM193">
            <v>0</v>
          </cell>
          <cell r="DN193">
            <v>0</v>
          </cell>
          <cell r="DO193">
            <v>49</v>
          </cell>
          <cell r="DP193">
            <v>49</v>
          </cell>
          <cell r="DQ193">
            <v>0</v>
          </cell>
          <cell r="DR193">
            <v>0</v>
          </cell>
          <cell r="DS193">
            <v>0</v>
          </cell>
          <cell r="DT193">
            <v>49</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645</v>
          </cell>
          <cell r="EJ193">
            <v>381</v>
          </cell>
          <cell r="EK193">
            <v>1026</v>
          </cell>
          <cell r="EL193">
            <v>0</v>
          </cell>
          <cell r="EM193">
            <v>206</v>
          </cell>
          <cell r="EN193">
            <v>206</v>
          </cell>
          <cell r="EO193">
            <v>820</v>
          </cell>
          <cell r="EP193">
            <v>0</v>
          </cell>
          <cell r="EQ193">
            <v>149</v>
          </cell>
          <cell r="ER193">
            <v>149</v>
          </cell>
          <cell r="ES193">
            <v>0</v>
          </cell>
          <cell r="ET193">
            <v>21</v>
          </cell>
          <cell r="EU193">
            <v>21</v>
          </cell>
          <cell r="EV193">
            <v>128</v>
          </cell>
          <cell r="EW193">
            <v>6</v>
          </cell>
          <cell r="EX193">
            <v>13</v>
          </cell>
          <cell r="EY193">
            <v>19</v>
          </cell>
          <cell r="EZ193">
            <v>0</v>
          </cell>
          <cell r="FA193">
            <v>19</v>
          </cell>
          <cell r="FB193">
            <v>19</v>
          </cell>
          <cell r="FC193">
            <v>0</v>
          </cell>
          <cell r="FD193">
            <v>0</v>
          </cell>
          <cell r="FE193">
            <v>0</v>
          </cell>
          <cell r="FF193">
            <v>0</v>
          </cell>
          <cell r="FG193">
            <v>0</v>
          </cell>
          <cell r="FH193">
            <v>0</v>
          </cell>
          <cell r="FI193">
            <v>0</v>
          </cell>
          <cell r="FJ193">
            <v>0</v>
          </cell>
          <cell r="FK193">
            <v>1200</v>
          </cell>
          <cell r="FL193">
            <v>906</v>
          </cell>
          <cell r="FM193">
            <v>2106</v>
          </cell>
          <cell r="FN193">
            <v>25</v>
          </cell>
          <cell r="FO193">
            <v>317</v>
          </cell>
          <cell r="FP193">
            <v>342</v>
          </cell>
          <cell r="FQ193">
            <v>1764</v>
          </cell>
          <cell r="FR193">
            <v>0</v>
          </cell>
          <cell r="FS193">
            <v>0</v>
          </cell>
          <cell r="FT193">
            <v>0</v>
          </cell>
          <cell r="FU193">
            <v>0</v>
          </cell>
          <cell r="FV193">
            <v>0</v>
          </cell>
          <cell r="FW193">
            <v>0</v>
          </cell>
          <cell r="FX193">
            <v>0</v>
          </cell>
          <cell r="FY193">
            <v>0</v>
          </cell>
          <cell r="FZ193">
            <v>0</v>
          </cell>
          <cell r="GA193">
            <v>0</v>
          </cell>
          <cell r="GB193">
            <v>0</v>
          </cell>
          <cell r="GC193">
            <v>0</v>
          </cell>
          <cell r="GD193">
            <v>0</v>
          </cell>
          <cell r="GE193">
            <v>0</v>
          </cell>
          <cell r="GF193">
            <v>0</v>
          </cell>
          <cell r="GG193">
            <v>0</v>
          </cell>
          <cell r="GH193">
            <v>0</v>
          </cell>
          <cell r="GI193">
            <v>0</v>
          </cell>
          <cell r="GJ193">
            <v>0</v>
          </cell>
          <cell r="GK193">
            <v>0</v>
          </cell>
          <cell r="GL193">
            <v>0</v>
          </cell>
          <cell r="GM193">
            <v>0</v>
          </cell>
          <cell r="GN193">
            <v>0</v>
          </cell>
          <cell r="GO193">
            <v>0</v>
          </cell>
          <cell r="GP193">
            <v>0</v>
          </cell>
        </row>
        <row r="194">
          <cell r="C194" t="str">
            <v>Norfolk</v>
          </cell>
          <cell r="E194" t="str">
            <v>SC</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253</v>
          </cell>
          <cell r="EQ194">
            <v>212</v>
          </cell>
          <cell r="ER194">
            <v>465</v>
          </cell>
          <cell r="ES194">
            <v>241</v>
          </cell>
          <cell r="ET194">
            <v>223</v>
          </cell>
          <cell r="EU194">
            <v>464</v>
          </cell>
          <cell r="EV194">
            <v>1</v>
          </cell>
          <cell r="EW194">
            <v>46</v>
          </cell>
          <cell r="EX194">
            <v>12317</v>
          </cell>
          <cell r="EY194">
            <v>12363</v>
          </cell>
          <cell r="EZ194">
            <v>0</v>
          </cell>
          <cell r="FA194">
            <v>3308</v>
          </cell>
          <cell r="FB194">
            <v>3308</v>
          </cell>
          <cell r="FC194">
            <v>9055</v>
          </cell>
          <cell r="FD194">
            <v>0</v>
          </cell>
          <cell r="FE194">
            <v>0</v>
          </cell>
          <cell r="FF194">
            <v>0</v>
          </cell>
          <cell r="FG194">
            <v>0</v>
          </cell>
          <cell r="FH194">
            <v>0</v>
          </cell>
          <cell r="FI194">
            <v>0</v>
          </cell>
          <cell r="FJ194">
            <v>0</v>
          </cell>
          <cell r="FK194">
            <v>299</v>
          </cell>
          <cell r="FL194">
            <v>12529</v>
          </cell>
          <cell r="FM194">
            <v>12828</v>
          </cell>
          <cell r="FN194">
            <v>241</v>
          </cell>
          <cell r="FO194">
            <v>3531</v>
          </cell>
          <cell r="FP194">
            <v>3772</v>
          </cell>
          <cell r="FQ194">
            <v>9056</v>
          </cell>
          <cell r="FR194">
            <v>0</v>
          </cell>
          <cell r="FS194">
            <v>0</v>
          </cell>
          <cell r="FT194">
            <v>0</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v>
          </cell>
          <cell r="GK194">
            <v>0</v>
          </cell>
          <cell r="GL194">
            <v>0</v>
          </cell>
          <cell r="GM194">
            <v>0</v>
          </cell>
          <cell r="GN194">
            <v>0</v>
          </cell>
          <cell r="GO194">
            <v>0</v>
          </cell>
          <cell r="GP194">
            <v>0</v>
          </cell>
        </row>
        <row r="195">
          <cell r="C195" t="str">
            <v>Breckland</v>
          </cell>
          <cell r="E195" t="str">
            <v>SD</v>
          </cell>
          <cell r="F195">
            <v>296</v>
          </cell>
          <cell r="G195">
            <v>263</v>
          </cell>
          <cell r="H195">
            <v>559</v>
          </cell>
          <cell r="I195">
            <v>7</v>
          </cell>
          <cell r="J195">
            <v>99</v>
          </cell>
          <cell r="K195">
            <v>106</v>
          </cell>
          <cell r="L195">
            <v>453</v>
          </cell>
          <cell r="M195">
            <v>0</v>
          </cell>
          <cell r="N195">
            <v>0</v>
          </cell>
          <cell r="O195">
            <v>0</v>
          </cell>
          <cell r="P195">
            <v>0</v>
          </cell>
          <cell r="Q195">
            <v>0</v>
          </cell>
          <cell r="R195">
            <v>0</v>
          </cell>
          <cell r="S195">
            <v>0</v>
          </cell>
          <cell r="T195">
            <v>54</v>
          </cell>
          <cell r="U195">
            <v>68</v>
          </cell>
          <cell r="V195">
            <v>122</v>
          </cell>
          <cell r="W195">
            <v>0</v>
          </cell>
          <cell r="X195">
            <v>0</v>
          </cell>
          <cell r="Y195">
            <v>0</v>
          </cell>
          <cell r="Z195">
            <v>122</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112</v>
          </cell>
          <cell r="AX195">
            <v>112</v>
          </cell>
          <cell r="AY195">
            <v>120</v>
          </cell>
          <cell r="AZ195">
            <v>0</v>
          </cell>
          <cell r="BA195">
            <v>120</v>
          </cell>
          <cell r="BB195">
            <v>-8</v>
          </cell>
          <cell r="BC195">
            <v>0</v>
          </cell>
          <cell r="BD195">
            <v>104</v>
          </cell>
          <cell r="BE195">
            <v>104</v>
          </cell>
          <cell r="BF195">
            <v>98</v>
          </cell>
          <cell r="BG195">
            <v>0</v>
          </cell>
          <cell r="BH195">
            <v>98</v>
          </cell>
          <cell r="BI195">
            <v>6</v>
          </cell>
          <cell r="BJ195">
            <v>0</v>
          </cell>
          <cell r="BK195">
            <v>0</v>
          </cell>
          <cell r="BL195">
            <v>0</v>
          </cell>
          <cell r="BM195">
            <v>0</v>
          </cell>
          <cell r="BN195">
            <v>0</v>
          </cell>
          <cell r="BO195">
            <v>0</v>
          </cell>
          <cell r="BP195">
            <v>0</v>
          </cell>
          <cell r="BQ195">
            <v>0</v>
          </cell>
          <cell r="BR195">
            <v>48</v>
          </cell>
          <cell r="BS195">
            <v>48</v>
          </cell>
          <cell r="BT195">
            <v>0</v>
          </cell>
          <cell r="BU195">
            <v>0</v>
          </cell>
          <cell r="BV195">
            <v>0</v>
          </cell>
          <cell r="BW195">
            <v>48</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274</v>
          </cell>
          <cell r="CM195">
            <v>106</v>
          </cell>
          <cell r="CN195">
            <v>380</v>
          </cell>
          <cell r="CO195">
            <v>0</v>
          </cell>
          <cell r="CP195">
            <v>25</v>
          </cell>
          <cell r="CQ195">
            <v>25</v>
          </cell>
          <cell r="CR195">
            <v>355</v>
          </cell>
          <cell r="CS195">
            <v>0</v>
          </cell>
          <cell r="CT195">
            <v>0</v>
          </cell>
          <cell r="CU195">
            <v>0</v>
          </cell>
          <cell r="CV195">
            <v>0</v>
          </cell>
          <cell r="CW195">
            <v>0</v>
          </cell>
          <cell r="CX195">
            <v>0</v>
          </cell>
          <cell r="CY195">
            <v>0</v>
          </cell>
          <cell r="CZ195">
            <v>0</v>
          </cell>
          <cell r="DA195">
            <v>42</v>
          </cell>
          <cell r="DB195">
            <v>42</v>
          </cell>
          <cell r="DC195">
            <v>0</v>
          </cell>
          <cell r="DD195">
            <v>0</v>
          </cell>
          <cell r="DE195">
            <v>0</v>
          </cell>
          <cell r="DF195">
            <v>42</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729</v>
          </cell>
          <cell r="EJ195">
            <v>991</v>
          </cell>
          <cell r="EK195">
            <v>1720</v>
          </cell>
          <cell r="EL195">
            <v>89</v>
          </cell>
          <cell r="EM195">
            <v>528</v>
          </cell>
          <cell r="EN195">
            <v>617</v>
          </cell>
          <cell r="EO195">
            <v>1103</v>
          </cell>
          <cell r="EP195">
            <v>0</v>
          </cell>
          <cell r="EQ195">
            <v>16</v>
          </cell>
          <cell r="ER195">
            <v>16</v>
          </cell>
          <cell r="ES195">
            <v>0</v>
          </cell>
          <cell r="ET195">
            <v>0</v>
          </cell>
          <cell r="EU195">
            <v>0</v>
          </cell>
          <cell r="EV195">
            <v>16</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cell r="FJ195">
            <v>0</v>
          </cell>
          <cell r="FK195">
            <v>1353</v>
          </cell>
          <cell r="FL195">
            <v>1750</v>
          </cell>
          <cell r="FM195">
            <v>3103</v>
          </cell>
          <cell r="FN195">
            <v>314</v>
          </cell>
          <cell r="FO195">
            <v>652</v>
          </cell>
          <cell r="FP195">
            <v>966</v>
          </cell>
          <cell r="FQ195">
            <v>2137</v>
          </cell>
          <cell r="FR195">
            <v>0</v>
          </cell>
          <cell r="FS195">
            <v>0</v>
          </cell>
          <cell r="FT195">
            <v>0</v>
          </cell>
          <cell r="FU195">
            <v>0</v>
          </cell>
          <cell r="FV195">
            <v>0</v>
          </cell>
          <cell r="FW195">
            <v>0</v>
          </cell>
          <cell r="FX195">
            <v>0</v>
          </cell>
          <cell r="FY195">
            <v>0</v>
          </cell>
          <cell r="FZ195">
            <v>0</v>
          </cell>
          <cell r="GA195">
            <v>0</v>
          </cell>
          <cell r="GB195">
            <v>0</v>
          </cell>
          <cell r="GC195">
            <v>0</v>
          </cell>
          <cell r="GD195">
            <v>0</v>
          </cell>
          <cell r="GE195">
            <v>0</v>
          </cell>
          <cell r="GF195">
            <v>0</v>
          </cell>
          <cell r="GG195">
            <v>0</v>
          </cell>
          <cell r="GH195">
            <v>0</v>
          </cell>
          <cell r="GI195">
            <v>0</v>
          </cell>
          <cell r="GJ195">
            <v>0</v>
          </cell>
          <cell r="GK195">
            <v>0</v>
          </cell>
          <cell r="GL195">
            <v>0</v>
          </cell>
          <cell r="GM195">
            <v>0</v>
          </cell>
          <cell r="GN195">
            <v>0</v>
          </cell>
          <cell r="GO195">
            <v>0</v>
          </cell>
          <cell r="GP195">
            <v>0</v>
          </cell>
        </row>
        <row r="196">
          <cell r="C196" t="str">
            <v>Broadland</v>
          </cell>
          <cell r="E196" t="str">
            <v>SD</v>
          </cell>
          <cell r="F196">
            <v>469</v>
          </cell>
          <cell r="G196">
            <v>229</v>
          </cell>
          <cell r="H196">
            <v>698</v>
          </cell>
          <cell r="I196">
            <v>3</v>
          </cell>
          <cell r="J196">
            <v>0</v>
          </cell>
          <cell r="K196">
            <v>3</v>
          </cell>
          <cell r="L196">
            <v>695</v>
          </cell>
          <cell r="M196">
            <v>0</v>
          </cell>
          <cell r="N196">
            <v>1</v>
          </cell>
          <cell r="O196">
            <v>1</v>
          </cell>
          <cell r="P196">
            <v>0</v>
          </cell>
          <cell r="Q196">
            <v>0</v>
          </cell>
          <cell r="R196">
            <v>0</v>
          </cell>
          <cell r="S196">
            <v>1</v>
          </cell>
          <cell r="T196">
            <v>236</v>
          </cell>
          <cell r="U196">
            <v>144</v>
          </cell>
          <cell r="V196">
            <v>380</v>
          </cell>
          <cell r="W196">
            <v>51</v>
          </cell>
          <cell r="X196">
            <v>65</v>
          </cell>
          <cell r="Y196">
            <v>116</v>
          </cell>
          <cell r="Z196">
            <v>264</v>
          </cell>
          <cell r="AA196">
            <v>0</v>
          </cell>
          <cell r="AB196">
            <v>1</v>
          </cell>
          <cell r="AC196">
            <v>1</v>
          </cell>
          <cell r="AD196">
            <v>0</v>
          </cell>
          <cell r="AE196">
            <v>0</v>
          </cell>
          <cell r="AF196">
            <v>0</v>
          </cell>
          <cell r="AG196">
            <v>1</v>
          </cell>
          <cell r="AH196">
            <v>0</v>
          </cell>
          <cell r="AI196">
            <v>0</v>
          </cell>
          <cell r="AJ196">
            <v>0</v>
          </cell>
          <cell r="AK196">
            <v>0</v>
          </cell>
          <cell r="AL196">
            <v>0</v>
          </cell>
          <cell r="AM196">
            <v>0</v>
          </cell>
          <cell r="AN196">
            <v>0</v>
          </cell>
          <cell r="AO196">
            <v>0</v>
          </cell>
          <cell r="AP196">
            <v>273</v>
          </cell>
          <cell r="AQ196">
            <v>273</v>
          </cell>
          <cell r="AR196">
            <v>282</v>
          </cell>
          <cell r="AS196">
            <v>0</v>
          </cell>
          <cell r="AT196">
            <v>282</v>
          </cell>
          <cell r="AU196">
            <v>-9</v>
          </cell>
          <cell r="AV196">
            <v>0</v>
          </cell>
          <cell r="AW196">
            <v>1</v>
          </cell>
          <cell r="AX196">
            <v>1</v>
          </cell>
          <cell r="AY196">
            <v>1</v>
          </cell>
          <cell r="AZ196">
            <v>0</v>
          </cell>
          <cell r="BA196">
            <v>1</v>
          </cell>
          <cell r="BB196">
            <v>0</v>
          </cell>
          <cell r="BC196">
            <v>0</v>
          </cell>
          <cell r="BD196">
            <v>65</v>
          </cell>
          <cell r="BE196">
            <v>65</v>
          </cell>
          <cell r="BF196">
            <v>67</v>
          </cell>
          <cell r="BG196">
            <v>0</v>
          </cell>
          <cell r="BH196">
            <v>67</v>
          </cell>
          <cell r="BI196">
            <v>-2</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236</v>
          </cell>
          <cell r="CG196">
            <v>236</v>
          </cell>
          <cell r="CH196">
            <v>214</v>
          </cell>
          <cell r="CI196">
            <v>0</v>
          </cell>
          <cell r="CJ196">
            <v>214</v>
          </cell>
          <cell r="CK196">
            <v>22</v>
          </cell>
          <cell r="CL196">
            <v>246</v>
          </cell>
          <cell r="CM196">
            <v>177</v>
          </cell>
          <cell r="CN196">
            <v>423</v>
          </cell>
          <cell r="CO196">
            <v>0</v>
          </cell>
          <cell r="CP196">
            <v>11</v>
          </cell>
          <cell r="CQ196">
            <v>11</v>
          </cell>
          <cell r="CR196">
            <v>412</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72</v>
          </cell>
          <cell r="DP196">
            <v>72</v>
          </cell>
          <cell r="DQ196">
            <v>0</v>
          </cell>
          <cell r="DR196">
            <v>0</v>
          </cell>
          <cell r="DS196">
            <v>0</v>
          </cell>
          <cell r="DT196">
            <v>72</v>
          </cell>
          <cell r="DU196">
            <v>0</v>
          </cell>
          <cell r="DV196">
            <v>81</v>
          </cell>
          <cell r="DW196">
            <v>81</v>
          </cell>
          <cell r="DX196">
            <v>0</v>
          </cell>
          <cell r="DY196">
            <v>0</v>
          </cell>
          <cell r="DZ196">
            <v>0</v>
          </cell>
          <cell r="EA196">
            <v>81</v>
          </cell>
          <cell r="EB196">
            <v>0</v>
          </cell>
          <cell r="EC196">
            <v>0</v>
          </cell>
          <cell r="ED196">
            <v>0</v>
          </cell>
          <cell r="EE196">
            <v>0</v>
          </cell>
          <cell r="EF196">
            <v>0</v>
          </cell>
          <cell r="EG196">
            <v>0</v>
          </cell>
          <cell r="EH196">
            <v>0</v>
          </cell>
          <cell r="EI196">
            <v>384</v>
          </cell>
          <cell r="EJ196">
            <v>210</v>
          </cell>
          <cell r="EK196">
            <v>594</v>
          </cell>
          <cell r="EL196">
            <v>833</v>
          </cell>
          <cell r="EM196">
            <v>0</v>
          </cell>
          <cell r="EN196">
            <v>833</v>
          </cell>
          <cell r="EO196">
            <v>-239</v>
          </cell>
          <cell r="EP196">
            <v>0</v>
          </cell>
          <cell r="EQ196">
            <v>0</v>
          </cell>
          <cell r="ER196">
            <v>0</v>
          </cell>
          <cell r="ES196">
            <v>0</v>
          </cell>
          <cell r="ET196">
            <v>0</v>
          </cell>
          <cell r="EU196">
            <v>0</v>
          </cell>
          <cell r="EV196">
            <v>0</v>
          </cell>
          <cell r="EW196">
            <v>0</v>
          </cell>
          <cell r="EX196">
            <v>0</v>
          </cell>
          <cell r="EY196">
            <v>0</v>
          </cell>
          <cell r="EZ196">
            <v>0</v>
          </cell>
          <cell r="FA196">
            <v>0</v>
          </cell>
          <cell r="FB196">
            <v>0</v>
          </cell>
          <cell r="FC196">
            <v>0</v>
          </cell>
          <cell r="FD196">
            <v>0</v>
          </cell>
          <cell r="FE196">
            <v>0</v>
          </cell>
          <cell r="FF196">
            <v>0</v>
          </cell>
          <cell r="FG196">
            <v>0</v>
          </cell>
          <cell r="FH196">
            <v>0</v>
          </cell>
          <cell r="FI196">
            <v>0</v>
          </cell>
          <cell r="FJ196">
            <v>0</v>
          </cell>
          <cell r="FK196">
            <v>1335</v>
          </cell>
          <cell r="FL196">
            <v>1490</v>
          </cell>
          <cell r="FM196">
            <v>2825</v>
          </cell>
          <cell r="FN196">
            <v>1451</v>
          </cell>
          <cell r="FO196">
            <v>76</v>
          </cell>
          <cell r="FP196">
            <v>1527</v>
          </cell>
          <cell r="FQ196">
            <v>1298</v>
          </cell>
          <cell r="FR196">
            <v>0</v>
          </cell>
          <cell r="FS196">
            <v>0</v>
          </cell>
          <cell r="FT196">
            <v>0</v>
          </cell>
          <cell r="FU196">
            <v>0</v>
          </cell>
          <cell r="FV196">
            <v>0</v>
          </cell>
          <cell r="FW196">
            <v>0</v>
          </cell>
          <cell r="FX196">
            <v>0</v>
          </cell>
          <cell r="FY196">
            <v>0</v>
          </cell>
          <cell r="FZ196">
            <v>0</v>
          </cell>
          <cell r="GA196">
            <v>0</v>
          </cell>
          <cell r="GB196">
            <v>0</v>
          </cell>
          <cell r="GC196">
            <v>0</v>
          </cell>
          <cell r="GD196">
            <v>0</v>
          </cell>
          <cell r="GE196">
            <v>0</v>
          </cell>
          <cell r="GF196">
            <v>0</v>
          </cell>
          <cell r="GG196">
            <v>0</v>
          </cell>
          <cell r="GH196">
            <v>0</v>
          </cell>
          <cell r="GI196">
            <v>0</v>
          </cell>
          <cell r="GJ196">
            <v>0</v>
          </cell>
          <cell r="GK196">
            <v>0</v>
          </cell>
          <cell r="GL196">
            <v>0</v>
          </cell>
          <cell r="GM196">
            <v>0</v>
          </cell>
          <cell r="GN196">
            <v>0</v>
          </cell>
          <cell r="GO196">
            <v>0</v>
          </cell>
          <cell r="GP196">
            <v>0</v>
          </cell>
        </row>
        <row r="197">
          <cell r="C197" t="str">
            <v>Great Yarmouth</v>
          </cell>
          <cell r="E197" t="str">
            <v>SD</v>
          </cell>
          <cell r="F197">
            <v>72</v>
          </cell>
          <cell r="G197">
            <v>66</v>
          </cell>
          <cell r="H197">
            <v>138</v>
          </cell>
          <cell r="I197">
            <v>0</v>
          </cell>
          <cell r="J197">
            <v>0</v>
          </cell>
          <cell r="K197">
            <v>0</v>
          </cell>
          <cell r="L197">
            <v>138</v>
          </cell>
          <cell r="M197">
            <v>0</v>
          </cell>
          <cell r="N197">
            <v>0</v>
          </cell>
          <cell r="O197">
            <v>0</v>
          </cell>
          <cell r="P197">
            <v>0</v>
          </cell>
          <cell r="Q197">
            <v>0</v>
          </cell>
          <cell r="R197">
            <v>0</v>
          </cell>
          <cell r="S197">
            <v>0</v>
          </cell>
          <cell r="T197">
            <v>36</v>
          </cell>
          <cell r="U197">
            <v>225</v>
          </cell>
          <cell r="V197">
            <v>261</v>
          </cell>
          <cell r="W197">
            <v>26</v>
          </cell>
          <cell r="X197">
            <v>567</v>
          </cell>
          <cell r="Y197">
            <v>593</v>
          </cell>
          <cell r="Z197">
            <v>-332</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608</v>
          </cell>
          <cell r="AP197">
            <v>0</v>
          </cell>
          <cell r="AQ197">
            <v>608</v>
          </cell>
          <cell r="AR197">
            <v>0</v>
          </cell>
          <cell r="AS197">
            <v>306</v>
          </cell>
          <cell r="AT197">
            <v>306</v>
          </cell>
          <cell r="AU197">
            <v>302</v>
          </cell>
          <cell r="AV197">
            <v>0</v>
          </cell>
          <cell r="AW197">
            <v>0</v>
          </cell>
          <cell r="AX197">
            <v>0</v>
          </cell>
          <cell r="AY197">
            <v>0</v>
          </cell>
          <cell r="AZ197">
            <v>0</v>
          </cell>
          <cell r="BA197">
            <v>0</v>
          </cell>
          <cell r="BB197">
            <v>0</v>
          </cell>
          <cell r="BC197">
            <v>58</v>
          </cell>
          <cell r="BD197">
            <v>0</v>
          </cell>
          <cell r="BE197">
            <v>58</v>
          </cell>
          <cell r="BF197">
            <v>0</v>
          </cell>
          <cell r="BG197">
            <v>42</v>
          </cell>
          <cell r="BH197">
            <v>42</v>
          </cell>
          <cell r="BI197">
            <v>16</v>
          </cell>
          <cell r="BJ197">
            <v>0</v>
          </cell>
          <cell r="BK197">
            <v>0</v>
          </cell>
          <cell r="BL197">
            <v>0</v>
          </cell>
          <cell r="BM197">
            <v>0</v>
          </cell>
          <cell r="BN197">
            <v>0</v>
          </cell>
          <cell r="BO197">
            <v>0</v>
          </cell>
          <cell r="BP197">
            <v>0</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462</v>
          </cell>
          <cell r="CM197">
            <v>390</v>
          </cell>
          <cell r="CN197">
            <v>852</v>
          </cell>
          <cell r="CO197">
            <v>0</v>
          </cell>
          <cell r="CP197">
            <v>123</v>
          </cell>
          <cell r="CQ197">
            <v>123</v>
          </cell>
          <cell r="CR197">
            <v>729</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583</v>
          </cell>
          <cell r="EJ197">
            <v>352</v>
          </cell>
          <cell r="EK197">
            <v>935</v>
          </cell>
          <cell r="EL197">
            <v>0</v>
          </cell>
          <cell r="EM197">
            <v>143</v>
          </cell>
          <cell r="EN197">
            <v>143</v>
          </cell>
          <cell r="EO197">
            <v>792</v>
          </cell>
          <cell r="EP197">
            <v>0</v>
          </cell>
          <cell r="EQ197">
            <v>0</v>
          </cell>
          <cell r="ER197">
            <v>0</v>
          </cell>
          <cell r="ES197">
            <v>0</v>
          </cell>
          <cell r="ET197">
            <v>0</v>
          </cell>
          <cell r="EU197">
            <v>0</v>
          </cell>
          <cell r="EV197">
            <v>0</v>
          </cell>
          <cell r="EW197">
            <v>224</v>
          </cell>
          <cell r="EX197">
            <v>132</v>
          </cell>
          <cell r="EY197">
            <v>356</v>
          </cell>
          <cell r="EZ197">
            <v>0</v>
          </cell>
          <cell r="FA197">
            <v>128</v>
          </cell>
          <cell r="FB197">
            <v>128</v>
          </cell>
          <cell r="FC197">
            <v>228</v>
          </cell>
          <cell r="FD197">
            <v>0</v>
          </cell>
          <cell r="FE197">
            <v>0</v>
          </cell>
          <cell r="FF197">
            <v>0</v>
          </cell>
          <cell r="FG197">
            <v>0</v>
          </cell>
          <cell r="FH197">
            <v>0</v>
          </cell>
          <cell r="FI197">
            <v>0</v>
          </cell>
          <cell r="FJ197">
            <v>0</v>
          </cell>
          <cell r="FK197">
            <v>2043</v>
          </cell>
          <cell r="FL197">
            <v>1165</v>
          </cell>
          <cell r="FM197">
            <v>3208</v>
          </cell>
          <cell r="FN197">
            <v>26</v>
          </cell>
          <cell r="FO197">
            <v>1309</v>
          </cell>
          <cell r="FP197">
            <v>1335</v>
          </cell>
          <cell r="FQ197">
            <v>1873</v>
          </cell>
          <cell r="FR197">
            <v>22589</v>
          </cell>
          <cell r="FS197">
            <v>248</v>
          </cell>
          <cell r="FT197">
            <v>1253</v>
          </cell>
          <cell r="FU197">
            <v>150</v>
          </cell>
          <cell r="FV197">
            <v>0</v>
          </cell>
          <cell r="FW197">
            <v>17</v>
          </cell>
          <cell r="FX197">
            <v>0</v>
          </cell>
          <cell r="FY197">
            <v>0</v>
          </cell>
          <cell r="FZ197">
            <v>-8</v>
          </cell>
          <cell r="GA197">
            <v>24249</v>
          </cell>
          <cell r="GB197">
            <v>8741</v>
          </cell>
          <cell r="GC197">
            <v>4663</v>
          </cell>
          <cell r="GD197">
            <v>0</v>
          </cell>
          <cell r="GE197">
            <v>154</v>
          </cell>
          <cell r="GF197">
            <v>2643</v>
          </cell>
          <cell r="GG197">
            <v>0</v>
          </cell>
          <cell r="GH197">
            <v>2256</v>
          </cell>
          <cell r="GI197">
            <v>0</v>
          </cell>
          <cell r="GJ197">
            <v>0</v>
          </cell>
          <cell r="GK197">
            <v>3039</v>
          </cell>
          <cell r="GL197">
            <v>0</v>
          </cell>
          <cell r="GM197">
            <v>21496</v>
          </cell>
          <cell r="GN197">
            <v>2753</v>
          </cell>
          <cell r="GO197">
            <v>6584</v>
          </cell>
          <cell r="GP197">
            <v>9337</v>
          </cell>
        </row>
        <row r="198">
          <cell r="C198" t="str">
            <v>King's Lynn &amp; West Norfolk</v>
          </cell>
          <cell r="E198" t="str">
            <v>SD</v>
          </cell>
          <cell r="F198">
            <v>215</v>
          </cell>
          <cell r="G198">
            <v>102</v>
          </cell>
          <cell r="H198">
            <v>317</v>
          </cell>
          <cell r="I198">
            <v>17</v>
          </cell>
          <cell r="J198">
            <v>95</v>
          </cell>
          <cell r="K198">
            <v>112</v>
          </cell>
          <cell r="L198">
            <v>205</v>
          </cell>
          <cell r="M198">
            <v>0</v>
          </cell>
          <cell r="N198">
            <v>0</v>
          </cell>
          <cell r="O198">
            <v>0</v>
          </cell>
          <cell r="P198">
            <v>0</v>
          </cell>
          <cell r="Q198">
            <v>1</v>
          </cell>
          <cell r="R198">
            <v>1</v>
          </cell>
          <cell r="S198">
            <v>-1</v>
          </cell>
          <cell r="T198">
            <v>812</v>
          </cell>
          <cell r="U198">
            <v>372</v>
          </cell>
          <cell r="V198">
            <v>1184</v>
          </cell>
          <cell r="W198">
            <v>91</v>
          </cell>
          <cell r="X198">
            <v>1144</v>
          </cell>
          <cell r="Y198">
            <v>1235</v>
          </cell>
          <cell r="Z198">
            <v>-51</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11</v>
          </cell>
          <cell r="BE198">
            <v>11</v>
          </cell>
          <cell r="BF198">
            <v>0</v>
          </cell>
          <cell r="BG198">
            <v>0</v>
          </cell>
          <cell r="BH198">
            <v>0</v>
          </cell>
          <cell r="BI198">
            <v>11</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244</v>
          </cell>
          <cell r="CM198">
            <v>194</v>
          </cell>
          <cell r="CN198">
            <v>438</v>
          </cell>
          <cell r="CO198">
            <v>17</v>
          </cell>
          <cell r="CP198">
            <v>9</v>
          </cell>
          <cell r="CQ198">
            <v>26</v>
          </cell>
          <cell r="CR198">
            <v>412</v>
          </cell>
          <cell r="CS198">
            <v>0</v>
          </cell>
          <cell r="CT198">
            <v>0</v>
          </cell>
          <cell r="CU198">
            <v>0</v>
          </cell>
          <cell r="CV198">
            <v>0</v>
          </cell>
          <cell r="CW198">
            <v>0</v>
          </cell>
          <cell r="CX198">
            <v>0</v>
          </cell>
          <cell r="CY198">
            <v>0</v>
          </cell>
          <cell r="CZ198">
            <v>0</v>
          </cell>
          <cell r="DA198">
            <v>263</v>
          </cell>
          <cell r="DB198">
            <v>263</v>
          </cell>
          <cell r="DC198">
            <v>0</v>
          </cell>
          <cell r="DD198">
            <v>203</v>
          </cell>
          <cell r="DE198">
            <v>203</v>
          </cell>
          <cell r="DF198">
            <v>60</v>
          </cell>
          <cell r="DG198">
            <v>0</v>
          </cell>
          <cell r="DH198">
            <v>0</v>
          </cell>
          <cell r="DI198">
            <v>0</v>
          </cell>
          <cell r="DJ198">
            <v>0</v>
          </cell>
          <cell r="DK198">
            <v>0</v>
          </cell>
          <cell r="DL198">
            <v>0</v>
          </cell>
          <cell r="DM198">
            <v>0</v>
          </cell>
          <cell r="DN198">
            <v>0</v>
          </cell>
          <cell r="DO198">
            <v>186</v>
          </cell>
          <cell r="DP198">
            <v>186</v>
          </cell>
          <cell r="DQ198">
            <v>0</v>
          </cell>
          <cell r="DR198">
            <v>162</v>
          </cell>
          <cell r="DS198">
            <v>162</v>
          </cell>
          <cell r="DT198">
            <v>24</v>
          </cell>
          <cell r="DU198">
            <v>0</v>
          </cell>
          <cell r="DV198">
            <v>0</v>
          </cell>
          <cell r="DW198">
            <v>0</v>
          </cell>
          <cell r="DX198">
            <v>0</v>
          </cell>
          <cell r="DY198">
            <v>0</v>
          </cell>
          <cell r="DZ198">
            <v>0</v>
          </cell>
          <cell r="EA198">
            <v>0</v>
          </cell>
          <cell r="EB198">
            <v>0</v>
          </cell>
          <cell r="EC198">
            <v>0</v>
          </cell>
          <cell r="ED198">
            <v>0</v>
          </cell>
          <cell r="EE198">
            <v>0</v>
          </cell>
          <cell r="EF198">
            <v>0</v>
          </cell>
          <cell r="EG198">
            <v>0</v>
          </cell>
          <cell r="EH198">
            <v>0</v>
          </cell>
          <cell r="EI198">
            <v>799</v>
          </cell>
          <cell r="EJ198">
            <v>697</v>
          </cell>
          <cell r="EK198">
            <v>1496</v>
          </cell>
          <cell r="EL198">
            <v>0</v>
          </cell>
          <cell r="EM198">
            <v>1</v>
          </cell>
          <cell r="EN198">
            <v>1</v>
          </cell>
          <cell r="EO198">
            <v>1495</v>
          </cell>
          <cell r="EP198">
            <v>0</v>
          </cell>
          <cell r="EQ198">
            <v>0</v>
          </cell>
          <cell r="ER198">
            <v>0</v>
          </cell>
          <cell r="ES198">
            <v>0</v>
          </cell>
          <cell r="ET198">
            <v>0</v>
          </cell>
          <cell r="EU198">
            <v>0</v>
          </cell>
          <cell r="EV198">
            <v>0</v>
          </cell>
          <cell r="EW198">
            <v>167</v>
          </cell>
          <cell r="EX198">
            <v>162</v>
          </cell>
          <cell r="EY198">
            <v>329</v>
          </cell>
          <cell r="EZ198">
            <v>702</v>
          </cell>
          <cell r="FA198">
            <v>9</v>
          </cell>
          <cell r="FB198">
            <v>711</v>
          </cell>
          <cell r="FC198">
            <v>-382</v>
          </cell>
          <cell r="FD198">
            <v>0</v>
          </cell>
          <cell r="FE198">
            <v>0</v>
          </cell>
          <cell r="FF198">
            <v>0</v>
          </cell>
          <cell r="FG198">
            <v>0</v>
          </cell>
          <cell r="FH198">
            <v>0</v>
          </cell>
          <cell r="FI198">
            <v>0</v>
          </cell>
          <cell r="FJ198">
            <v>0</v>
          </cell>
          <cell r="FK198">
            <v>2237</v>
          </cell>
          <cell r="FL198">
            <v>1987</v>
          </cell>
          <cell r="FM198">
            <v>4224</v>
          </cell>
          <cell r="FN198">
            <v>827</v>
          </cell>
          <cell r="FO198">
            <v>1624</v>
          </cell>
          <cell r="FP198">
            <v>2451</v>
          </cell>
          <cell r="FQ198">
            <v>1773</v>
          </cell>
          <cell r="FR198">
            <v>0</v>
          </cell>
          <cell r="FS198">
            <v>0</v>
          </cell>
          <cell r="FT198">
            <v>0</v>
          </cell>
          <cell r="FU198">
            <v>0</v>
          </cell>
          <cell r="FV198">
            <v>0</v>
          </cell>
          <cell r="FW198">
            <v>0</v>
          </cell>
          <cell r="FX198">
            <v>0</v>
          </cell>
          <cell r="FY198">
            <v>0</v>
          </cell>
          <cell r="FZ198">
            <v>0</v>
          </cell>
          <cell r="GA198">
            <v>0</v>
          </cell>
          <cell r="GB198">
            <v>0</v>
          </cell>
          <cell r="GC198">
            <v>0</v>
          </cell>
          <cell r="GD198">
            <v>0</v>
          </cell>
          <cell r="GE198">
            <v>0</v>
          </cell>
          <cell r="GF198">
            <v>0</v>
          </cell>
          <cell r="GG198">
            <v>0</v>
          </cell>
          <cell r="GH198">
            <v>0</v>
          </cell>
          <cell r="GI198">
            <v>0</v>
          </cell>
          <cell r="GJ198">
            <v>0</v>
          </cell>
          <cell r="GK198">
            <v>0</v>
          </cell>
          <cell r="GL198">
            <v>0</v>
          </cell>
          <cell r="GM198">
            <v>0</v>
          </cell>
          <cell r="GN198">
            <v>0</v>
          </cell>
          <cell r="GO198">
            <v>0</v>
          </cell>
          <cell r="GP198">
            <v>0</v>
          </cell>
        </row>
        <row r="199">
          <cell r="C199" t="str">
            <v>North Norfolk</v>
          </cell>
          <cell r="E199" t="str">
            <v>SD</v>
          </cell>
          <cell r="F199">
            <v>0</v>
          </cell>
          <cell r="G199">
            <v>318</v>
          </cell>
          <cell r="H199">
            <v>318</v>
          </cell>
          <cell r="I199">
            <v>19</v>
          </cell>
          <cell r="J199">
            <v>357</v>
          </cell>
          <cell r="K199">
            <v>376</v>
          </cell>
          <cell r="L199">
            <v>-58</v>
          </cell>
          <cell r="M199">
            <v>0</v>
          </cell>
          <cell r="N199">
            <v>0</v>
          </cell>
          <cell r="O199">
            <v>0</v>
          </cell>
          <cell r="P199">
            <v>0</v>
          </cell>
          <cell r="Q199">
            <v>0</v>
          </cell>
          <cell r="R199">
            <v>0</v>
          </cell>
          <cell r="S199">
            <v>0</v>
          </cell>
          <cell r="T199">
            <v>0</v>
          </cell>
          <cell r="U199">
            <v>186</v>
          </cell>
          <cell r="V199">
            <v>186</v>
          </cell>
          <cell r="W199">
            <v>0</v>
          </cell>
          <cell r="X199">
            <v>0</v>
          </cell>
          <cell r="Y199">
            <v>0</v>
          </cell>
          <cell r="Z199">
            <v>186</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3</v>
          </cell>
          <cell r="AQ199">
            <v>3</v>
          </cell>
          <cell r="AR199">
            <v>80</v>
          </cell>
          <cell r="AS199">
            <v>0</v>
          </cell>
          <cell r="AT199">
            <v>80</v>
          </cell>
          <cell r="AU199">
            <v>-77</v>
          </cell>
          <cell r="AV199">
            <v>0</v>
          </cell>
          <cell r="AW199">
            <v>0</v>
          </cell>
          <cell r="AX199">
            <v>0</v>
          </cell>
          <cell r="AY199">
            <v>0</v>
          </cell>
          <cell r="AZ199">
            <v>0</v>
          </cell>
          <cell r="BA199">
            <v>0</v>
          </cell>
          <cell r="BB199">
            <v>0</v>
          </cell>
          <cell r="BC199">
            <v>0</v>
          </cell>
          <cell r="BD199">
            <v>78</v>
          </cell>
          <cell r="BE199">
            <v>78</v>
          </cell>
          <cell r="BF199">
            <v>0</v>
          </cell>
          <cell r="BG199">
            <v>0</v>
          </cell>
          <cell r="BH199">
            <v>0</v>
          </cell>
          <cell r="BI199">
            <v>78</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I199">
            <v>0</v>
          </cell>
          <cell r="CJ199">
            <v>0</v>
          </cell>
          <cell r="CK199">
            <v>0</v>
          </cell>
          <cell r="CL199">
            <v>0</v>
          </cell>
          <cell r="CM199">
            <v>375</v>
          </cell>
          <cell r="CN199">
            <v>375</v>
          </cell>
          <cell r="CO199">
            <v>0</v>
          </cell>
          <cell r="CP199">
            <v>28</v>
          </cell>
          <cell r="CQ199">
            <v>28</v>
          </cell>
          <cell r="CR199">
            <v>347</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v>0</v>
          </cell>
          <cell r="DO199">
            <v>86</v>
          </cell>
          <cell r="DP199">
            <v>86</v>
          </cell>
          <cell r="DQ199">
            <v>0</v>
          </cell>
          <cell r="DR199">
            <v>0</v>
          </cell>
          <cell r="DS199">
            <v>0</v>
          </cell>
          <cell r="DT199">
            <v>86</v>
          </cell>
          <cell r="DU199">
            <v>0</v>
          </cell>
          <cell r="DV199">
            <v>0</v>
          </cell>
          <cell r="DW199">
            <v>0</v>
          </cell>
          <cell r="DX199">
            <v>0</v>
          </cell>
          <cell r="DY199">
            <v>0</v>
          </cell>
          <cell r="DZ199">
            <v>0</v>
          </cell>
          <cell r="EA199">
            <v>0</v>
          </cell>
          <cell r="EB199">
            <v>0</v>
          </cell>
          <cell r="EC199">
            <v>0</v>
          </cell>
          <cell r="ED199">
            <v>0</v>
          </cell>
          <cell r="EE199">
            <v>0</v>
          </cell>
          <cell r="EF199">
            <v>0</v>
          </cell>
          <cell r="EG199">
            <v>0</v>
          </cell>
          <cell r="EH199">
            <v>0</v>
          </cell>
          <cell r="EI199">
            <v>266</v>
          </cell>
          <cell r="EJ199">
            <v>235</v>
          </cell>
          <cell r="EK199">
            <v>501</v>
          </cell>
          <cell r="EL199">
            <v>16</v>
          </cell>
          <cell r="EM199">
            <v>0</v>
          </cell>
          <cell r="EN199">
            <v>16</v>
          </cell>
          <cell r="EO199">
            <v>485</v>
          </cell>
          <cell r="EP199">
            <v>0</v>
          </cell>
          <cell r="EQ199">
            <v>57</v>
          </cell>
          <cell r="ER199">
            <v>57</v>
          </cell>
          <cell r="ES199">
            <v>15</v>
          </cell>
          <cell r="ET199">
            <v>38</v>
          </cell>
          <cell r="EU199">
            <v>53</v>
          </cell>
          <cell r="EV199">
            <v>4</v>
          </cell>
          <cell r="EW199">
            <v>0</v>
          </cell>
          <cell r="EX199">
            <v>0</v>
          </cell>
          <cell r="EY199">
            <v>0</v>
          </cell>
          <cell r="EZ199">
            <v>0</v>
          </cell>
          <cell r="FA199">
            <v>0</v>
          </cell>
          <cell r="FB199">
            <v>0</v>
          </cell>
          <cell r="FC199">
            <v>0</v>
          </cell>
          <cell r="FD199">
            <v>0</v>
          </cell>
          <cell r="FE199">
            <v>0</v>
          </cell>
          <cell r="FF199">
            <v>0</v>
          </cell>
          <cell r="FG199">
            <v>0</v>
          </cell>
          <cell r="FH199">
            <v>0</v>
          </cell>
          <cell r="FI199">
            <v>0</v>
          </cell>
          <cell r="FJ199">
            <v>0</v>
          </cell>
          <cell r="FK199">
            <v>266</v>
          </cell>
          <cell r="FL199">
            <v>1338</v>
          </cell>
          <cell r="FM199">
            <v>1604</v>
          </cell>
          <cell r="FN199">
            <v>130</v>
          </cell>
          <cell r="FO199">
            <v>423</v>
          </cell>
          <cell r="FP199">
            <v>553</v>
          </cell>
          <cell r="FQ199">
            <v>1051</v>
          </cell>
          <cell r="FR199">
            <v>0</v>
          </cell>
          <cell r="FS199">
            <v>0</v>
          </cell>
          <cell r="FT199">
            <v>0</v>
          </cell>
          <cell r="FU199">
            <v>0</v>
          </cell>
          <cell r="FV199">
            <v>0</v>
          </cell>
          <cell r="FW199">
            <v>0</v>
          </cell>
          <cell r="FX199">
            <v>0</v>
          </cell>
          <cell r="FY199">
            <v>0</v>
          </cell>
          <cell r="FZ199">
            <v>0</v>
          </cell>
          <cell r="GA199">
            <v>0</v>
          </cell>
          <cell r="GB199">
            <v>0</v>
          </cell>
          <cell r="GC199">
            <v>0</v>
          </cell>
          <cell r="GD199">
            <v>0</v>
          </cell>
          <cell r="GE199">
            <v>0</v>
          </cell>
          <cell r="GF199">
            <v>0</v>
          </cell>
          <cell r="GG199">
            <v>0</v>
          </cell>
          <cell r="GH199">
            <v>0</v>
          </cell>
          <cell r="GI199">
            <v>0</v>
          </cell>
          <cell r="GJ199">
            <v>0</v>
          </cell>
          <cell r="GK199">
            <v>0</v>
          </cell>
          <cell r="GL199">
            <v>0</v>
          </cell>
          <cell r="GM199">
            <v>0</v>
          </cell>
          <cell r="GN199">
            <v>0</v>
          </cell>
          <cell r="GO199">
            <v>0</v>
          </cell>
          <cell r="GP199">
            <v>0</v>
          </cell>
        </row>
        <row r="200">
          <cell r="C200" t="str">
            <v>Norwich</v>
          </cell>
          <cell r="E200" t="str">
            <v>SD</v>
          </cell>
          <cell r="F200">
            <v>1163</v>
          </cell>
          <cell r="G200">
            <v>172</v>
          </cell>
          <cell r="H200">
            <v>1335</v>
          </cell>
          <cell r="I200">
            <v>413</v>
          </cell>
          <cell r="J200">
            <v>577</v>
          </cell>
          <cell r="K200">
            <v>990</v>
          </cell>
          <cell r="L200">
            <v>345</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256</v>
          </cell>
          <cell r="AB200">
            <v>188</v>
          </cell>
          <cell r="AC200">
            <v>444</v>
          </cell>
          <cell r="AD200">
            <v>27</v>
          </cell>
          <cell r="AE200">
            <v>54</v>
          </cell>
          <cell r="AF200">
            <v>81</v>
          </cell>
          <cell r="AG200">
            <v>363</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171</v>
          </cell>
          <cell r="BK200">
            <v>2565</v>
          </cell>
          <cell r="BL200">
            <v>2736</v>
          </cell>
          <cell r="BM200">
            <v>2708</v>
          </cell>
          <cell r="BN200">
            <v>0</v>
          </cell>
          <cell r="BO200">
            <v>2708</v>
          </cell>
          <cell r="BP200">
            <v>28</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I200">
            <v>0</v>
          </cell>
          <cell r="CJ200">
            <v>0</v>
          </cell>
          <cell r="CK200">
            <v>0</v>
          </cell>
          <cell r="CL200">
            <v>1</v>
          </cell>
          <cell r="CM200">
            <v>952</v>
          </cell>
          <cell r="CN200">
            <v>953</v>
          </cell>
          <cell r="CO200">
            <v>217</v>
          </cell>
          <cell r="CP200">
            <v>3</v>
          </cell>
          <cell r="CQ200">
            <v>220</v>
          </cell>
          <cell r="CR200">
            <v>733</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0</v>
          </cell>
          <cell r="DJ200">
            <v>0</v>
          </cell>
          <cell r="DK200">
            <v>0</v>
          </cell>
          <cell r="DL200">
            <v>0</v>
          </cell>
          <cell r="DM200">
            <v>0</v>
          </cell>
          <cell r="DN200">
            <v>0</v>
          </cell>
          <cell r="DO200">
            <v>365</v>
          </cell>
          <cell r="DP200">
            <v>365</v>
          </cell>
          <cell r="DQ200">
            <v>0</v>
          </cell>
          <cell r="DR200">
            <v>0</v>
          </cell>
          <cell r="DS200">
            <v>0</v>
          </cell>
          <cell r="DT200">
            <v>365</v>
          </cell>
          <cell r="DU200">
            <v>0</v>
          </cell>
          <cell r="DV200">
            <v>0</v>
          </cell>
          <cell r="DW200">
            <v>0</v>
          </cell>
          <cell r="DX200">
            <v>0</v>
          </cell>
          <cell r="DY200">
            <v>0</v>
          </cell>
          <cell r="DZ200">
            <v>0</v>
          </cell>
          <cell r="EA200">
            <v>0</v>
          </cell>
          <cell r="EB200">
            <v>0</v>
          </cell>
          <cell r="EC200">
            <v>0</v>
          </cell>
          <cell r="ED200">
            <v>0</v>
          </cell>
          <cell r="EE200">
            <v>0</v>
          </cell>
          <cell r="EF200">
            <v>0</v>
          </cell>
          <cell r="EG200">
            <v>0</v>
          </cell>
          <cell r="EH200">
            <v>0</v>
          </cell>
          <cell r="EI200">
            <v>4</v>
          </cell>
          <cell r="EJ200">
            <v>1302</v>
          </cell>
          <cell r="EK200">
            <v>1306</v>
          </cell>
          <cell r="EL200">
            <v>0</v>
          </cell>
          <cell r="EM200">
            <v>3</v>
          </cell>
          <cell r="EN200">
            <v>3</v>
          </cell>
          <cell r="EO200">
            <v>1303</v>
          </cell>
          <cell r="EP200">
            <v>0</v>
          </cell>
          <cell r="EQ200">
            <v>18</v>
          </cell>
          <cell r="ER200">
            <v>18</v>
          </cell>
          <cell r="ES200">
            <v>29</v>
          </cell>
          <cell r="ET200">
            <v>0</v>
          </cell>
          <cell r="EU200">
            <v>29</v>
          </cell>
          <cell r="EV200">
            <v>-11</v>
          </cell>
          <cell r="EW200">
            <v>0</v>
          </cell>
          <cell r="EX200">
            <v>0</v>
          </cell>
          <cell r="EY200">
            <v>0</v>
          </cell>
          <cell r="EZ200">
            <v>0</v>
          </cell>
          <cell r="FA200">
            <v>0</v>
          </cell>
          <cell r="FB200">
            <v>0</v>
          </cell>
          <cell r="FC200">
            <v>0</v>
          </cell>
          <cell r="FD200">
            <v>0</v>
          </cell>
          <cell r="FE200">
            <v>0</v>
          </cell>
          <cell r="FF200">
            <v>0</v>
          </cell>
          <cell r="FG200">
            <v>0</v>
          </cell>
          <cell r="FH200">
            <v>0</v>
          </cell>
          <cell r="FI200">
            <v>0</v>
          </cell>
          <cell r="FJ200">
            <v>0</v>
          </cell>
          <cell r="FK200">
            <v>1595</v>
          </cell>
          <cell r="FL200">
            <v>5562</v>
          </cell>
          <cell r="FM200">
            <v>7157</v>
          </cell>
          <cell r="FN200">
            <v>3394</v>
          </cell>
          <cell r="FO200">
            <v>637</v>
          </cell>
          <cell r="FP200">
            <v>4031</v>
          </cell>
          <cell r="FQ200">
            <v>3126</v>
          </cell>
          <cell r="FR200">
            <v>59946</v>
          </cell>
          <cell r="FS200">
            <v>2184</v>
          </cell>
          <cell r="FT200">
            <v>8357</v>
          </cell>
          <cell r="FU200">
            <v>851</v>
          </cell>
          <cell r="FV200">
            <v>0</v>
          </cell>
          <cell r="FW200">
            <v>190</v>
          </cell>
          <cell r="FX200">
            <v>876</v>
          </cell>
          <cell r="FY200">
            <v>1690</v>
          </cell>
          <cell r="FZ200">
            <v>0</v>
          </cell>
          <cell r="GA200">
            <v>74094</v>
          </cell>
          <cell r="GB200">
            <v>13324</v>
          </cell>
          <cell r="GC200">
            <v>10073</v>
          </cell>
          <cell r="GD200">
            <v>4992</v>
          </cell>
          <cell r="GE200">
            <v>6352</v>
          </cell>
          <cell r="GF200">
            <v>8644</v>
          </cell>
          <cell r="GG200">
            <v>14811</v>
          </cell>
          <cell r="GH200">
            <v>9400</v>
          </cell>
          <cell r="GI200">
            <v>85</v>
          </cell>
          <cell r="GJ200">
            <v>224</v>
          </cell>
          <cell r="GK200">
            <v>0</v>
          </cell>
          <cell r="GL200">
            <v>179</v>
          </cell>
          <cell r="GM200">
            <v>68084</v>
          </cell>
          <cell r="GN200">
            <v>6010</v>
          </cell>
          <cell r="GO200">
            <v>20180</v>
          </cell>
          <cell r="GP200">
            <v>26190</v>
          </cell>
        </row>
        <row r="201">
          <cell r="C201" t="str">
            <v>South Norfolk</v>
          </cell>
          <cell r="E201" t="str">
            <v>SD</v>
          </cell>
          <cell r="F201">
            <v>710</v>
          </cell>
          <cell r="G201">
            <v>1290</v>
          </cell>
          <cell r="H201">
            <v>2000</v>
          </cell>
          <cell r="I201">
            <v>69</v>
          </cell>
          <cell r="J201">
            <v>1014</v>
          </cell>
          <cell r="K201">
            <v>1083</v>
          </cell>
          <cell r="L201">
            <v>917</v>
          </cell>
          <cell r="M201">
            <v>0</v>
          </cell>
          <cell r="N201">
            <v>2</v>
          </cell>
          <cell r="O201">
            <v>2</v>
          </cell>
          <cell r="P201">
            <v>0</v>
          </cell>
          <cell r="Q201">
            <v>0</v>
          </cell>
          <cell r="R201">
            <v>0</v>
          </cell>
          <cell r="S201">
            <v>2</v>
          </cell>
          <cell r="T201">
            <v>343</v>
          </cell>
          <cell r="U201">
            <v>954</v>
          </cell>
          <cell r="V201">
            <v>1297</v>
          </cell>
          <cell r="W201">
            <v>92</v>
          </cell>
          <cell r="X201">
            <v>950</v>
          </cell>
          <cell r="Y201">
            <v>1042</v>
          </cell>
          <cell r="Z201">
            <v>255</v>
          </cell>
          <cell r="AA201">
            <v>280</v>
          </cell>
          <cell r="AB201">
            <v>242</v>
          </cell>
          <cell r="AC201">
            <v>522</v>
          </cell>
          <cell r="AD201">
            <v>0</v>
          </cell>
          <cell r="AE201">
            <v>517</v>
          </cell>
          <cell r="AF201">
            <v>517</v>
          </cell>
          <cell r="AG201">
            <v>5</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127</v>
          </cell>
          <cell r="AX201">
            <v>127</v>
          </cell>
          <cell r="AY201">
            <v>45</v>
          </cell>
          <cell r="AZ201">
            <v>2</v>
          </cell>
          <cell r="BA201">
            <v>47</v>
          </cell>
          <cell r="BB201">
            <v>80</v>
          </cell>
          <cell r="BC201">
            <v>0</v>
          </cell>
          <cell r="BD201">
            <v>256</v>
          </cell>
          <cell r="BE201">
            <v>256</v>
          </cell>
          <cell r="BF201">
            <v>19</v>
          </cell>
          <cell r="BG201">
            <v>40</v>
          </cell>
          <cell r="BH201">
            <v>59</v>
          </cell>
          <cell r="BI201">
            <v>197</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I201">
            <v>0</v>
          </cell>
          <cell r="CJ201">
            <v>0</v>
          </cell>
          <cell r="CK201">
            <v>0</v>
          </cell>
          <cell r="CL201">
            <v>621</v>
          </cell>
          <cell r="CM201">
            <v>304</v>
          </cell>
          <cell r="CN201">
            <v>925</v>
          </cell>
          <cell r="CO201">
            <v>0</v>
          </cell>
          <cell r="CP201">
            <v>925</v>
          </cell>
          <cell r="CQ201">
            <v>925</v>
          </cell>
          <cell r="CR201">
            <v>0</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J201">
            <v>0</v>
          </cell>
          <cell r="DK201">
            <v>0</v>
          </cell>
          <cell r="DL201">
            <v>0</v>
          </cell>
          <cell r="DM201">
            <v>0</v>
          </cell>
          <cell r="DN201">
            <v>0</v>
          </cell>
          <cell r="DO201">
            <v>4</v>
          </cell>
          <cell r="DP201">
            <v>4</v>
          </cell>
          <cell r="DQ201">
            <v>0</v>
          </cell>
          <cell r="DR201">
            <v>286</v>
          </cell>
          <cell r="DS201">
            <v>286</v>
          </cell>
          <cell r="DT201">
            <v>-282</v>
          </cell>
          <cell r="DU201">
            <v>0</v>
          </cell>
          <cell r="DV201">
            <v>0</v>
          </cell>
          <cell r="DW201">
            <v>0</v>
          </cell>
          <cell r="DX201">
            <v>0</v>
          </cell>
          <cell r="DY201">
            <v>0</v>
          </cell>
          <cell r="DZ201">
            <v>0</v>
          </cell>
          <cell r="EA201">
            <v>0</v>
          </cell>
          <cell r="EB201">
            <v>0</v>
          </cell>
          <cell r="EC201">
            <v>0</v>
          </cell>
          <cell r="ED201">
            <v>0</v>
          </cell>
          <cell r="EE201">
            <v>0</v>
          </cell>
          <cell r="EF201">
            <v>0</v>
          </cell>
          <cell r="EG201">
            <v>0</v>
          </cell>
          <cell r="EH201">
            <v>0</v>
          </cell>
          <cell r="EI201">
            <v>0</v>
          </cell>
          <cell r="EJ201">
            <v>530</v>
          </cell>
          <cell r="EK201">
            <v>530</v>
          </cell>
          <cell r="EL201">
            <v>0</v>
          </cell>
          <cell r="EM201">
            <v>0</v>
          </cell>
          <cell r="EN201">
            <v>0</v>
          </cell>
          <cell r="EO201">
            <v>530</v>
          </cell>
          <cell r="EP201">
            <v>0</v>
          </cell>
          <cell r="EQ201">
            <v>0</v>
          </cell>
          <cell r="ER201">
            <v>0</v>
          </cell>
          <cell r="ES201">
            <v>0</v>
          </cell>
          <cell r="ET201">
            <v>0</v>
          </cell>
          <cell r="EU201">
            <v>0</v>
          </cell>
          <cell r="EV201">
            <v>0</v>
          </cell>
          <cell r="EW201">
            <v>0</v>
          </cell>
          <cell r="EX201">
            <v>0</v>
          </cell>
          <cell r="EY201">
            <v>0</v>
          </cell>
          <cell r="EZ201">
            <v>0</v>
          </cell>
          <cell r="FA201">
            <v>0</v>
          </cell>
          <cell r="FB201">
            <v>0</v>
          </cell>
          <cell r="FC201">
            <v>0</v>
          </cell>
          <cell r="FD201">
            <v>0</v>
          </cell>
          <cell r="FE201">
            <v>13</v>
          </cell>
          <cell r="FF201">
            <v>13</v>
          </cell>
          <cell r="FG201">
            <v>0</v>
          </cell>
          <cell r="FH201">
            <v>1</v>
          </cell>
          <cell r="FI201">
            <v>1</v>
          </cell>
          <cell r="FJ201">
            <v>12</v>
          </cell>
          <cell r="FK201">
            <v>1954</v>
          </cell>
          <cell r="FL201">
            <v>3722</v>
          </cell>
          <cell r="FM201">
            <v>5676</v>
          </cell>
          <cell r="FN201">
            <v>225</v>
          </cell>
          <cell r="FO201">
            <v>3735</v>
          </cell>
          <cell r="FP201">
            <v>3960</v>
          </cell>
          <cell r="FQ201">
            <v>1716</v>
          </cell>
          <cell r="FR201">
            <v>0</v>
          </cell>
          <cell r="FS201">
            <v>0</v>
          </cell>
          <cell r="FT201">
            <v>0</v>
          </cell>
          <cell r="FU201">
            <v>0</v>
          </cell>
          <cell r="FV201">
            <v>0</v>
          </cell>
          <cell r="FW201">
            <v>0</v>
          </cell>
          <cell r="FX201">
            <v>0</v>
          </cell>
          <cell r="FY201">
            <v>0</v>
          </cell>
          <cell r="FZ201">
            <v>0</v>
          </cell>
          <cell r="GA201">
            <v>0</v>
          </cell>
          <cell r="GB201">
            <v>0</v>
          </cell>
          <cell r="GC201">
            <v>0</v>
          </cell>
          <cell r="GD201">
            <v>0</v>
          </cell>
          <cell r="GE201">
            <v>0</v>
          </cell>
          <cell r="GF201">
            <v>0</v>
          </cell>
          <cell r="GG201">
            <v>0</v>
          </cell>
          <cell r="GH201">
            <v>0</v>
          </cell>
          <cell r="GI201">
            <v>0</v>
          </cell>
          <cell r="GJ201">
            <v>0</v>
          </cell>
          <cell r="GK201">
            <v>0</v>
          </cell>
          <cell r="GL201">
            <v>0</v>
          </cell>
          <cell r="GM201">
            <v>0</v>
          </cell>
          <cell r="GN201">
            <v>0</v>
          </cell>
          <cell r="GO201">
            <v>0</v>
          </cell>
          <cell r="GP201">
            <v>0</v>
          </cell>
        </row>
        <row r="202">
          <cell r="C202" t="str">
            <v>York UA</v>
          </cell>
          <cell r="E202" t="str">
            <v>UA</v>
          </cell>
          <cell r="F202">
            <v>376</v>
          </cell>
          <cell r="G202">
            <v>120</v>
          </cell>
          <cell r="H202">
            <v>496</v>
          </cell>
          <cell r="I202">
            <v>18</v>
          </cell>
          <cell r="J202">
            <v>242</v>
          </cell>
          <cell r="K202">
            <v>260</v>
          </cell>
          <cell r="L202">
            <v>236</v>
          </cell>
          <cell r="M202">
            <v>0</v>
          </cell>
          <cell r="N202">
            <v>0</v>
          </cell>
          <cell r="O202">
            <v>0</v>
          </cell>
          <cell r="P202">
            <v>0</v>
          </cell>
          <cell r="Q202">
            <v>0</v>
          </cell>
          <cell r="R202">
            <v>0</v>
          </cell>
          <cell r="S202">
            <v>0</v>
          </cell>
          <cell r="T202">
            <v>406</v>
          </cell>
          <cell r="U202">
            <v>108</v>
          </cell>
          <cell r="V202">
            <v>514</v>
          </cell>
          <cell r="W202">
            <v>197</v>
          </cell>
          <cell r="X202">
            <v>178</v>
          </cell>
          <cell r="Y202">
            <v>375</v>
          </cell>
          <cell r="Z202">
            <v>139</v>
          </cell>
          <cell r="AA202">
            <v>66</v>
          </cell>
          <cell r="AB202">
            <v>69</v>
          </cell>
          <cell r="AC202">
            <v>135</v>
          </cell>
          <cell r="AD202">
            <v>61</v>
          </cell>
          <cell r="AE202">
            <v>3</v>
          </cell>
          <cell r="AF202">
            <v>64</v>
          </cell>
          <cell r="AG202">
            <v>71</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630</v>
          </cell>
          <cell r="AW202">
            <v>905</v>
          </cell>
          <cell r="AX202">
            <v>1535</v>
          </cell>
          <cell r="AY202">
            <v>537</v>
          </cell>
          <cell r="AZ202">
            <v>305</v>
          </cell>
          <cell r="BA202">
            <v>842</v>
          </cell>
          <cell r="BB202">
            <v>693</v>
          </cell>
          <cell r="BC202">
            <v>0</v>
          </cell>
          <cell r="BD202">
            <v>306</v>
          </cell>
          <cell r="BE202">
            <v>306</v>
          </cell>
          <cell r="BF202">
            <v>35</v>
          </cell>
          <cell r="BG202">
            <v>304</v>
          </cell>
          <cell r="BH202">
            <v>339</v>
          </cell>
          <cell r="BI202">
            <v>-33</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5</v>
          </cell>
          <cell r="BZ202">
            <v>5</v>
          </cell>
          <cell r="CA202">
            <v>4</v>
          </cell>
          <cell r="CB202">
            <v>0</v>
          </cell>
          <cell r="CC202">
            <v>4</v>
          </cell>
          <cell r="CD202">
            <v>1</v>
          </cell>
          <cell r="CE202">
            <v>0</v>
          </cell>
          <cell r="CF202">
            <v>0</v>
          </cell>
          <cell r="CG202">
            <v>0</v>
          </cell>
          <cell r="CH202">
            <v>0</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0</v>
          </cell>
          <cell r="CY202">
            <v>0</v>
          </cell>
          <cell r="CZ202">
            <v>677</v>
          </cell>
          <cell r="DA202">
            <v>1001</v>
          </cell>
          <cell r="DB202">
            <v>1678</v>
          </cell>
          <cell r="DC202">
            <v>7</v>
          </cell>
          <cell r="DD202">
            <v>98</v>
          </cell>
          <cell r="DE202">
            <v>105</v>
          </cell>
          <cell r="DF202">
            <v>1573</v>
          </cell>
          <cell r="DG202">
            <v>0</v>
          </cell>
          <cell r="DH202">
            <v>334</v>
          </cell>
          <cell r="DI202">
            <v>334</v>
          </cell>
          <cell r="DJ202">
            <v>314</v>
          </cell>
          <cell r="DK202">
            <v>0</v>
          </cell>
          <cell r="DL202">
            <v>314</v>
          </cell>
          <cell r="DM202">
            <v>20</v>
          </cell>
          <cell r="DN202">
            <v>0</v>
          </cell>
          <cell r="DO202">
            <v>162</v>
          </cell>
          <cell r="DP202">
            <v>162</v>
          </cell>
          <cell r="DQ202">
            <v>0</v>
          </cell>
          <cell r="DR202">
            <v>0</v>
          </cell>
          <cell r="DS202">
            <v>0</v>
          </cell>
          <cell r="DT202">
            <v>162</v>
          </cell>
          <cell r="DU202">
            <v>0</v>
          </cell>
          <cell r="DV202">
            <v>0</v>
          </cell>
          <cell r="DW202">
            <v>0</v>
          </cell>
          <cell r="DX202">
            <v>0</v>
          </cell>
          <cell r="DY202">
            <v>0</v>
          </cell>
          <cell r="DZ202">
            <v>0</v>
          </cell>
          <cell r="EA202">
            <v>0</v>
          </cell>
          <cell r="EB202">
            <v>0</v>
          </cell>
          <cell r="EC202">
            <v>0</v>
          </cell>
          <cell r="ED202">
            <v>0</v>
          </cell>
          <cell r="EE202">
            <v>0</v>
          </cell>
          <cell r="EF202">
            <v>0</v>
          </cell>
          <cell r="EG202">
            <v>0</v>
          </cell>
          <cell r="EH202">
            <v>0</v>
          </cell>
          <cell r="EI202">
            <v>473</v>
          </cell>
          <cell r="EJ202">
            <v>782</v>
          </cell>
          <cell r="EK202">
            <v>1255</v>
          </cell>
          <cell r="EL202">
            <v>0</v>
          </cell>
          <cell r="EM202">
            <v>259</v>
          </cell>
          <cell r="EN202">
            <v>259</v>
          </cell>
          <cell r="EO202">
            <v>996</v>
          </cell>
          <cell r="EP202">
            <v>93</v>
          </cell>
          <cell r="EQ202">
            <v>190</v>
          </cell>
          <cell r="ER202">
            <v>283</v>
          </cell>
          <cell r="ES202">
            <v>239</v>
          </cell>
          <cell r="ET202">
            <v>0</v>
          </cell>
          <cell r="EU202">
            <v>239</v>
          </cell>
          <cell r="EV202">
            <v>44</v>
          </cell>
          <cell r="EW202">
            <v>0</v>
          </cell>
          <cell r="EX202">
            <v>2586</v>
          </cell>
          <cell r="EY202">
            <v>2586</v>
          </cell>
          <cell r="EZ202">
            <v>0</v>
          </cell>
          <cell r="FA202">
            <v>0</v>
          </cell>
          <cell r="FB202">
            <v>0</v>
          </cell>
          <cell r="FC202">
            <v>2586</v>
          </cell>
          <cell r="FD202">
            <v>0</v>
          </cell>
          <cell r="FE202">
            <v>0</v>
          </cell>
          <cell r="FF202">
            <v>0</v>
          </cell>
          <cell r="FG202">
            <v>0</v>
          </cell>
          <cell r="FH202">
            <v>0</v>
          </cell>
          <cell r="FI202">
            <v>0</v>
          </cell>
          <cell r="FJ202">
            <v>0</v>
          </cell>
          <cell r="FK202">
            <v>2721</v>
          </cell>
          <cell r="FL202">
            <v>6568</v>
          </cell>
          <cell r="FM202">
            <v>9289</v>
          </cell>
          <cell r="FN202">
            <v>1412</v>
          </cell>
          <cell r="FO202">
            <v>1389</v>
          </cell>
          <cell r="FP202">
            <v>2801</v>
          </cell>
          <cell r="FQ202">
            <v>6488</v>
          </cell>
          <cell r="FR202">
            <v>32731</v>
          </cell>
          <cell r="FS202">
            <v>618</v>
          </cell>
          <cell r="FT202">
            <v>1041</v>
          </cell>
          <cell r="FU202">
            <v>12</v>
          </cell>
          <cell r="FV202">
            <v>339</v>
          </cell>
          <cell r="FW202">
            <v>268</v>
          </cell>
          <cell r="FX202">
            <v>0</v>
          </cell>
          <cell r="FY202">
            <v>2332</v>
          </cell>
          <cell r="FZ202">
            <v>0</v>
          </cell>
          <cell r="GA202">
            <v>37341</v>
          </cell>
          <cell r="GB202">
            <v>6865</v>
          </cell>
          <cell r="GC202">
            <v>5009</v>
          </cell>
          <cell r="GD202">
            <v>1996</v>
          </cell>
          <cell r="GE202">
            <v>270</v>
          </cell>
          <cell r="GF202">
            <v>4584</v>
          </cell>
          <cell r="GG202">
            <v>9866</v>
          </cell>
          <cell r="GH202">
            <v>1214</v>
          </cell>
          <cell r="GI202">
            <v>55</v>
          </cell>
          <cell r="GJ202">
            <v>0</v>
          </cell>
          <cell r="GK202">
            <v>0</v>
          </cell>
          <cell r="GL202">
            <v>222</v>
          </cell>
          <cell r="GM202">
            <v>30081</v>
          </cell>
          <cell r="GN202">
            <v>7260</v>
          </cell>
          <cell r="GO202">
            <v>25519</v>
          </cell>
          <cell r="GP202">
            <v>32779</v>
          </cell>
        </row>
        <row r="203">
          <cell r="C203" t="str">
            <v>North Yorkshire</v>
          </cell>
          <cell r="E203" t="str">
            <v>SC</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v>0</v>
          </cell>
          <cell r="DO203">
            <v>0</v>
          </cell>
          <cell r="DP203">
            <v>0</v>
          </cell>
          <cell r="DQ203">
            <v>0</v>
          </cell>
          <cell r="DR203">
            <v>0</v>
          </cell>
          <cell r="DS203">
            <v>0</v>
          </cell>
          <cell r="DT203">
            <v>0</v>
          </cell>
          <cell r="DU203">
            <v>0</v>
          </cell>
          <cell r="DV203">
            <v>0</v>
          </cell>
          <cell r="DW203">
            <v>0</v>
          </cell>
          <cell r="DX203">
            <v>0</v>
          </cell>
          <cell r="DY203">
            <v>0</v>
          </cell>
          <cell r="DZ203">
            <v>0</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51</v>
          </cell>
          <cell r="EU203">
            <v>51</v>
          </cell>
          <cell r="EV203">
            <v>-51</v>
          </cell>
          <cell r="EW203">
            <v>38</v>
          </cell>
          <cell r="EX203">
            <v>6999</v>
          </cell>
          <cell r="EY203">
            <v>7037</v>
          </cell>
          <cell r="EZ203">
            <v>0</v>
          </cell>
          <cell r="FA203">
            <v>0</v>
          </cell>
          <cell r="FB203">
            <v>0</v>
          </cell>
          <cell r="FC203">
            <v>7037</v>
          </cell>
          <cell r="FD203">
            <v>0</v>
          </cell>
          <cell r="FE203">
            <v>0</v>
          </cell>
          <cell r="FF203">
            <v>0</v>
          </cell>
          <cell r="FG203">
            <v>0</v>
          </cell>
          <cell r="FH203">
            <v>0</v>
          </cell>
          <cell r="FI203">
            <v>0</v>
          </cell>
          <cell r="FJ203">
            <v>0</v>
          </cell>
          <cell r="FK203">
            <v>38</v>
          </cell>
          <cell r="FL203">
            <v>6999</v>
          </cell>
          <cell r="FM203">
            <v>7037</v>
          </cell>
          <cell r="FN203">
            <v>0</v>
          </cell>
          <cell r="FO203">
            <v>51</v>
          </cell>
          <cell r="FP203">
            <v>51</v>
          </cell>
          <cell r="FQ203">
            <v>6986</v>
          </cell>
          <cell r="FR203">
            <v>0</v>
          </cell>
          <cell r="FS203">
            <v>0</v>
          </cell>
          <cell r="FT203">
            <v>0</v>
          </cell>
          <cell r="FU203">
            <v>0</v>
          </cell>
          <cell r="FV203">
            <v>0</v>
          </cell>
          <cell r="FW203">
            <v>0</v>
          </cell>
          <cell r="FX203">
            <v>0</v>
          </cell>
          <cell r="FY203">
            <v>0</v>
          </cell>
          <cell r="FZ203">
            <v>0</v>
          </cell>
          <cell r="GA203">
            <v>0</v>
          </cell>
          <cell r="GB203">
            <v>0</v>
          </cell>
          <cell r="GC203">
            <v>0</v>
          </cell>
          <cell r="GD203">
            <v>0</v>
          </cell>
          <cell r="GE203">
            <v>0</v>
          </cell>
          <cell r="GF203">
            <v>0</v>
          </cell>
          <cell r="GG203">
            <v>0</v>
          </cell>
          <cell r="GH203">
            <v>0</v>
          </cell>
          <cell r="GI203">
            <v>0</v>
          </cell>
          <cell r="GJ203">
            <v>0</v>
          </cell>
          <cell r="GK203">
            <v>0</v>
          </cell>
          <cell r="GL203">
            <v>0</v>
          </cell>
          <cell r="GM203">
            <v>0</v>
          </cell>
          <cell r="GN203">
            <v>0</v>
          </cell>
          <cell r="GO203">
            <v>0</v>
          </cell>
          <cell r="GP203">
            <v>0</v>
          </cell>
        </row>
        <row r="204">
          <cell r="C204" t="str">
            <v>Craven</v>
          </cell>
          <cell r="E204" t="str">
            <v>SD</v>
          </cell>
          <cell r="F204">
            <v>0</v>
          </cell>
          <cell r="G204">
            <v>19</v>
          </cell>
          <cell r="H204">
            <v>19</v>
          </cell>
          <cell r="I204">
            <v>4</v>
          </cell>
          <cell r="J204">
            <v>0</v>
          </cell>
          <cell r="K204">
            <v>4</v>
          </cell>
          <cell r="L204">
            <v>15</v>
          </cell>
          <cell r="M204">
            <v>0</v>
          </cell>
          <cell r="N204">
            <v>0</v>
          </cell>
          <cell r="O204">
            <v>0</v>
          </cell>
          <cell r="P204">
            <v>0</v>
          </cell>
          <cell r="Q204">
            <v>0</v>
          </cell>
          <cell r="R204">
            <v>0</v>
          </cell>
          <cell r="S204">
            <v>0</v>
          </cell>
          <cell r="T204">
            <v>0</v>
          </cell>
          <cell r="U204">
            <v>37</v>
          </cell>
          <cell r="V204">
            <v>37</v>
          </cell>
          <cell r="W204">
            <v>8</v>
          </cell>
          <cell r="X204">
            <v>0</v>
          </cell>
          <cell r="Y204">
            <v>8</v>
          </cell>
          <cell r="Z204">
            <v>29</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21</v>
          </cell>
          <cell r="AW204">
            <v>86</v>
          </cell>
          <cell r="AX204">
            <v>107</v>
          </cell>
          <cell r="AY204">
            <v>41</v>
          </cell>
          <cell r="AZ204">
            <v>0</v>
          </cell>
          <cell r="BA204">
            <v>41</v>
          </cell>
          <cell r="BB204">
            <v>66</v>
          </cell>
          <cell r="BC204">
            <v>0</v>
          </cell>
          <cell r="BD204">
            <v>15</v>
          </cell>
          <cell r="BE204">
            <v>15</v>
          </cell>
          <cell r="BF204">
            <v>0</v>
          </cell>
          <cell r="BG204">
            <v>0</v>
          </cell>
          <cell r="BH204">
            <v>0</v>
          </cell>
          <cell r="BI204">
            <v>15</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71</v>
          </cell>
          <cell r="CG204">
            <v>71</v>
          </cell>
          <cell r="CH204">
            <v>0</v>
          </cell>
          <cell r="CI204">
            <v>0</v>
          </cell>
          <cell r="CJ204">
            <v>0</v>
          </cell>
          <cell r="CK204">
            <v>71</v>
          </cell>
          <cell r="CL204">
            <v>156</v>
          </cell>
          <cell r="CM204">
            <v>65</v>
          </cell>
          <cell r="CN204">
            <v>221</v>
          </cell>
          <cell r="CO204">
            <v>6</v>
          </cell>
          <cell r="CP204">
            <v>17</v>
          </cell>
          <cell r="CQ204">
            <v>23</v>
          </cell>
          <cell r="CR204">
            <v>198</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14</v>
          </cell>
          <cell r="EN204">
            <v>14</v>
          </cell>
          <cell r="EO204">
            <v>-14</v>
          </cell>
          <cell r="EP204">
            <v>0</v>
          </cell>
          <cell r="EQ204">
            <v>33</v>
          </cell>
          <cell r="ER204">
            <v>33</v>
          </cell>
          <cell r="ES204">
            <v>46</v>
          </cell>
          <cell r="ET204">
            <v>0</v>
          </cell>
          <cell r="EU204">
            <v>46</v>
          </cell>
          <cell r="EV204">
            <v>-13</v>
          </cell>
          <cell r="EW204">
            <v>0</v>
          </cell>
          <cell r="EX204">
            <v>0</v>
          </cell>
          <cell r="EY204">
            <v>0</v>
          </cell>
          <cell r="EZ204">
            <v>0</v>
          </cell>
          <cell r="FA204">
            <v>0</v>
          </cell>
          <cell r="FB204">
            <v>0</v>
          </cell>
          <cell r="FC204">
            <v>0</v>
          </cell>
          <cell r="FD204">
            <v>0</v>
          </cell>
          <cell r="FE204">
            <v>0</v>
          </cell>
          <cell r="FF204">
            <v>0</v>
          </cell>
          <cell r="FG204">
            <v>0</v>
          </cell>
          <cell r="FH204">
            <v>0</v>
          </cell>
          <cell r="FI204">
            <v>0</v>
          </cell>
          <cell r="FJ204">
            <v>0</v>
          </cell>
          <cell r="FK204">
            <v>177</v>
          </cell>
          <cell r="FL204">
            <v>326</v>
          </cell>
          <cell r="FM204">
            <v>503</v>
          </cell>
          <cell r="FN204">
            <v>105</v>
          </cell>
          <cell r="FO204">
            <v>31</v>
          </cell>
          <cell r="FP204">
            <v>136</v>
          </cell>
          <cell r="FQ204">
            <v>367</v>
          </cell>
          <cell r="FR204">
            <v>0</v>
          </cell>
          <cell r="FS204">
            <v>0</v>
          </cell>
          <cell r="FT204">
            <v>0</v>
          </cell>
          <cell r="FU204">
            <v>0</v>
          </cell>
          <cell r="FV204">
            <v>0</v>
          </cell>
          <cell r="FW204">
            <v>0</v>
          </cell>
          <cell r="FX204">
            <v>0</v>
          </cell>
          <cell r="FY204">
            <v>0</v>
          </cell>
          <cell r="FZ204">
            <v>0</v>
          </cell>
          <cell r="GA204">
            <v>0</v>
          </cell>
          <cell r="GB204">
            <v>0</v>
          </cell>
          <cell r="GC204">
            <v>0</v>
          </cell>
          <cell r="GD204">
            <v>0</v>
          </cell>
          <cell r="GE204">
            <v>0</v>
          </cell>
          <cell r="GF204">
            <v>0</v>
          </cell>
          <cell r="GG204">
            <v>0</v>
          </cell>
          <cell r="GH204">
            <v>0</v>
          </cell>
          <cell r="GI204">
            <v>0</v>
          </cell>
          <cell r="GJ204">
            <v>0</v>
          </cell>
          <cell r="GK204">
            <v>0</v>
          </cell>
          <cell r="GL204">
            <v>0</v>
          </cell>
          <cell r="GM204">
            <v>0</v>
          </cell>
          <cell r="GN204">
            <v>0</v>
          </cell>
          <cell r="GO204">
            <v>0</v>
          </cell>
          <cell r="GP204">
            <v>0</v>
          </cell>
        </row>
        <row r="205">
          <cell r="C205" t="str">
            <v>Hambleton</v>
          </cell>
          <cell r="E205" t="str">
            <v>SD</v>
          </cell>
          <cell r="F205">
            <v>173</v>
          </cell>
          <cell r="G205">
            <v>139</v>
          </cell>
          <cell r="H205">
            <v>312</v>
          </cell>
          <cell r="I205">
            <v>0</v>
          </cell>
          <cell r="J205">
            <v>195</v>
          </cell>
          <cell r="K205">
            <v>195</v>
          </cell>
          <cell r="L205">
            <v>117</v>
          </cell>
          <cell r="M205">
            <v>0</v>
          </cell>
          <cell r="N205">
            <v>0</v>
          </cell>
          <cell r="O205">
            <v>0</v>
          </cell>
          <cell r="P205">
            <v>0</v>
          </cell>
          <cell r="Q205">
            <v>0</v>
          </cell>
          <cell r="R205">
            <v>0</v>
          </cell>
          <cell r="S205">
            <v>0</v>
          </cell>
          <cell r="T205">
            <v>0</v>
          </cell>
          <cell r="U205">
            <v>33</v>
          </cell>
          <cell r="V205">
            <v>33</v>
          </cell>
          <cell r="W205">
            <v>0</v>
          </cell>
          <cell r="X205">
            <v>0</v>
          </cell>
          <cell r="Y205">
            <v>0</v>
          </cell>
          <cell r="Z205">
            <v>33</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43</v>
          </cell>
          <cell r="AX205">
            <v>43</v>
          </cell>
          <cell r="AY205">
            <v>0</v>
          </cell>
          <cell r="AZ205">
            <v>0</v>
          </cell>
          <cell r="BA205">
            <v>0</v>
          </cell>
          <cell r="BB205">
            <v>43</v>
          </cell>
          <cell r="BC205">
            <v>0</v>
          </cell>
          <cell r="BD205">
            <v>19</v>
          </cell>
          <cell r="BE205">
            <v>19</v>
          </cell>
          <cell r="BF205">
            <v>0</v>
          </cell>
          <cell r="BG205">
            <v>4</v>
          </cell>
          <cell r="BH205">
            <v>4</v>
          </cell>
          <cell r="BI205">
            <v>15</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I205">
            <v>0</v>
          </cell>
          <cell r="CJ205">
            <v>0</v>
          </cell>
          <cell r="CK205">
            <v>0</v>
          </cell>
          <cell r="CL205">
            <v>208</v>
          </cell>
          <cell r="CM205">
            <v>101</v>
          </cell>
          <cell r="CN205">
            <v>309</v>
          </cell>
          <cell r="CO205">
            <v>0</v>
          </cell>
          <cell r="CP205">
            <v>311</v>
          </cell>
          <cell r="CQ205">
            <v>311</v>
          </cell>
          <cell r="CR205">
            <v>-2</v>
          </cell>
          <cell r="CS205">
            <v>0</v>
          </cell>
          <cell r="CT205">
            <v>0</v>
          </cell>
          <cell r="CU205">
            <v>0</v>
          </cell>
          <cell r="CV205">
            <v>0</v>
          </cell>
          <cell r="CW205">
            <v>0</v>
          </cell>
          <cell r="CX205">
            <v>0</v>
          </cell>
          <cell r="CY205">
            <v>0</v>
          </cell>
          <cell r="CZ205">
            <v>0</v>
          </cell>
          <cell r="DA205">
            <v>222</v>
          </cell>
          <cell r="DB205">
            <v>222</v>
          </cell>
          <cell r="DC205">
            <v>0</v>
          </cell>
          <cell r="DD205">
            <v>3</v>
          </cell>
          <cell r="DE205">
            <v>3</v>
          </cell>
          <cell r="DF205">
            <v>219</v>
          </cell>
          <cell r="DG205">
            <v>0</v>
          </cell>
          <cell r="DH205">
            <v>0</v>
          </cell>
          <cell r="DI205">
            <v>0</v>
          </cell>
          <cell r="DJ205">
            <v>0</v>
          </cell>
          <cell r="DK205">
            <v>0</v>
          </cell>
          <cell r="DL205">
            <v>0</v>
          </cell>
          <cell r="DM205">
            <v>0</v>
          </cell>
          <cell r="DN205">
            <v>0</v>
          </cell>
          <cell r="DO205">
            <v>-628</v>
          </cell>
          <cell r="DP205">
            <v>-628</v>
          </cell>
          <cell r="DQ205">
            <v>14</v>
          </cell>
          <cell r="DR205">
            <v>0</v>
          </cell>
          <cell r="DS205">
            <v>14</v>
          </cell>
          <cell r="DT205">
            <v>-642</v>
          </cell>
          <cell r="DU205">
            <v>0</v>
          </cell>
          <cell r="DV205">
            <v>0</v>
          </cell>
          <cell r="DW205">
            <v>0</v>
          </cell>
          <cell r="DX205">
            <v>0</v>
          </cell>
          <cell r="DY205">
            <v>0</v>
          </cell>
          <cell r="DZ205">
            <v>0</v>
          </cell>
          <cell r="EA205">
            <v>0</v>
          </cell>
          <cell r="EB205">
            <v>0</v>
          </cell>
          <cell r="EC205">
            <v>0</v>
          </cell>
          <cell r="ED205">
            <v>0</v>
          </cell>
          <cell r="EE205">
            <v>0</v>
          </cell>
          <cell r="EF205">
            <v>0</v>
          </cell>
          <cell r="EG205">
            <v>0</v>
          </cell>
          <cell r="EH205">
            <v>0</v>
          </cell>
          <cell r="EI205">
            <v>739</v>
          </cell>
          <cell r="EJ205">
            <v>1254</v>
          </cell>
          <cell r="EK205">
            <v>1993</v>
          </cell>
          <cell r="EL205">
            <v>3</v>
          </cell>
          <cell r="EM205">
            <v>1178</v>
          </cell>
          <cell r="EN205">
            <v>1181</v>
          </cell>
          <cell r="EO205">
            <v>812</v>
          </cell>
          <cell r="EP205">
            <v>0</v>
          </cell>
          <cell r="EQ205">
            <v>0</v>
          </cell>
          <cell r="ER205">
            <v>0</v>
          </cell>
          <cell r="ES205">
            <v>0</v>
          </cell>
          <cell r="ET205">
            <v>0</v>
          </cell>
          <cell r="EU205">
            <v>0</v>
          </cell>
          <cell r="EV205">
            <v>0</v>
          </cell>
          <cell r="EW205">
            <v>0</v>
          </cell>
          <cell r="EX205">
            <v>0</v>
          </cell>
          <cell r="EY205">
            <v>0</v>
          </cell>
          <cell r="EZ205">
            <v>0</v>
          </cell>
          <cell r="FA205">
            <v>0</v>
          </cell>
          <cell r="FB205">
            <v>0</v>
          </cell>
          <cell r="FC205">
            <v>0</v>
          </cell>
          <cell r="FD205">
            <v>0</v>
          </cell>
          <cell r="FE205">
            <v>0</v>
          </cell>
          <cell r="FF205">
            <v>0</v>
          </cell>
          <cell r="FG205">
            <v>0</v>
          </cell>
          <cell r="FH205">
            <v>0</v>
          </cell>
          <cell r="FI205">
            <v>0</v>
          </cell>
          <cell r="FJ205">
            <v>0</v>
          </cell>
          <cell r="FK205">
            <v>1120</v>
          </cell>
          <cell r="FL205">
            <v>1183</v>
          </cell>
          <cell r="FM205">
            <v>2303</v>
          </cell>
          <cell r="FN205">
            <v>17</v>
          </cell>
          <cell r="FO205">
            <v>1691</v>
          </cell>
          <cell r="FP205">
            <v>1708</v>
          </cell>
          <cell r="FQ205">
            <v>595</v>
          </cell>
          <cell r="FR205">
            <v>0</v>
          </cell>
          <cell r="FS205">
            <v>0</v>
          </cell>
          <cell r="FT205">
            <v>0</v>
          </cell>
          <cell r="FU205">
            <v>0</v>
          </cell>
          <cell r="FV205">
            <v>0</v>
          </cell>
          <cell r="FW205">
            <v>0</v>
          </cell>
          <cell r="FX205">
            <v>0</v>
          </cell>
          <cell r="FY205">
            <v>0</v>
          </cell>
          <cell r="FZ205">
            <v>0</v>
          </cell>
          <cell r="GA205">
            <v>0</v>
          </cell>
          <cell r="GB205">
            <v>0</v>
          </cell>
          <cell r="GC205">
            <v>0</v>
          </cell>
          <cell r="GD205">
            <v>0</v>
          </cell>
          <cell r="GE205">
            <v>0</v>
          </cell>
          <cell r="GF205">
            <v>0</v>
          </cell>
          <cell r="GG205">
            <v>0</v>
          </cell>
          <cell r="GH205">
            <v>0</v>
          </cell>
          <cell r="GI205">
            <v>0</v>
          </cell>
          <cell r="GJ205">
            <v>0</v>
          </cell>
          <cell r="GK205">
            <v>0</v>
          </cell>
          <cell r="GL205">
            <v>0</v>
          </cell>
          <cell r="GM205">
            <v>0</v>
          </cell>
          <cell r="GN205">
            <v>0</v>
          </cell>
          <cell r="GO205">
            <v>0</v>
          </cell>
          <cell r="GP205">
            <v>0</v>
          </cell>
        </row>
        <row r="206">
          <cell r="C206" t="str">
            <v>Richmondshire</v>
          </cell>
          <cell r="E206" t="str">
            <v>SD</v>
          </cell>
          <cell r="F206">
            <v>0</v>
          </cell>
          <cell r="G206">
            <v>66</v>
          </cell>
          <cell r="H206">
            <v>66</v>
          </cell>
          <cell r="I206">
            <v>0</v>
          </cell>
          <cell r="J206">
            <v>0</v>
          </cell>
          <cell r="K206">
            <v>0</v>
          </cell>
          <cell r="L206">
            <v>66</v>
          </cell>
          <cell r="M206">
            <v>0</v>
          </cell>
          <cell r="N206">
            <v>0</v>
          </cell>
          <cell r="O206">
            <v>0</v>
          </cell>
          <cell r="P206">
            <v>0</v>
          </cell>
          <cell r="Q206">
            <v>0</v>
          </cell>
          <cell r="R206">
            <v>0</v>
          </cell>
          <cell r="S206">
            <v>0</v>
          </cell>
          <cell r="T206">
            <v>0</v>
          </cell>
          <cell r="U206">
            <v>46</v>
          </cell>
          <cell r="V206">
            <v>46</v>
          </cell>
          <cell r="W206">
            <v>0</v>
          </cell>
          <cell r="X206">
            <v>0</v>
          </cell>
          <cell r="Y206">
            <v>0</v>
          </cell>
          <cell r="Z206">
            <v>46</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19</v>
          </cell>
          <cell r="BE206">
            <v>19</v>
          </cell>
          <cell r="BF206">
            <v>0</v>
          </cell>
          <cell r="BG206">
            <v>15</v>
          </cell>
          <cell r="BH206">
            <v>15</v>
          </cell>
          <cell r="BI206">
            <v>4</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21</v>
          </cell>
          <cell r="BY206">
            <v>71</v>
          </cell>
          <cell r="BZ206">
            <v>92</v>
          </cell>
          <cell r="CA206">
            <v>0</v>
          </cell>
          <cell r="CB206">
            <v>43</v>
          </cell>
          <cell r="CC206">
            <v>43</v>
          </cell>
          <cell r="CD206">
            <v>49</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153</v>
          </cell>
          <cell r="DA206">
            <v>104</v>
          </cell>
          <cell r="DB206">
            <v>257</v>
          </cell>
          <cell r="DC206">
            <v>0</v>
          </cell>
          <cell r="DD206">
            <v>0</v>
          </cell>
          <cell r="DE206">
            <v>0</v>
          </cell>
          <cell r="DF206">
            <v>257</v>
          </cell>
          <cell r="DG206">
            <v>0</v>
          </cell>
          <cell r="DH206">
            <v>0</v>
          </cell>
          <cell r="DI206">
            <v>0</v>
          </cell>
          <cell r="DJ206">
            <v>0</v>
          </cell>
          <cell r="DK206">
            <v>0</v>
          </cell>
          <cell r="DL206">
            <v>0</v>
          </cell>
          <cell r="DM206">
            <v>0</v>
          </cell>
          <cell r="DN206">
            <v>0</v>
          </cell>
          <cell r="DO206">
            <v>11</v>
          </cell>
          <cell r="DP206">
            <v>11</v>
          </cell>
          <cell r="DQ206">
            <v>0</v>
          </cell>
          <cell r="DR206">
            <v>0</v>
          </cell>
          <cell r="DS206">
            <v>0</v>
          </cell>
          <cell r="DT206">
            <v>11</v>
          </cell>
          <cell r="DU206">
            <v>0</v>
          </cell>
          <cell r="DV206">
            <v>4</v>
          </cell>
          <cell r="DW206">
            <v>4</v>
          </cell>
          <cell r="DX206">
            <v>0</v>
          </cell>
          <cell r="DY206">
            <v>0</v>
          </cell>
          <cell r="DZ206">
            <v>0</v>
          </cell>
          <cell r="EA206">
            <v>4</v>
          </cell>
          <cell r="EB206">
            <v>0</v>
          </cell>
          <cell r="EC206">
            <v>3</v>
          </cell>
          <cell r="ED206">
            <v>3</v>
          </cell>
          <cell r="EE206">
            <v>0</v>
          </cell>
          <cell r="EF206">
            <v>0</v>
          </cell>
          <cell r="EG206">
            <v>0</v>
          </cell>
          <cell r="EH206">
            <v>3</v>
          </cell>
          <cell r="EI206">
            <v>0</v>
          </cell>
          <cell r="EJ206">
            <v>375</v>
          </cell>
          <cell r="EK206">
            <v>375</v>
          </cell>
          <cell r="EL206">
            <v>0</v>
          </cell>
          <cell r="EM206">
            <v>0</v>
          </cell>
          <cell r="EN206">
            <v>0</v>
          </cell>
          <cell r="EO206">
            <v>375</v>
          </cell>
          <cell r="EP206">
            <v>0</v>
          </cell>
          <cell r="EQ206">
            <v>0</v>
          </cell>
          <cell r="ER206">
            <v>0</v>
          </cell>
          <cell r="ES206">
            <v>0</v>
          </cell>
          <cell r="ET206">
            <v>0</v>
          </cell>
          <cell r="EU206">
            <v>0</v>
          </cell>
          <cell r="EV206">
            <v>0</v>
          </cell>
          <cell r="EW206">
            <v>0</v>
          </cell>
          <cell r="EX206">
            <v>0</v>
          </cell>
          <cell r="EY206">
            <v>0</v>
          </cell>
          <cell r="EZ206">
            <v>0</v>
          </cell>
          <cell r="FA206">
            <v>0</v>
          </cell>
          <cell r="FB206">
            <v>0</v>
          </cell>
          <cell r="FC206">
            <v>0</v>
          </cell>
          <cell r="FD206">
            <v>0</v>
          </cell>
          <cell r="FE206">
            <v>0</v>
          </cell>
          <cell r="FF206">
            <v>0</v>
          </cell>
          <cell r="FG206">
            <v>0</v>
          </cell>
          <cell r="FH206">
            <v>0</v>
          </cell>
          <cell r="FI206">
            <v>0</v>
          </cell>
          <cell r="FJ206">
            <v>0</v>
          </cell>
          <cell r="FK206">
            <v>174</v>
          </cell>
          <cell r="FL206">
            <v>699</v>
          </cell>
          <cell r="FM206">
            <v>873</v>
          </cell>
          <cell r="FN206">
            <v>0</v>
          </cell>
          <cell r="FO206">
            <v>58</v>
          </cell>
          <cell r="FP206">
            <v>58</v>
          </cell>
          <cell r="FQ206">
            <v>815</v>
          </cell>
          <cell r="FR206">
            <v>6463</v>
          </cell>
          <cell r="FS206">
            <v>102</v>
          </cell>
          <cell r="FT206">
            <v>139</v>
          </cell>
          <cell r="FU206">
            <v>0</v>
          </cell>
          <cell r="FV206">
            <v>0</v>
          </cell>
          <cell r="FW206">
            <v>0</v>
          </cell>
          <cell r="FX206">
            <v>0</v>
          </cell>
          <cell r="FY206">
            <v>0</v>
          </cell>
          <cell r="FZ206">
            <v>0</v>
          </cell>
          <cell r="GA206">
            <v>6704</v>
          </cell>
          <cell r="GB206">
            <v>1869</v>
          </cell>
          <cell r="GC206">
            <v>692</v>
          </cell>
          <cell r="GD206">
            <v>579</v>
          </cell>
          <cell r="GE206">
            <v>0</v>
          </cell>
          <cell r="GF206">
            <v>3490</v>
          </cell>
          <cell r="GG206">
            <v>0</v>
          </cell>
          <cell r="GH206">
            <v>0</v>
          </cell>
          <cell r="GI206">
            <v>0</v>
          </cell>
          <cell r="GJ206">
            <v>0</v>
          </cell>
          <cell r="GK206">
            <v>0</v>
          </cell>
          <cell r="GL206">
            <v>74</v>
          </cell>
          <cell r="GM206">
            <v>6704</v>
          </cell>
          <cell r="GN206">
            <v>0</v>
          </cell>
          <cell r="GO206">
            <v>957</v>
          </cell>
          <cell r="GP206">
            <v>957</v>
          </cell>
        </row>
        <row r="207">
          <cell r="C207" t="str">
            <v>Scarborough</v>
          </cell>
          <cell r="E207" t="str">
            <v>SD</v>
          </cell>
          <cell r="F207">
            <v>102</v>
          </cell>
          <cell r="G207">
            <v>75</v>
          </cell>
          <cell r="H207">
            <v>177</v>
          </cell>
          <cell r="I207">
            <v>0</v>
          </cell>
          <cell r="J207">
            <v>59</v>
          </cell>
          <cell r="K207">
            <v>59</v>
          </cell>
          <cell r="L207">
            <v>118</v>
          </cell>
          <cell r="M207">
            <v>0</v>
          </cell>
          <cell r="N207">
            <v>0</v>
          </cell>
          <cell r="O207">
            <v>0</v>
          </cell>
          <cell r="P207">
            <v>0</v>
          </cell>
          <cell r="Q207">
            <v>0</v>
          </cell>
          <cell r="R207">
            <v>0</v>
          </cell>
          <cell r="S207">
            <v>0</v>
          </cell>
          <cell r="T207">
            <v>298</v>
          </cell>
          <cell r="U207">
            <v>111</v>
          </cell>
          <cell r="V207">
            <v>409</v>
          </cell>
          <cell r="W207">
            <v>139</v>
          </cell>
          <cell r="X207">
            <v>247</v>
          </cell>
          <cell r="Y207">
            <v>386</v>
          </cell>
          <cell r="Z207">
            <v>23</v>
          </cell>
          <cell r="AA207">
            <v>32</v>
          </cell>
          <cell r="AB207">
            <v>10</v>
          </cell>
          <cell r="AC207">
            <v>42</v>
          </cell>
          <cell r="AD207">
            <v>15</v>
          </cell>
          <cell r="AE207">
            <v>1</v>
          </cell>
          <cell r="AF207">
            <v>16</v>
          </cell>
          <cell r="AG207">
            <v>26</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3</v>
          </cell>
          <cell r="AX207">
            <v>3</v>
          </cell>
          <cell r="AY207">
            <v>0</v>
          </cell>
          <cell r="AZ207">
            <v>0</v>
          </cell>
          <cell r="BA207">
            <v>0</v>
          </cell>
          <cell r="BB207">
            <v>3</v>
          </cell>
          <cell r="BC207">
            <v>316</v>
          </cell>
          <cell r="BD207">
            <v>434</v>
          </cell>
          <cell r="BE207">
            <v>750</v>
          </cell>
          <cell r="BF207">
            <v>41</v>
          </cell>
          <cell r="BG207">
            <v>106</v>
          </cell>
          <cell r="BH207">
            <v>147</v>
          </cell>
          <cell r="BI207">
            <v>603</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0</v>
          </cell>
          <cell r="CO207">
            <v>0</v>
          </cell>
          <cell r="CP207">
            <v>0</v>
          </cell>
          <cell r="CQ207">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v>0</v>
          </cell>
          <cell r="DO207">
            <v>105</v>
          </cell>
          <cell r="DP207">
            <v>105</v>
          </cell>
          <cell r="DQ207">
            <v>0</v>
          </cell>
          <cell r="DR207">
            <v>0</v>
          </cell>
          <cell r="DS207">
            <v>0</v>
          </cell>
          <cell r="DT207">
            <v>105</v>
          </cell>
          <cell r="DU207">
            <v>0</v>
          </cell>
          <cell r="DV207">
            <v>0</v>
          </cell>
          <cell r="DW207">
            <v>0</v>
          </cell>
          <cell r="DX207">
            <v>0</v>
          </cell>
          <cell r="DY207">
            <v>0</v>
          </cell>
          <cell r="DZ207">
            <v>0</v>
          </cell>
          <cell r="EA207">
            <v>0</v>
          </cell>
          <cell r="EB207">
            <v>0</v>
          </cell>
          <cell r="EC207">
            <v>0</v>
          </cell>
          <cell r="ED207">
            <v>0</v>
          </cell>
          <cell r="EE207">
            <v>0</v>
          </cell>
          <cell r="EF207">
            <v>0</v>
          </cell>
          <cell r="EG207">
            <v>0</v>
          </cell>
          <cell r="EH207">
            <v>0</v>
          </cell>
          <cell r="EI207">
            <v>0</v>
          </cell>
          <cell r="EJ207">
            <v>724</v>
          </cell>
          <cell r="EK207">
            <v>724</v>
          </cell>
          <cell r="EL207">
            <v>0</v>
          </cell>
          <cell r="EM207">
            <v>0</v>
          </cell>
          <cell r="EN207">
            <v>0</v>
          </cell>
          <cell r="EO207">
            <v>724</v>
          </cell>
          <cell r="EP207">
            <v>0</v>
          </cell>
          <cell r="EQ207">
            <v>0</v>
          </cell>
          <cell r="ER207">
            <v>0</v>
          </cell>
          <cell r="ES207">
            <v>0</v>
          </cell>
          <cell r="ET207">
            <v>0</v>
          </cell>
          <cell r="EU207">
            <v>0</v>
          </cell>
          <cell r="EV207">
            <v>0</v>
          </cell>
          <cell r="EW207">
            <v>0</v>
          </cell>
          <cell r="EX207">
            <v>0</v>
          </cell>
          <cell r="EY207">
            <v>0</v>
          </cell>
          <cell r="EZ207">
            <v>0</v>
          </cell>
          <cell r="FA207">
            <v>0</v>
          </cell>
          <cell r="FB207">
            <v>0</v>
          </cell>
          <cell r="FC207">
            <v>0</v>
          </cell>
          <cell r="FD207">
            <v>0</v>
          </cell>
          <cell r="FE207">
            <v>0</v>
          </cell>
          <cell r="FF207">
            <v>0</v>
          </cell>
          <cell r="FG207">
            <v>0</v>
          </cell>
          <cell r="FH207">
            <v>0</v>
          </cell>
          <cell r="FI207">
            <v>0</v>
          </cell>
          <cell r="FJ207">
            <v>0</v>
          </cell>
          <cell r="FK207">
            <v>748</v>
          </cell>
          <cell r="FL207">
            <v>1462</v>
          </cell>
          <cell r="FM207">
            <v>2210</v>
          </cell>
          <cell r="FN207">
            <v>195</v>
          </cell>
          <cell r="FO207">
            <v>413</v>
          </cell>
          <cell r="FP207">
            <v>608</v>
          </cell>
          <cell r="FQ207">
            <v>1602</v>
          </cell>
          <cell r="FR207">
            <v>0</v>
          </cell>
          <cell r="FS207">
            <v>0</v>
          </cell>
          <cell r="FT207">
            <v>0</v>
          </cell>
          <cell r="FU207">
            <v>0</v>
          </cell>
          <cell r="FV207">
            <v>0</v>
          </cell>
          <cell r="FW207">
            <v>0</v>
          </cell>
          <cell r="FX207">
            <v>0</v>
          </cell>
          <cell r="FY207">
            <v>0</v>
          </cell>
          <cell r="FZ207">
            <v>0</v>
          </cell>
          <cell r="GA207">
            <v>0</v>
          </cell>
          <cell r="GB207">
            <v>0</v>
          </cell>
          <cell r="GC207">
            <v>0</v>
          </cell>
          <cell r="GD207">
            <v>0</v>
          </cell>
          <cell r="GE207">
            <v>0</v>
          </cell>
          <cell r="GF207">
            <v>0</v>
          </cell>
          <cell r="GG207">
            <v>0</v>
          </cell>
          <cell r="GH207">
            <v>0</v>
          </cell>
          <cell r="GI207">
            <v>0</v>
          </cell>
          <cell r="GJ207">
            <v>0</v>
          </cell>
          <cell r="GK207">
            <v>0</v>
          </cell>
          <cell r="GL207">
            <v>0</v>
          </cell>
          <cell r="GM207">
            <v>0</v>
          </cell>
          <cell r="GN207">
            <v>0</v>
          </cell>
          <cell r="GO207">
            <v>0</v>
          </cell>
          <cell r="GP207">
            <v>0</v>
          </cell>
        </row>
        <row r="208">
          <cell r="C208" t="str">
            <v>Harrogate</v>
          </cell>
          <cell r="E208" t="str">
            <v>SD</v>
          </cell>
          <cell r="F208">
            <v>257</v>
          </cell>
          <cell r="G208">
            <v>324</v>
          </cell>
          <cell r="H208">
            <v>581</v>
          </cell>
          <cell r="I208">
            <v>140</v>
          </cell>
          <cell r="J208">
            <v>114</v>
          </cell>
          <cell r="K208">
            <v>254</v>
          </cell>
          <cell r="L208">
            <v>327</v>
          </cell>
          <cell r="M208">
            <v>0</v>
          </cell>
          <cell r="N208">
            <v>3</v>
          </cell>
          <cell r="O208">
            <v>3</v>
          </cell>
          <cell r="P208">
            <v>0</v>
          </cell>
          <cell r="Q208">
            <v>0</v>
          </cell>
          <cell r="R208">
            <v>0</v>
          </cell>
          <cell r="S208">
            <v>3</v>
          </cell>
          <cell r="T208">
            <v>61</v>
          </cell>
          <cell r="U208">
            <v>84</v>
          </cell>
          <cell r="V208">
            <v>145</v>
          </cell>
          <cell r="W208">
            <v>3</v>
          </cell>
          <cell r="X208">
            <v>0</v>
          </cell>
          <cell r="Y208">
            <v>3</v>
          </cell>
          <cell r="Z208">
            <v>142</v>
          </cell>
          <cell r="AA208">
            <v>142</v>
          </cell>
          <cell r="AB208">
            <v>59</v>
          </cell>
          <cell r="AC208">
            <v>201</v>
          </cell>
          <cell r="AD208">
            <v>6</v>
          </cell>
          <cell r="AE208">
            <v>0</v>
          </cell>
          <cell r="AF208">
            <v>6</v>
          </cell>
          <cell r="AG208">
            <v>195</v>
          </cell>
          <cell r="AH208">
            <v>0</v>
          </cell>
          <cell r="AI208">
            <v>0</v>
          </cell>
          <cell r="AJ208">
            <v>0</v>
          </cell>
          <cell r="AK208">
            <v>0</v>
          </cell>
          <cell r="AL208">
            <v>0</v>
          </cell>
          <cell r="AM208">
            <v>0</v>
          </cell>
          <cell r="AN208">
            <v>0</v>
          </cell>
          <cell r="AO208">
            <v>0</v>
          </cell>
          <cell r="AP208">
            <v>36</v>
          </cell>
          <cell r="AQ208">
            <v>36</v>
          </cell>
          <cell r="AR208">
            <v>18</v>
          </cell>
          <cell r="AS208">
            <v>0</v>
          </cell>
          <cell r="AT208">
            <v>18</v>
          </cell>
          <cell r="AU208">
            <v>18</v>
          </cell>
          <cell r="AV208">
            <v>0</v>
          </cell>
          <cell r="AW208">
            <v>0</v>
          </cell>
          <cell r="AX208">
            <v>0</v>
          </cell>
          <cell r="AY208">
            <v>0</v>
          </cell>
          <cell r="AZ208">
            <v>0</v>
          </cell>
          <cell r="BA208">
            <v>0</v>
          </cell>
          <cell r="BB208">
            <v>0</v>
          </cell>
          <cell r="BC208">
            <v>0</v>
          </cell>
          <cell r="BD208">
            <v>30</v>
          </cell>
          <cell r="BE208">
            <v>30</v>
          </cell>
          <cell r="BF208">
            <v>12</v>
          </cell>
          <cell r="BG208">
            <v>0</v>
          </cell>
          <cell r="BH208">
            <v>12</v>
          </cell>
          <cell r="BI208">
            <v>18</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110</v>
          </cell>
          <cell r="CM208">
            <v>42</v>
          </cell>
          <cell r="CN208">
            <v>152</v>
          </cell>
          <cell r="CO208">
            <v>3</v>
          </cell>
          <cell r="CP208">
            <v>1</v>
          </cell>
          <cell r="CQ208">
            <v>4</v>
          </cell>
          <cell r="CR208">
            <v>148</v>
          </cell>
          <cell r="CS208">
            <v>0</v>
          </cell>
          <cell r="CT208">
            <v>15</v>
          </cell>
          <cell r="CU208">
            <v>15</v>
          </cell>
          <cell r="CV208">
            <v>8</v>
          </cell>
          <cell r="CW208">
            <v>0</v>
          </cell>
          <cell r="CX208">
            <v>8</v>
          </cell>
          <cell r="CY208">
            <v>7</v>
          </cell>
          <cell r="CZ208">
            <v>0</v>
          </cell>
          <cell r="DA208">
            <v>116</v>
          </cell>
          <cell r="DB208">
            <v>116</v>
          </cell>
          <cell r="DC208">
            <v>3</v>
          </cell>
          <cell r="DD208">
            <v>0</v>
          </cell>
          <cell r="DE208">
            <v>3</v>
          </cell>
          <cell r="DF208">
            <v>113</v>
          </cell>
          <cell r="DG208">
            <v>0</v>
          </cell>
          <cell r="DH208">
            <v>0</v>
          </cell>
          <cell r="DI208">
            <v>0</v>
          </cell>
          <cell r="DJ208">
            <v>0</v>
          </cell>
          <cell r="DK208">
            <v>0</v>
          </cell>
          <cell r="DL208">
            <v>0</v>
          </cell>
          <cell r="DM208">
            <v>0</v>
          </cell>
          <cell r="DN208">
            <v>0</v>
          </cell>
          <cell r="DO208">
            <v>88</v>
          </cell>
          <cell r="DP208">
            <v>88</v>
          </cell>
          <cell r="DQ208">
            <v>0</v>
          </cell>
          <cell r="DR208">
            <v>0</v>
          </cell>
          <cell r="DS208">
            <v>0</v>
          </cell>
          <cell r="DT208">
            <v>88</v>
          </cell>
          <cell r="DU208">
            <v>0</v>
          </cell>
          <cell r="DV208">
            <v>0</v>
          </cell>
          <cell r="DW208">
            <v>0</v>
          </cell>
          <cell r="DX208">
            <v>0</v>
          </cell>
          <cell r="DY208">
            <v>0</v>
          </cell>
          <cell r="DZ208">
            <v>0</v>
          </cell>
          <cell r="EA208">
            <v>0</v>
          </cell>
          <cell r="EB208">
            <v>0</v>
          </cell>
          <cell r="EC208">
            <v>0</v>
          </cell>
          <cell r="ED208">
            <v>0</v>
          </cell>
          <cell r="EE208">
            <v>0</v>
          </cell>
          <cell r="EF208">
            <v>0</v>
          </cell>
          <cell r="EG208">
            <v>0</v>
          </cell>
          <cell r="EH208">
            <v>0</v>
          </cell>
          <cell r="EI208">
            <v>744</v>
          </cell>
          <cell r="EJ208">
            <v>422</v>
          </cell>
          <cell r="EK208">
            <v>1166</v>
          </cell>
          <cell r="EL208">
            <v>28</v>
          </cell>
          <cell r="EM208">
            <v>0</v>
          </cell>
          <cell r="EN208">
            <v>28</v>
          </cell>
          <cell r="EO208">
            <v>1138</v>
          </cell>
          <cell r="EP208">
            <v>0</v>
          </cell>
          <cell r="EQ208">
            <v>0</v>
          </cell>
          <cell r="ER208">
            <v>0</v>
          </cell>
          <cell r="ES208">
            <v>0</v>
          </cell>
          <cell r="ET208">
            <v>0</v>
          </cell>
          <cell r="EU208">
            <v>0</v>
          </cell>
          <cell r="EV208">
            <v>0</v>
          </cell>
          <cell r="EW208">
            <v>0</v>
          </cell>
          <cell r="EX208">
            <v>0</v>
          </cell>
          <cell r="EY208">
            <v>0</v>
          </cell>
          <cell r="EZ208">
            <v>0</v>
          </cell>
          <cell r="FA208">
            <v>0</v>
          </cell>
          <cell r="FB208">
            <v>0</v>
          </cell>
          <cell r="FC208">
            <v>0</v>
          </cell>
          <cell r="FD208">
            <v>0</v>
          </cell>
          <cell r="FE208">
            <v>12</v>
          </cell>
          <cell r="FF208">
            <v>12</v>
          </cell>
          <cell r="FG208">
            <v>0</v>
          </cell>
          <cell r="FH208">
            <v>0</v>
          </cell>
          <cell r="FI208">
            <v>0</v>
          </cell>
          <cell r="FJ208">
            <v>12</v>
          </cell>
          <cell r="FK208">
            <v>1314</v>
          </cell>
          <cell r="FL208">
            <v>1231</v>
          </cell>
          <cell r="FM208">
            <v>2545</v>
          </cell>
          <cell r="FN208">
            <v>221</v>
          </cell>
          <cell r="FO208">
            <v>115</v>
          </cell>
          <cell r="FP208">
            <v>336</v>
          </cell>
          <cell r="FQ208">
            <v>2209</v>
          </cell>
          <cell r="FR208">
            <v>16780</v>
          </cell>
          <cell r="FS208">
            <v>237</v>
          </cell>
          <cell r="FT208">
            <v>1527</v>
          </cell>
          <cell r="FU208">
            <v>100</v>
          </cell>
          <cell r="FV208">
            <v>69</v>
          </cell>
          <cell r="FW208">
            <v>123</v>
          </cell>
          <cell r="FX208">
            <v>121</v>
          </cell>
          <cell r="FY208">
            <v>0</v>
          </cell>
          <cell r="FZ208">
            <v>0</v>
          </cell>
          <cell r="GA208">
            <v>18957</v>
          </cell>
          <cell r="GB208">
            <v>4389</v>
          </cell>
          <cell r="GC208">
            <v>2003</v>
          </cell>
          <cell r="GD208">
            <v>1386</v>
          </cell>
          <cell r="GE208">
            <v>0</v>
          </cell>
          <cell r="GF208">
            <v>1735</v>
          </cell>
          <cell r="GG208">
            <v>3978</v>
          </cell>
          <cell r="GH208">
            <v>640</v>
          </cell>
          <cell r="GI208">
            <v>34</v>
          </cell>
          <cell r="GJ208">
            <v>0</v>
          </cell>
          <cell r="GK208">
            <v>0</v>
          </cell>
          <cell r="GL208">
            <v>2</v>
          </cell>
          <cell r="GM208">
            <v>14167</v>
          </cell>
          <cell r="GN208">
            <v>4790</v>
          </cell>
          <cell r="GO208">
            <v>11781</v>
          </cell>
          <cell r="GP208">
            <v>16571</v>
          </cell>
        </row>
        <row r="209">
          <cell r="C209" t="str">
            <v>Ryedale</v>
          </cell>
          <cell r="E209" t="str">
            <v>SD</v>
          </cell>
          <cell r="F209">
            <v>116</v>
          </cell>
          <cell r="G209">
            <v>72</v>
          </cell>
          <cell r="H209">
            <v>188</v>
          </cell>
          <cell r="I209">
            <v>0</v>
          </cell>
          <cell r="J209">
            <v>33</v>
          </cell>
          <cell r="K209">
            <v>33</v>
          </cell>
          <cell r="L209">
            <v>155</v>
          </cell>
          <cell r="M209">
            <v>0</v>
          </cell>
          <cell r="N209">
            <v>0</v>
          </cell>
          <cell r="O209">
            <v>0</v>
          </cell>
          <cell r="P209">
            <v>0</v>
          </cell>
          <cell r="Q209">
            <v>0</v>
          </cell>
          <cell r="R209">
            <v>0</v>
          </cell>
          <cell r="S209">
            <v>0</v>
          </cell>
          <cell r="T209">
            <v>50</v>
          </cell>
          <cell r="U209">
            <v>108</v>
          </cell>
          <cell r="V209">
            <v>158</v>
          </cell>
          <cell r="W209">
            <v>41</v>
          </cell>
          <cell r="X209">
            <v>10</v>
          </cell>
          <cell r="Y209">
            <v>51</v>
          </cell>
          <cell r="Z209">
            <v>107</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6</v>
          </cell>
          <cell r="AP209">
            <v>33</v>
          </cell>
          <cell r="AQ209">
            <v>39</v>
          </cell>
          <cell r="AR209">
            <v>0</v>
          </cell>
          <cell r="AS209">
            <v>33</v>
          </cell>
          <cell r="AT209">
            <v>33</v>
          </cell>
          <cell r="AU209">
            <v>6</v>
          </cell>
          <cell r="AV209">
            <v>150</v>
          </cell>
          <cell r="AW209">
            <v>122</v>
          </cell>
          <cell r="AX209">
            <v>272</v>
          </cell>
          <cell r="AY209">
            <v>0</v>
          </cell>
          <cell r="AZ209">
            <v>204</v>
          </cell>
          <cell r="BA209">
            <v>204</v>
          </cell>
          <cell r="BB209">
            <v>68</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60</v>
          </cell>
          <cell r="CG209">
            <v>60</v>
          </cell>
          <cell r="CH209">
            <v>0</v>
          </cell>
          <cell r="CI209">
            <v>19</v>
          </cell>
          <cell r="CJ209">
            <v>19</v>
          </cell>
          <cell r="CK209">
            <v>41</v>
          </cell>
          <cell r="CL209">
            <v>100</v>
          </cell>
          <cell r="CM209">
            <v>49</v>
          </cell>
          <cell r="CN209">
            <v>149</v>
          </cell>
          <cell r="CO209">
            <v>0</v>
          </cell>
          <cell r="CP209">
            <v>16</v>
          </cell>
          <cell r="CQ209">
            <v>16</v>
          </cell>
          <cell r="CR209">
            <v>133</v>
          </cell>
          <cell r="CS209">
            <v>0</v>
          </cell>
          <cell r="CT209">
            <v>0</v>
          </cell>
          <cell r="CU209">
            <v>0</v>
          </cell>
          <cell r="CV209">
            <v>0</v>
          </cell>
          <cell r="CW209">
            <v>0</v>
          </cell>
          <cell r="CX209">
            <v>0</v>
          </cell>
          <cell r="CY209">
            <v>0</v>
          </cell>
          <cell r="CZ209">
            <v>0</v>
          </cell>
          <cell r="DA209">
            <v>12</v>
          </cell>
          <cell r="DB209">
            <v>12</v>
          </cell>
          <cell r="DC209">
            <v>0</v>
          </cell>
          <cell r="DD209">
            <v>0</v>
          </cell>
          <cell r="DE209">
            <v>0</v>
          </cell>
          <cell r="DF209">
            <v>12</v>
          </cell>
          <cell r="DG209">
            <v>0</v>
          </cell>
          <cell r="DH209">
            <v>0</v>
          </cell>
          <cell r="DI209">
            <v>0</v>
          </cell>
          <cell r="DJ209">
            <v>0</v>
          </cell>
          <cell r="DK209">
            <v>0</v>
          </cell>
          <cell r="DL209">
            <v>0</v>
          </cell>
          <cell r="DM209">
            <v>0</v>
          </cell>
          <cell r="DN209">
            <v>0</v>
          </cell>
          <cell r="DO209">
            <v>137</v>
          </cell>
          <cell r="DP209">
            <v>137</v>
          </cell>
          <cell r="DQ209">
            <v>0</v>
          </cell>
          <cell r="DR209">
            <v>0</v>
          </cell>
          <cell r="DS209">
            <v>0</v>
          </cell>
          <cell r="DT209">
            <v>137</v>
          </cell>
          <cell r="DU209">
            <v>0</v>
          </cell>
          <cell r="DV209">
            <v>0</v>
          </cell>
          <cell r="DW209">
            <v>0</v>
          </cell>
          <cell r="DX209">
            <v>0</v>
          </cell>
          <cell r="DY209">
            <v>0</v>
          </cell>
          <cell r="DZ209">
            <v>0</v>
          </cell>
          <cell r="EA209">
            <v>0</v>
          </cell>
          <cell r="EB209">
            <v>0</v>
          </cell>
          <cell r="EC209">
            <v>0</v>
          </cell>
          <cell r="ED209">
            <v>0</v>
          </cell>
          <cell r="EE209">
            <v>0</v>
          </cell>
          <cell r="EF209">
            <v>0</v>
          </cell>
          <cell r="EG209">
            <v>0</v>
          </cell>
          <cell r="EH209">
            <v>0</v>
          </cell>
          <cell r="EI209">
            <v>243</v>
          </cell>
          <cell r="EJ209">
            <v>156</v>
          </cell>
          <cell r="EK209">
            <v>399</v>
          </cell>
          <cell r="EL209">
            <v>25</v>
          </cell>
          <cell r="EM209">
            <v>0</v>
          </cell>
          <cell r="EN209">
            <v>25</v>
          </cell>
          <cell r="EO209">
            <v>374</v>
          </cell>
          <cell r="EP209">
            <v>5</v>
          </cell>
          <cell r="EQ209">
            <v>8</v>
          </cell>
          <cell r="ER209">
            <v>13</v>
          </cell>
          <cell r="ES209">
            <v>13</v>
          </cell>
          <cell r="ET209">
            <v>0</v>
          </cell>
          <cell r="EU209">
            <v>13</v>
          </cell>
          <cell r="EV209">
            <v>0</v>
          </cell>
          <cell r="EW209">
            <v>0</v>
          </cell>
          <cell r="EX209">
            <v>0</v>
          </cell>
          <cell r="EY209">
            <v>0</v>
          </cell>
          <cell r="EZ209">
            <v>0</v>
          </cell>
          <cell r="FA209">
            <v>0</v>
          </cell>
          <cell r="FB209">
            <v>0</v>
          </cell>
          <cell r="FC209">
            <v>0</v>
          </cell>
          <cell r="FD209">
            <v>173</v>
          </cell>
          <cell r="FE209">
            <v>59</v>
          </cell>
          <cell r="FF209">
            <v>232</v>
          </cell>
          <cell r="FG209">
            <v>187</v>
          </cell>
          <cell r="FH209">
            <v>11</v>
          </cell>
          <cell r="FI209">
            <v>198</v>
          </cell>
          <cell r="FJ209">
            <v>34</v>
          </cell>
          <cell r="FK209">
            <v>843</v>
          </cell>
          <cell r="FL209">
            <v>816</v>
          </cell>
          <cell r="FM209">
            <v>1659</v>
          </cell>
          <cell r="FN209">
            <v>266</v>
          </cell>
          <cell r="FO209">
            <v>326</v>
          </cell>
          <cell r="FP209">
            <v>592</v>
          </cell>
          <cell r="FQ209">
            <v>1067</v>
          </cell>
          <cell r="FR209">
            <v>0</v>
          </cell>
          <cell r="FS209">
            <v>0</v>
          </cell>
          <cell r="FT209">
            <v>0</v>
          </cell>
          <cell r="FU209">
            <v>0</v>
          </cell>
          <cell r="FV209">
            <v>0</v>
          </cell>
          <cell r="FW209">
            <v>0</v>
          </cell>
          <cell r="FX209">
            <v>0</v>
          </cell>
          <cell r="FY209">
            <v>0</v>
          </cell>
          <cell r="FZ209">
            <v>0</v>
          </cell>
          <cell r="GA209">
            <v>0</v>
          </cell>
          <cell r="GB209">
            <v>0</v>
          </cell>
          <cell r="GC209">
            <v>0</v>
          </cell>
          <cell r="GD209">
            <v>0</v>
          </cell>
          <cell r="GE209">
            <v>0</v>
          </cell>
          <cell r="GF209">
            <v>0</v>
          </cell>
          <cell r="GG209">
            <v>0</v>
          </cell>
          <cell r="GH209">
            <v>0</v>
          </cell>
          <cell r="GI209">
            <v>0</v>
          </cell>
          <cell r="GJ209">
            <v>0</v>
          </cell>
          <cell r="GK209">
            <v>0</v>
          </cell>
          <cell r="GL209">
            <v>0</v>
          </cell>
          <cell r="GM209">
            <v>0</v>
          </cell>
          <cell r="GN209">
            <v>0</v>
          </cell>
          <cell r="GO209">
            <v>0</v>
          </cell>
          <cell r="GP209">
            <v>0</v>
          </cell>
        </row>
        <row r="210">
          <cell r="C210" t="str">
            <v>Selby</v>
          </cell>
          <cell r="E210" t="str">
            <v>SD</v>
          </cell>
          <cell r="F210">
            <v>0</v>
          </cell>
          <cell r="G210">
            <v>458</v>
          </cell>
          <cell r="H210">
            <v>458</v>
          </cell>
          <cell r="I210">
            <v>73</v>
          </cell>
          <cell r="J210">
            <v>0</v>
          </cell>
          <cell r="K210">
            <v>73</v>
          </cell>
          <cell r="L210">
            <v>385</v>
          </cell>
          <cell r="M210">
            <v>0</v>
          </cell>
          <cell r="N210">
            <v>0</v>
          </cell>
          <cell r="O210">
            <v>0</v>
          </cell>
          <cell r="P210">
            <v>0</v>
          </cell>
          <cell r="Q210">
            <v>0</v>
          </cell>
          <cell r="R210">
            <v>0</v>
          </cell>
          <cell r="S210">
            <v>0</v>
          </cell>
          <cell r="T210">
            <v>0</v>
          </cell>
          <cell r="U210">
            <v>169</v>
          </cell>
          <cell r="V210">
            <v>169</v>
          </cell>
          <cell r="W210">
            <v>0</v>
          </cell>
          <cell r="X210">
            <v>196</v>
          </cell>
          <cell r="Y210">
            <v>196</v>
          </cell>
          <cell r="Z210">
            <v>-27</v>
          </cell>
          <cell r="AA210">
            <v>0</v>
          </cell>
          <cell r="AB210">
            <v>135</v>
          </cell>
          <cell r="AC210">
            <v>135</v>
          </cell>
          <cell r="AD210">
            <v>0</v>
          </cell>
          <cell r="AE210">
            <v>0</v>
          </cell>
          <cell r="AF210">
            <v>0</v>
          </cell>
          <cell r="AG210">
            <v>135</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v>0</v>
          </cell>
          <cell r="CH210">
            <v>0</v>
          </cell>
          <cell r="CI210">
            <v>0</v>
          </cell>
          <cell r="CJ210">
            <v>0</v>
          </cell>
          <cell r="CK210">
            <v>0</v>
          </cell>
          <cell r="CL210">
            <v>21</v>
          </cell>
          <cell r="CM210">
            <v>191</v>
          </cell>
          <cell r="CN210">
            <v>212</v>
          </cell>
          <cell r="CO210">
            <v>0</v>
          </cell>
          <cell r="CP210">
            <v>0</v>
          </cell>
          <cell r="CQ210">
            <v>0</v>
          </cell>
          <cell r="CR210">
            <v>212</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2</v>
          </cell>
          <cell r="DI210">
            <v>2</v>
          </cell>
          <cell r="DJ210">
            <v>0</v>
          </cell>
          <cell r="DK210">
            <v>0</v>
          </cell>
          <cell r="DL210">
            <v>0</v>
          </cell>
          <cell r="DM210">
            <v>2</v>
          </cell>
          <cell r="DN210">
            <v>0</v>
          </cell>
          <cell r="DO210">
            <v>13</v>
          </cell>
          <cell r="DP210">
            <v>13</v>
          </cell>
          <cell r="DQ210">
            <v>179</v>
          </cell>
          <cell r="DR210">
            <v>0</v>
          </cell>
          <cell r="DS210">
            <v>179</v>
          </cell>
          <cell r="DT210">
            <v>-166</v>
          </cell>
          <cell r="DU210">
            <v>0</v>
          </cell>
          <cell r="DV210">
            <v>46</v>
          </cell>
          <cell r="DW210">
            <v>46</v>
          </cell>
          <cell r="DX210">
            <v>210</v>
          </cell>
          <cell r="DY210">
            <v>8</v>
          </cell>
          <cell r="DZ210">
            <v>218</v>
          </cell>
          <cell r="EA210">
            <v>-172</v>
          </cell>
          <cell r="EB210">
            <v>0</v>
          </cell>
          <cell r="EC210">
            <v>0</v>
          </cell>
          <cell r="ED210">
            <v>0</v>
          </cell>
          <cell r="EE210">
            <v>0</v>
          </cell>
          <cell r="EF210">
            <v>0</v>
          </cell>
          <cell r="EG210">
            <v>0</v>
          </cell>
          <cell r="EH210">
            <v>0</v>
          </cell>
          <cell r="EI210">
            <v>9</v>
          </cell>
          <cell r="EJ210">
            <v>769</v>
          </cell>
          <cell r="EK210">
            <v>778</v>
          </cell>
          <cell r="EL210">
            <v>12</v>
          </cell>
          <cell r="EM210">
            <v>0</v>
          </cell>
          <cell r="EN210">
            <v>12</v>
          </cell>
          <cell r="EO210">
            <v>766</v>
          </cell>
          <cell r="EP210">
            <v>0</v>
          </cell>
          <cell r="EQ210">
            <v>0</v>
          </cell>
          <cell r="ER210">
            <v>0</v>
          </cell>
          <cell r="ES210">
            <v>0</v>
          </cell>
          <cell r="ET210">
            <v>0</v>
          </cell>
          <cell r="EU210">
            <v>0</v>
          </cell>
          <cell r="EV210">
            <v>0</v>
          </cell>
          <cell r="EW210">
            <v>242</v>
          </cell>
          <cell r="EX210">
            <v>156</v>
          </cell>
          <cell r="EY210">
            <v>398</v>
          </cell>
          <cell r="EZ210">
            <v>212</v>
          </cell>
          <cell r="FA210">
            <v>116</v>
          </cell>
          <cell r="FB210">
            <v>328</v>
          </cell>
          <cell r="FC210">
            <v>70</v>
          </cell>
          <cell r="FD210">
            <v>0</v>
          </cell>
          <cell r="FE210">
            <v>0</v>
          </cell>
          <cell r="FF210">
            <v>0</v>
          </cell>
          <cell r="FG210">
            <v>0</v>
          </cell>
          <cell r="FH210">
            <v>0</v>
          </cell>
          <cell r="FI210">
            <v>0</v>
          </cell>
          <cell r="FJ210">
            <v>0</v>
          </cell>
          <cell r="FK210">
            <v>272</v>
          </cell>
          <cell r="FL210">
            <v>1939</v>
          </cell>
          <cell r="FM210">
            <v>2211</v>
          </cell>
          <cell r="FN210">
            <v>686</v>
          </cell>
          <cell r="FO210">
            <v>320</v>
          </cell>
          <cell r="FP210">
            <v>1006</v>
          </cell>
          <cell r="FQ210">
            <v>1205</v>
          </cell>
          <cell r="FR210">
            <v>12524</v>
          </cell>
          <cell r="FS210">
            <v>104</v>
          </cell>
          <cell r="FT210">
            <v>230</v>
          </cell>
          <cell r="FU210">
            <v>19</v>
          </cell>
          <cell r="FV210">
            <v>0</v>
          </cell>
          <cell r="FW210">
            <v>45</v>
          </cell>
          <cell r="FX210">
            <v>0</v>
          </cell>
          <cell r="FY210">
            <v>0</v>
          </cell>
          <cell r="FZ210">
            <v>0</v>
          </cell>
          <cell r="GA210">
            <v>12922</v>
          </cell>
          <cell r="GB210">
            <v>2497</v>
          </cell>
          <cell r="GC210">
            <v>2220</v>
          </cell>
          <cell r="GD210">
            <v>7</v>
          </cell>
          <cell r="GE210">
            <v>57</v>
          </cell>
          <cell r="GF210">
            <v>2406</v>
          </cell>
          <cell r="GG210">
            <v>2067</v>
          </cell>
          <cell r="GH210">
            <v>0</v>
          </cell>
          <cell r="GI210">
            <v>5</v>
          </cell>
          <cell r="GJ210">
            <v>0</v>
          </cell>
          <cell r="GK210">
            <v>3605</v>
          </cell>
          <cell r="GL210">
            <v>47</v>
          </cell>
          <cell r="GM210">
            <v>12911</v>
          </cell>
          <cell r="GN210">
            <v>11</v>
          </cell>
          <cell r="GO210">
            <v>2256</v>
          </cell>
          <cell r="GP210">
            <v>2267</v>
          </cell>
        </row>
        <row r="211">
          <cell r="C211" t="str">
            <v>Northamptonshire</v>
          </cell>
          <cell r="E211" t="str">
            <v>SC</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v>0</v>
          </cell>
          <cell r="ET211">
            <v>0</v>
          </cell>
          <cell r="EU211">
            <v>0</v>
          </cell>
          <cell r="EV211">
            <v>0</v>
          </cell>
          <cell r="EW211">
            <v>0</v>
          </cell>
          <cell r="EX211">
            <v>0</v>
          </cell>
          <cell r="EY211">
            <v>0</v>
          </cell>
          <cell r="EZ211">
            <v>0</v>
          </cell>
          <cell r="FA211">
            <v>0</v>
          </cell>
          <cell r="FB211">
            <v>0</v>
          </cell>
          <cell r="FC211">
            <v>0</v>
          </cell>
          <cell r="FD211">
            <v>0</v>
          </cell>
          <cell r="FE211">
            <v>0</v>
          </cell>
          <cell r="FF211">
            <v>0</v>
          </cell>
          <cell r="FG211">
            <v>0</v>
          </cell>
          <cell r="FH211">
            <v>0</v>
          </cell>
          <cell r="FI211">
            <v>0</v>
          </cell>
          <cell r="FJ211">
            <v>0</v>
          </cell>
          <cell r="FK211">
            <v>0</v>
          </cell>
          <cell r="FL211">
            <v>0</v>
          </cell>
          <cell r="FM211">
            <v>0</v>
          </cell>
          <cell r="FN211">
            <v>0</v>
          </cell>
          <cell r="FO211">
            <v>0</v>
          </cell>
          <cell r="FP211">
            <v>0</v>
          </cell>
          <cell r="FQ211">
            <v>0</v>
          </cell>
          <cell r="FR211">
            <v>0</v>
          </cell>
          <cell r="FS211">
            <v>0</v>
          </cell>
          <cell r="FT211">
            <v>0</v>
          </cell>
          <cell r="FU211">
            <v>0</v>
          </cell>
          <cell r="FV211">
            <v>0</v>
          </cell>
          <cell r="FW211">
            <v>0</v>
          </cell>
          <cell r="FX211">
            <v>0</v>
          </cell>
          <cell r="FY211">
            <v>0</v>
          </cell>
          <cell r="FZ211">
            <v>0</v>
          </cell>
          <cell r="GA211">
            <v>0</v>
          </cell>
          <cell r="GB211">
            <v>0</v>
          </cell>
          <cell r="GC211">
            <v>0</v>
          </cell>
          <cell r="GD211">
            <v>0</v>
          </cell>
          <cell r="GE211">
            <v>0</v>
          </cell>
          <cell r="GF211">
            <v>0</v>
          </cell>
          <cell r="GG211">
            <v>0</v>
          </cell>
          <cell r="GH211">
            <v>0</v>
          </cell>
          <cell r="GI211">
            <v>0</v>
          </cell>
          <cell r="GJ211">
            <v>0</v>
          </cell>
          <cell r="GK211">
            <v>0</v>
          </cell>
          <cell r="GL211">
            <v>0</v>
          </cell>
          <cell r="GM211">
            <v>0</v>
          </cell>
          <cell r="GN211">
            <v>0</v>
          </cell>
          <cell r="GO211">
            <v>0</v>
          </cell>
          <cell r="GP211">
            <v>0</v>
          </cell>
        </row>
        <row r="212">
          <cell r="C212" t="str">
            <v>Corby</v>
          </cell>
          <cell r="E212" t="str">
            <v>SD</v>
          </cell>
          <cell r="F212">
            <v>0</v>
          </cell>
          <cell r="G212">
            <v>225</v>
          </cell>
          <cell r="H212">
            <v>225</v>
          </cell>
          <cell r="I212">
            <v>0</v>
          </cell>
          <cell r="J212">
            <v>0</v>
          </cell>
          <cell r="K212">
            <v>0</v>
          </cell>
          <cell r="L212">
            <v>225</v>
          </cell>
          <cell r="M212">
            <v>0</v>
          </cell>
          <cell r="N212">
            <v>0</v>
          </cell>
          <cell r="O212">
            <v>0</v>
          </cell>
          <cell r="P212">
            <v>0</v>
          </cell>
          <cell r="Q212">
            <v>0</v>
          </cell>
          <cell r="R212">
            <v>0</v>
          </cell>
          <cell r="S212">
            <v>0</v>
          </cell>
          <cell r="T212">
            <v>115</v>
          </cell>
          <cell r="U212">
            <v>41</v>
          </cell>
          <cell r="V212">
            <v>156</v>
          </cell>
          <cell r="W212">
            <v>4</v>
          </cell>
          <cell r="X212">
            <v>0</v>
          </cell>
          <cell r="Y212">
            <v>4</v>
          </cell>
          <cell r="Z212">
            <v>152</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554</v>
          </cell>
          <cell r="EJ212">
            <v>204</v>
          </cell>
          <cell r="EK212">
            <v>758</v>
          </cell>
          <cell r="EL212">
            <v>0</v>
          </cell>
          <cell r="EM212">
            <v>40</v>
          </cell>
          <cell r="EN212">
            <v>40</v>
          </cell>
          <cell r="EO212">
            <v>718</v>
          </cell>
          <cell r="EP212">
            <v>0</v>
          </cell>
          <cell r="EQ212">
            <v>244</v>
          </cell>
          <cell r="ER212">
            <v>244</v>
          </cell>
          <cell r="ES212">
            <v>50</v>
          </cell>
          <cell r="ET212">
            <v>95</v>
          </cell>
          <cell r="EU212">
            <v>145</v>
          </cell>
          <cell r="EV212">
            <v>99</v>
          </cell>
          <cell r="EW212">
            <v>0</v>
          </cell>
          <cell r="EX212">
            <v>0</v>
          </cell>
          <cell r="EY212">
            <v>0</v>
          </cell>
          <cell r="EZ212">
            <v>0</v>
          </cell>
          <cell r="FA212">
            <v>0</v>
          </cell>
          <cell r="FB212">
            <v>0</v>
          </cell>
          <cell r="FC212">
            <v>0</v>
          </cell>
          <cell r="FD212">
            <v>0</v>
          </cell>
          <cell r="FE212">
            <v>0</v>
          </cell>
          <cell r="FF212">
            <v>0</v>
          </cell>
          <cell r="FG212">
            <v>0</v>
          </cell>
          <cell r="FH212">
            <v>0</v>
          </cell>
          <cell r="FI212">
            <v>0</v>
          </cell>
          <cell r="FJ212">
            <v>0</v>
          </cell>
          <cell r="FK212">
            <v>669</v>
          </cell>
          <cell r="FL212">
            <v>714</v>
          </cell>
          <cell r="FM212">
            <v>1383</v>
          </cell>
          <cell r="FN212">
            <v>54</v>
          </cell>
          <cell r="FO212">
            <v>135</v>
          </cell>
          <cell r="FP212">
            <v>189</v>
          </cell>
          <cell r="FQ212">
            <v>1194</v>
          </cell>
          <cell r="FR212">
            <v>18952</v>
          </cell>
          <cell r="FS212">
            <v>43</v>
          </cell>
          <cell r="FT212">
            <v>0</v>
          </cell>
          <cell r="FU212">
            <v>747</v>
          </cell>
          <cell r="FV212">
            <v>0</v>
          </cell>
          <cell r="FW212">
            <v>36</v>
          </cell>
          <cell r="FX212">
            <v>0</v>
          </cell>
          <cell r="FY212">
            <v>0</v>
          </cell>
          <cell r="FZ212">
            <v>0</v>
          </cell>
          <cell r="GA212">
            <v>19778</v>
          </cell>
          <cell r="GB212">
            <v>4039</v>
          </cell>
          <cell r="GC212">
            <v>4625</v>
          </cell>
          <cell r="GD212">
            <v>1280</v>
          </cell>
          <cell r="GE212">
            <v>302</v>
          </cell>
          <cell r="GF212">
            <v>2513</v>
          </cell>
          <cell r="GG212">
            <v>0</v>
          </cell>
          <cell r="GH212">
            <v>0</v>
          </cell>
          <cell r="GI212">
            <v>185</v>
          </cell>
          <cell r="GJ212">
            <v>0</v>
          </cell>
          <cell r="GK212">
            <v>4664</v>
          </cell>
          <cell r="GL212">
            <v>0</v>
          </cell>
          <cell r="GM212">
            <v>17608</v>
          </cell>
          <cell r="GN212">
            <v>2170</v>
          </cell>
          <cell r="GO212">
            <v>5085</v>
          </cell>
          <cell r="GP212">
            <v>7255</v>
          </cell>
        </row>
        <row r="213">
          <cell r="C213" t="str">
            <v>Daventry</v>
          </cell>
          <cell r="E213" t="str">
            <v>SD</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166</v>
          </cell>
          <cell r="AB213">
            <v>115</v>
          </cell>
          <cell r="AC213">
            <v>281</v>
          </cell>
          <cell r="AD213">
            <v>0</v>
          </cell>
          <cell r="AE213">
            <v>80</v>
          </cell>
          <cell r="AF213">
            <v>80</v>
          </cell>
          <cell r="AG213">
            <v>201</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239</v>
          </cell>
          <cell r="CM213">
            <v>258</v>
          </cell>
          <cell r="CN213">
            <v>497</v>
          </cell>
          <cell r="CO213">
            <v>26</v>
          </cell>
          <cell r="CP213">
            <v>30</v>
          </cell>
          <cell r="CQ213">
            <v>56</v>
          </cell>
          <cell r="CR213">
            <v>441</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323</v>
          </cell>
          <cell r="DS213">
            <v>323</v>
          </cell>
          <cell r="DT213">
            <v>-323</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382</v>
          </cell>
          <cell r="EJ213">
            <v>331</v>
          </cell>
          <cell r="EK213">
            <v>713</v>
          </cell>
          <cell r="EL213">
            <v>0</v>
          </cell>
          <cell r="EM213">
            <v>2</v>
          </cell>
          <cell r="EN213">
            <v>2</v>
          </cell>
          <cell r="EO213">
            <v>711</v>
          </cell>
          <cell r="EP213">
            <v>0</v>
          </cell>
          <cell r="EQ213">
            <v>0</v>
          </cell>
          <cell r="ER213">
            <v>0</v>
          </cell>
          <cell r="ES213">
            <v>0</v>
          </cell>
          <cell r="ET213">
            <v>0</v>
          </cell>
          <cell r="EU213">
            <v>0</v>
          </cell>
          <cell r="EV213">
            <v>0</v>
          </cell>
          <cell r="EW213">
            <v>0</v>
          </cell>
          <cell r="EX213">
            <v>0</v>
          </cell>
          <cell r="EY213">
            <v>0</v>
          </cell>
          <cell r="EZ213">
            <v>0</v>
          </cell>
          <cell r="FA213">
            <v>0</v>
          </cell>
          <cell r="FB213">
            <v>0</v>
          </cell>
          <cell r="FC213">
            <v>0</v>
          </cell>
          <cell r="FD213">
            <v>0</v>
          </cell>
          <cell r="FE213">
            <v>0</v>
          </cell>
          <cell r="FF213">
            <v>0</v>
          </cell>
          <cell r="FG213">
            <v>0</v>
          </cell>
          <cell r="FH213">
            <v>0</v>
          </cell>
          <cell r="FI213">
            <v>0</v>
          </cell>
          <cell r="FJ213">
            <v>0</v>
          </cell>
          <cell r="FK213">
            <v>787</v>
          </cell>
          <cell r="FL213">
            <v>704</v>
          </cell>
          <cell r="FM213">
            <v>1491</v>
          </cell>
          <cell r="FN213">
            <v>26</v>
          </cell>
          <cell r="FO213">
            <v>435</v>
          </cell>
          <cell r="FP213">
            <v>461</v>
          </cell>
          <cell r="FQ213">
            <v>1030</v>
          </cell>
          <cell r="FR213">
            <v>0</v>
          </cell>
          <cell r="FS213">
            <v>0</v>
          </cell>
          <cell r="FT213">
            <v>0</v>
          </cell>
          <cell r="FU213">
            <v>0</v>
          </cell>
          <cell r="FV213">
            <v>0</v>
          </cell>
          <cell r="FW213">
            <v>0</v>
          </cell>
          <cell r="FX213">
            <v>0</v>
          </cell>
          <cell r="FY213">
            <v>0</v>
          </cell>
          <cell r="FZ213">
            <v>0</v>
          </cell>
          <cell r="GA213">
            <v>0</v>
          </cell>
          <cell r="GB213">
            <v>0</v>
          </cell>
          <cell r="GC213">
            <v>0</v>
          </cell>
          <cell r="GD213">
            <v>0</v>
          </cell>
          <cell r="GE213">
            <v>0</v>
          </cell>
          <cell r="GF213">
            <v>0</v>
          </cell>
          <cell r="GG213">
            <v>0</v>
          </cell>
          <cell r="GH213">
            <v>0</v>
          </cell>
          <cell r="GI213">
            <v>0</v>
          </cell>
          <cell r="GJ213">
            <v>0</v>
          </cell>
          <cell r="GK213">
            <v>0</v>
          </cell>
          <cell r="GL213">
            <v>0</v>
          </cell>
          <cell r="GM213">
            <v>0</v>
          </cell>
          <cell r="GN213">
            <v>0</v>
          </cell>
          <cell r="GO213">
            <v>0</v>
          </cell>
          <cell r="GP213">
            <v>0</v>
          </cell>
        </row>
        <row r="214">
          <cell r="C214" t="str">
            <v>East Northamptonshire</v>
          </cell>
          <cell r="E214" t="str">
            <v>SD</v>
          </cell>
          <cell r="F214">
            <v>103</v>
          </cell>
          <cell r="G214">
            <v>149</v>
          </cell>
          <cell r="H214">
            <v>252</v>
          </cell>
          <cell r="I214">
            <v>0</v>
          </cell>
          <cell r="J214">
            <v>0</v>
          </cell>
          <cell r="K214">
            <v>0</v>
          </cell>
          <cell r="L214">
            <v>252</v>
          </cell>
          <cell r="M214">
            <v>0</v>
          </cell>
          <cell r="N214">
            <v>0</v>
          </cell>
          <cell r="O214">
            <v>0</v>
          </cell>
          <cell r="P214">
            <v>0</v>
          </cell>
          <cell r="Q214">
            <v>0</v>
          </cell>
          <cell r="R214">
            <v>0</v>
          </cell>
          <cell r="S214">
            <v>0</v>
          </cell>
          <cell r="T214">
            <v>16</v>
          </cell>
          <cell r="U214">
            <v>30</v>
          </cell>
          <cell r="V214">
            <v>46</v>
          </cell>
          <cell r="W214">
            <v>0</v>
          </cell>
          <cell r="X214">
            <v>0</v>
          </cell>
          <cell r="Y214">
            <v>0</v>
          </cell>
          <cell r="Z214">
            <v>46</v>
          </cell>
          <cell r="AA214">
            <v>64</v>
          </cell>
          <cell r="AB214">
            <v>61</v>
          </cell>
          <cell r="AC214">
            <v>125</v>
          </cell>
          <cell r="AD214">
            <v>3</v>
          </cell>
          <cell r="AE214">
            <v>0</v>
          </cell>
          <cell r="AF214">
            <v>3</v>
          </cell>
          <cell r="AG214">
            <v>122</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25</v>
          </cell>
          <cell r="CM214">
            <v>297</v>
          </cell>
          <cell r="CN214">
            <v>322</v>
          </cell>
          <cell r="CO214">
            <v>0</v>
          </cell>
          <cell r="CP214">
            <v>71</v>
          </cell>
          <cell r="CQ214">
            <v>71</v>
          </cell>
          <cell r="CR214">
            <v>251</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36</v>
          </cell>
          <cell r="DI214">
            <v>36</v>
          </cell>
          <cell r="DJ214">
            <v>0</v>
          </cell>
          <cell r="DK214">
            <v>0</v>
          </cell>
          <cell r="DL214">
            <v>0</v>
          </cell>
          <cell r="DM214">
            <v>36</v>
          </cell>
          <cell r="DN214">
            <v>0</v>
          </cell>
          <cell r="DO214">
            <v>391</v>
          </cell>
          <cell r="DP214">
            <v>391</v>
          </cell>
          <cell r="DQ214">
            <v>0</v>
          </cell>
          <cell r="DR214">
            <v>768</v>
          </cell>
          <cell r="DS214">
            <v>768</v>
          </cell>
          <cell r="DT214">
            <v>-377</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192</v>
          </cell>
          <cell r="EJ214">
            <v>234</v>
          </cell>
          <cell r="EK214">
            <v>426</v>
          </cell>
          <cell r="EL214">
            <v>0</v>
          </cell>
          <cell r="EM214">
            <v>0</v>
          </cell>
          <cell r="EN214">
            <v>0</v>
          </cell>
          <cell r="EO214">
            <v>426</v>
          </cell>
          <cell r="EP214">
            <v>0</v>
          </cell>
          <cell r="EQ214">
            <v>0</v>
          </cell>
          <cell r="ER214">
            <v>0</v>
          </cell>
          <cell r="ES214">
            <v>0</v>
          </cell>
          <cell r="ET214">
            <v>0</v>
          </cell>
          <cell r="EU214">
            <v>0</v>
          </cell>
          <cell r="EV214">
            <v>0</v>
          </cell>
          <cell r="EW214">
            <v>0</v>
          </cell>
          <cell r="EX214">
            <v>0</v>
          </cell>
          <cell r="EY214">
            <v>0</v>
          </cell>
          <cell r="EZ214">
            <v>0</v>
          </cell>
          <cell r="FA214">
            <v>0</v>
          </cell>
          <cell r="FB214">
            <v>0</v>
          </cell>
          <cell r="FC214">
            <v>0</v>
          </cell>
          <cell r="FD214">
            <v>0</v>
          </cell>
          <cell r="FE214">
            <v>0</v>
          </cell>
          <cell r="FF214">
            <v>0</v>
          </cell>
          <cell r="FG214">
            <v>0</v>
          </cell>
          <cell r="FH214">
            <v>0</v>
          </cell>
          <cell r="FI214">
            <v>0</v>
          </cell>
          <cell r="FJ214">
            <v>0</v>
          </cell>
          <cell r="FK214">
            <v>400</v>
          </cell>
          <cell r="FL214">
            <v>1198</v>
          </cell>
          <cell r="FM214">
            <v>1598</v>
          </cell>
          <cell r="FN214">
            <v>3</v>
          </cell>
          <cell r="FO214">
            <v>839</v>
          </cell>
          <cell r="FP214">
            <v>842</v>
          </cell>
          <cell r="FQ214">
            <v>756</v>
          </cell>
          <cell r="FR214">
            <v>0</v>
          </cell>
          <cell r="FS214">
            <v>0</v>
          </cell>
          <cell r="FT214">
            <v>0</v>
          </cell>
          <cell r="FU214">
            <v>0</v>
          </cell>
          <cell r="FV214">
            <v>0</v>
          </cell>
          <cell r="FW214">
            <v>0</v>
          </cell>
          <cell r="FX214">
            <v>0</v>
          </cell>
          <cell r="FY214">
            <v>0</v>
          </cell>
          <cell r="FZ214">
            <v>0</v>
          </cell>
          <cell r="GA214">
            <v>0</v>
          </cell>
          <cell r="GB214">
            <v>0</v>
          </cell>
          <cell r="GC214">
            <v>0</v>
          </cell>
          <cell r="GD214">
            <v>0</v>
          </cell>
          <cell r="GE214">
            <v>0</v>
          </cell>
          <cell r="GF214">
            <v>0</v>
          </cell>
          <cell r="GG214">
            <v>0</v>
          </cell>
          <cell r="GH214">
            <v>0</v>
          </cell>
          <cell r="GI214">
            <v>0</v>
          </cell>
          <cell r="GJ214">
            <v>0</v>
          </cell>
          <cell r="GK214">
            <v>0</v>
          </cell>
          <cell r="GL214">
            <v>0</v>
          </cell>
          <cell r="GM214">
            <v>0</v>
          </cell>
          <cell r="GN214">
            <v>0</v>
          </cell>
          <cell r="GO214">
            <v>0</v>
          </cell>
          <cell r="GP214">
            <v>0</v>
          </cell>
        </row>
        <row r="215">
          <cell r="C215" t="str">
            <v>Kettering</v>
          </cell>
          <cell r="E215" t="str">
            <v>SD</v>
          </cell>
          <cell r="F215">
            <v>177</v>
          </cell>
          <cell r="G215">
            <v>124</v>
          </cell>
          <cell r="H215">
            <v>301</v>
          </cell>
          <cell r="I215">
            <v>13</v>
          </cell>
          <cell r="J215">
            <v>0</v>
          </cell>
          <cell r="K215">
            <v>13</v>
          </cell>
          <cell r="L215">
            <v>288</v>
          </cell>
          <cell r="M215">
            <v>0</v>
          </cell>
          <cell r="N215">
            <v>3</v>
          </cell>
          <cell r="O215">
            <v>3</v>
          </cell>
          <cell r="P215">
            <v>0</v>
          </cell>
          <cell r="Q215">
            <v>0</v>
          </cell>
          <cell r="R215">
            <v>0</v>
          </cell>
          <cell r="S215">
            <v>3</v>
          </cell>
          <cell r="T215">
            <v>0</v>
          </cell>
          <cell r="U215">
            <v>0</v>
          </cell>
          <cell r="V215">
            <v>0</v>
          </cell>
          <cell r="W215">
            <v>0</v>
          </cell>
          <cell r="X215">
            <v>0</v>
          </cell>
          <cell r="Y215">
            <v>0</v>
          </cell>
          <cell r="Z215">
            <v>0</v>
          </cell>
          <cell r="AA215">
            <v>76</v>
          </cell>
          <cell r="AB215">
            <v>30</v>
          </cell>
          <cell r="AC215">
            <v>106</v>
          </cell>
          <cell r="AD215">
            <v>3</v>
          </cell>
          <cell r="AE215">
            <v>0</v>
          </cell>
          <cell r="AF215">
            <v>3</v>
          </cell>
          <cell r="AG215">
            <v>103</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224</v>
          </cell>
          <cell r="BD215">
            <v>317</v>
          </cell>
          <cell r="BE215">
            <v>541</v>
          </cell>
          <cell r="BF215">
            <v>182</v>
          </cell>
          <cell r="BG215">
            <v>0</v>
          </cell>
          <cell r="BH215">
            <v>182</v>
          </cell>
          <cell r="BI215">
            <v>359</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486</v>
          </cell>
          <cell r="EJ215">
            <v>812</v>
          </cell>
          <cell r="EK215">
            <v>1298</v>
          </cell>
          <cell r="EL215">
            <v>2</v>
          </cell>
          <cell r="EM215">
            <v>110</v>
          </cell>
          <cell r="EN215">
            <v>112</v>
          </cell>
          <cell r="EO215">
            <v>1186</v>
          </cell>
          <cell r="EP215">
            <v>5</v>
          </cell>
          <cell r="EQ215">
            <v>96</v>
          </cell>
          <cell r="ER215">
            <v>101</v>
          </cell>
          <cell r="ES215">
            <v>87</v>
          </cell>
          <cell r="ET215">
            <v>0</v>
          </cell>
          <cell r="EU215">
            <v>87</v>
          </cell>
          <cell r="EV215">
            <v>14</v>
          </cell>
          <cell r="EW215">
            <v>0</v>
          </cell>
          <cell r="EX215">
            <v>0</v>
          </cell>
          <cell r="EY215">
            <v>0</v>
          </cell>
          <cell r="EZ215">
            <v>0</v>
          </cell>
          <cell r="FA215">
            <v>0</v>
          </cell>
          <cell r="FB215">
            <v>0</v>
          </cell>
          <cell r="FC215">
            <v>0</v>
          </cell>
          <cell r="FD215">
            <v>0</v>
          </cell>
          <cell r="FE215">
            <v>0</v>
          </cell>
          <cell r="FF215">
            <v>0</v>
          </cell>
          <cell r="FG215">
            <v>0</v>
          </cell>
          <cell r="FH215">
            <v>0</v>
          </cell>
          <cell r="FI215">
            <v>0</v>
          </cell>
          <cell r="FJ215">
            <v>0</v>
          </cell>
          <cell r="FK215">
            <v>968</v>
          </cell>
          <cell r="FL215">
            <v>1382</v>
          </cell>
          <cell r="FM215">
            <v>2350</v>
          </cell>
          <cell r="FN215">
            <v>287</v>
          </cell>
          <cell r="FO215">
            <v>110</v>
          </cell>
          <cell r="FP215">
            <v>397</v>
          </cell>
          <cell r="FQ215">
            <v>1953</v>
          </cell>
          <cell r="FR215">
            <v>15589</v>
          </cell>
          <cell r="FS215">
            <v>0</v>
          </cell>
          <cell r="FT215">
            <v>426</v>
          </cell>
          <cell r="FU215">
            <v>0</v>
          </cell>
          <cell r="FV215">
            <v>144</v>
          </cell>
          <cell r="FW215">
            <v>6</v>
          </cell>
          <cell r="FX215">
            <v>0</v>
          </cell>
          <cell r="FY215">
            <v>0</v>
          </cell>
          <cell r="FZ215">
            <v>0</v>
          </cell>
          <cell r="GA215">
            <v>16165</v>
          </cell>
          <cell r="GB215">
            <v>3731</v>
          </cell>
          <cell r="GC215">
            <v>3310</v>
          </cell>
          <cell r="GD215">
            <v>0</v>
          </cell>
          <cell r="GE215">
            <v>107</v>
          </cell>
          <cell r="GF215">
            <v>2142</v>
          </cell>
          <cell r="GG215">
            <v>0</v>
          </cell>
          <cell r="GH215">
            <v>-7714</v>
          </cell>
          <cell r="GI215">
            <v>0</v>
          </cell>
          <cell r="GJ215">
            <v>0</v>
          </cell>
          <cell r="GK215">
            <v>14870</v>
          </cell>
          <cell r="GL215">
            <v>91</v>
          </cell>
          <cell r="GM215">
            <v>16537</v>
          </cell>
          <cell r="GN215">
            <v>-372</v>
          </cell>
          <cell r="GO215">
            <v>3861</v>
          </cell>
          <cell r="GP215">
            <v>3489</v>
          </cell>
        </row>
        <row r="216">
          <cell r="C216" t="str">
            <v>Northampton</v>
          </cell>
          <cell r="E216" t="str">
            <v>SD</v>
          </cell>
          <cell r="F216">
            <v>914</v>
          </cell>
          <cell r="G216">
            <v>294</v>
          </cell>
          <cell r="H216">
            <v>1208</v>
          </cell>
          <cell r="I216">
            <v>35</v>
          </cell>
          <cell r="J216">
            <v>29</v>
          </cell>
          <cell r="K216">
            <v>64</v>
          </cell>
          <cell r="L216">
            <v>1144</v>
          </cell>
          <cell r="M216">
            <v>0</v>
          </cell>
          <cell r="N216">
            <v>0</v>
          </cell>
          <cell r="O216">
            <v>0</v>
          </cell>
          <cell r="P216">
            <v>0</v>
          </cell>
          <cell r="Q216">
            <v>0</v>
          </cell>
          <cell r="R216">
            <v>0</v>
          </cell>
          <cell r="S216">
            <v>0</v>
          </cell>
          <cell r="T216">
            <v>511</v>
          </cell>
          <cell r="U216">
            <v>103</v>
          </cell>
          <cell r="V216">
            <v>614</v>
          </cell>
          <cell r="W216">
            <v>296</v>
          </cell>
          <cell r="X216">
            <v>0</v>
          </cell>
          <cell r="Y216">
            <v>296</v>
          </cell>
          <cell r="Z216">
            <v>318</v>
          </cell>
          <cell r="AA216">
            <v>0</v>
          </cell>
          <cell r="AB216">
            <v>130</v>
          </cell>
          <cell r="AC216">
            <v>130</v>
          </cell>
          <cell r="AD216">
            <v>215</v>
          </cell>
          <cell r="AE216">
            <v>12</v>
          </cell>
          <cell r="AF216">
            <v>227</v>
          </cell>
          <cell r="AG216">
            <v>-97</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32</v>
          </cell>
          <cell r="BD216">
            <v>562</v>
          </cell>
          <cell r="BE216">
            <v>594</v>
          </cell>
          <cell r="BF216">
            <v>576</v>
          </cell>
          <cell r="BG216">
            <v>0</v>
          </cell>
          <cell r="BH216">
            <v>576</v>
          </cell>
          <cell r="BI216">
            <v>18</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187</v>
          </cell>
          <cell r="BZ216">
            <v>187</v>
          </cell>
          <cell r="CA216">
            <v>188</v>
          </cell>
          <cell r="CB216">
            <v>0</v>
          </cell>
          <cell r="CC216">
            <v>188</v>
          </cell>
          <cell r="CD216">
            <v>-1</v>
          </cell>
          <cell r="CE216">
            <v>0</v>
          </cell>
          <cell r="CF216">
            <v>0</v>
          </cell>
          <cell r="CG216">
            <v>0</v>
          </cell>
          <cell r="CH216">
            <v>0</v>
          </cell>
          <cell r="CI216">
            <v>0</v>
          </cell>
          <cell r="CJ216">
            <v>0</v>
          </cell>
          <cell r="CK216">
            <v>0</v>
          </cell>
          <cell r="CL216">
            <v>225</v>
          </cell>
          <cell r="CM216">
            <v>808</v>
          </cell>
          <cell r="CN216">
            <v>1033</v>
          </cell>
          <cell r="CO216">
            <v>89</v>
          </cell>
          <cell r="CP216">
            <v>363</v>
          </cell>
          <cell r="CQ216">
            <v>452</v>
          </cell>
          <cell r="CR216">
            <v>581</v>
          </cell>
          <cell r="CS216">
            <v>0</v>
          </cell>
          <cell r="CT216">
            <v>0</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cell r="DJ216">
            <v>0</v>
          </cell>
          <cell r="DK216">
            <v>0</v>
          </cell>
          <cell r="DL216">
            <v>0</v>
          </cell>
          <cell r="DM216">
            <v>0</v>
          </cell>
          <cell r="DN216">
            <v>0</v>
          </cell>
          <cell r="DO216">
            <v>316</v>
          </cell>
          <cell r="DP216">
            <v>316</v>
          </cell>
          <cell r="DQ216">
            <v>0</v>
          </cell>
          <cell r="DR216">
            <v>1</v>
          </cell>
          <cell r="DS216">
            <v>1</v>
          </cell>
          <cell r="DT216">
            <v>315</v>
          </cell>
          <cell r="DU216">
            <v>0</v>
          </cell>
          <cell r="DV216">
            <v>0</v>
          </cell>
          <cell r="DW216">
            <v>0</v>
          </cell>
          <cell r="DX216">
            <v>0</v>
          </cell>
          <cell r="DY216">
            <v>0</v>
          </cell>
          <cell r="DZ216">
            <v>0</v>
          </cell>
          <cell r="EA216">
            <v>0</v>
          </cell>
          <cell r="EB216">
            <v>0</v>
          </cell>
          <cell r="EC216">
            <v>0</v>
          </cell>
          <cell r="ED216">
            <v>0</v>
          </cell>
          <cell r="EE216">
            <v>0</v>
          </cell>
          <cell r="EF216">
            <v>0</v>
          </cell>
          <cell r="EG216">
            <v>0</v>
          </cell>
          <cell r="EH216">
            <v>0</v>
          </cell>
          <cell r="EI216">
            <v>0</v>
          </cell>
          <cell r="EJ216">
            <v>3243</v>
          </cell>
          <cell r="EK216">
            <v>3243</v>
          </cell>
          <cell r="EL216">
            <v>0</v>
          </cell>
          <cell r="EM216">
            <v>0</v>
          </cell>
          <cell r="EN216">
            <v>0</v>
          </cell>
          <cell r="EO216">
            <v>3243</v>
          </cell>
          <cell r="EP216">
            <v>0</v>
          </cell>
          <cell r="EQ216">
            <v>211</v>
          </cell>
          <cell r="ER216">
            <v>211</v>
          </cell>
          <cell r="ES216">
            <v>15</v>
          </cell>
          <cell r="ET216">
            <v>182</v>
          </cell>
          <cell r="EU216">
            <v>197</v>
          </cell>
          <cell r="EV216">
            <v>14</v>
          </cell>
          <cell r="EW216">
            <v>0</v>
          </cell>
          <cell r="EX216">
            <v>0</v>
          </cell>
          <cell r="EY216">
            <v>0</v>
          </cell>
          <cell r="EZ216">
            <v>0</v>
          </cell>
          <cell r="FA216">
            <v>0</v>
          </cell>
          <cell r="FB216">
            <v>0</v>
          </cell>
          <cell r="FC216">
            <v>0</v>
          </cell>
          <cell r="FD216">
            <v>522</v>
          </cell>
          <cell r="FE216">
            <v>315</v>
          </cell>
          <cell r="FF216">
            <v>837</v>
          </cell>
          <cell r="FG216">
            <v>270</v>
          </cell>
          <cell r="FH216">
            <v>362</v>
          </cell>
          <cell r="FI216">
            <v>632</v>
          </cell>
          <cell r="FJ216">
            <v>205</v>
          </cell>
          <cell r="FK216">
            <v>2204</v>
          </cell>
          <cell r="FL216">
            <v>6169</v>
          </cell>
          <cell r="FM216">
            <v>8373</v>
          </cell>
          <cell r="FN216">
            <v>1684</v>
          </cell>
          <cell r="FO216">
            <v>949</v>
          </cell>
          <cell r="FP216">
            <v>2633</v>
          </cell>
          <cell r="FQ216">
            <v>5740</v>
          </cell>
          <cell r="FR216">
            <v>51414</v>
          </cell>
          <cell r="FS216">
            <v>1165</v>
          </cell>
          <cell r="FT216">
            <v>2143</v>
          </cell>
          <cell r="FU216">
            <v>7</v>
          </cell>
          <cell r="FV216">
            <v>0</v>
          </cell>
          <cell r="FW216">
            <v>323</v>
          </cell>
          <cell r="FX216">
            <v>0</v>
          </cell>
          <cell r="FY216">
            <v>0</v>
          </cell>
          <cell r="FZ216">
            <v>0</v>
          </cell>
          <cell r="GA216">
            <v>55052</v>
          </cell>
          <cell r="GB216">
            <v>13286</v>
          </cell>
          <cell r="GC216">
            <v>10181</v>
          </cell>
          <cell r="GD216">
            <v>4118</v>
          </cell>
          <cell r="GE216">
            <v>262</v>
          </cell>
          <cell r="GF216">
            <v>6352</v>
          </cell>
          <cell r="GG216">
            <v>0</v>
          </cell>
          <cell r="GH216">
            <v>0</v>
          </cell>
          <cell r="GI216">
            <v>46</v>
          </cell>
          <cell r="GJ216">
            <v>0</v>
          </cell>
          <cell r="GK216">
            <v>22217</v>
          </cell>
          <cell r="GL216">
            <v>211</v>
          </cell>
          <cell r="GM216">
            <v>56673</v>
          </cell>
          <cell r="GN216">
            <v>-1621</v>
          </cell>
          <cell r="GO216">
            <v>24828</v>
          </cell>
          <cell r="GP216">
            <v>23207</v>
          </cell>
        </row>
        <row r="217">
          <cell r="C217" t="str">
            <v>South Northamptonshire</v>
          </cell>
          <cell r="E217" t="str">
            <v>SD</v>
          </cell>
          <cell r="F217">
            <v>130</v>
          </cell>
          <cell r="G217">
            <v>301</v>
          </cell>
          <cell r="H217">
            <v>431</v>
          </cell>
          <cell r="I217">
            <v>0</v>
          </cell>
          <cell r="J217">
            <v>19</v>
          </cell>
          <cell r="K217">
            <v>19</v>
          </cell>
          <cell r="L217">
            <v>412</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10</v>
          </cell>
          <cell r="AQ217">
            <v>10</v>
          </cell>
          <cell r="AR217">
            <v>0</v>
          </cell>
          <cell r="AS217">
            <v>15</v>
          </cell>
          <cell r="AT217">
            <v>15</v>
          </cell>
          <cell r="AU217">
            <v>-5</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43</v>
          </cell>
          <cell r="BL217">
            <v>43</v>
          </cell>
          <cell r="BM217">
            <v>0</v>
          </cell>
          <cell r="BN217">
            <v>8</v>
          </cell>
          <cell r="BO217">
            <v>8</v>
          </cell>
          <cell r="BP217">
            <v>35</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105</v>
          </cell>
          <cell r="CG217">
            <v>105</v>
          </cell>
          <cell r="CH217">
            <v>0</v>
          </cell>
          <cell r="CI217">
            <v>0</v>
          </cell>
          <cell r="CJ217">
            <v>0</v>
          </cell>
          <cell r="CK217">
            <v>105</v>
          </cell>
          <cell r="CL217">
            <v>275</v>
          </cell>
          <cell r="CM217">
            <v>60</v>
          </cell>
          <cell r="CN217">
            <v>335</v>
          </cell>
          <cell r="CO217">
            <v>0</v>
          </cell>
          <cell r="CP217">
            <v>59</v>
          </cell>
          <cell r="CQ217">
            <v>59</v>
          </cell>
          <cell r="CR217">
            <v>276</v>
          </cell>
          <cell r="CS217">
            <v>0</v>
          </cell>
          <cell r="CT217">
            <v>0</v>
          </cell>
          <cell r="CU217">
            <v>0</v>
          </cell>
          <cell r="CV217">
            <v>0</v>
          </cell>
          <cell r="CW217">
            <v>0</v>
          </cell>
          <cell r="CX217">
            <v>0</v>
          </cell>
          <cell r="CY217">
            <v>0</v>
          </cell>
          <cell r="CZ217">
            <v>0</v>
          </cell>
          <cell r="DA217">
            <v>2</v>
          </cell>
          <cell r="DB217">
            <v>2</v>
          </cell>
          <cell r="DC217">
            <v>0</v>
          </cell>
          <cell r="DD217">
            <v>0</v>
          </cell>
          <cell r="DE217">
            <v>0</v>
          </cell>
          <cell r="DF217">
            <v>2</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247</v>
          </cell>
          <cell r="EJ217">
            <v>488</v>
          </cell>
          <cell r="EK217">
            <v>735</v>
          </cell>
          <cell r="EL217">
            <v>0</v>
          </cell>
          <cell r="EM217">
            <v>71</v>
          </cell>
          <cell r="EN217">
            <v>71</v>
          </cell>
          <cell r="EO217">
            <v>664</v>
          </cell>
          <cell r="EP217">
            <v>0</v>
          </cell>
          <cell r="EQ217">
            <v>0</v>
          </cell>
          <cell r="ER217">
            <v>0</v>
          </cell>
          <cell r="ES217">
            <v>0</v>
          </cell>
          <cell r="ET217">
            <v>0</v>
          </cell>
          <cell r="EU217">
            <v>0</v>
          </cell>
          <cell r="EV217">
            <v>0</v>
          </cell>
          <cell r="EW217">
            <v>0</v>
          </cell>
          <cell r="EX217">
            <v>0</v>
          </cell>
          <cell r="EY217">
            <v>0</v>
          </cell>
          <cell r="EZ217">
            <v>0</v>
          </cell>
          <cell r="FA217">
            <v>0</v>
          </cell>
          <cell r="FB217">
            <v>0</v>
          </cell>
          <cell r="FC217">
            <v>0</v>
          </cell>
          <cell r="FD217">
            <v>0</v>
          </cell>
          <cell r="FE217">
            <v>0</v>
          </cell>
          <cell r="FF217">
            <v>0</v>
          </cell>
          <cell r="FG217">
            <v>0</v>
          </cell>
          <cell r="FH217">
            <v>0</v>
          </cell>
          <cell r="FI217">
            <v>0</v>
          </cell>
          <cell r="FJ217">
            <v>0</v>
          </cell>
          <cell r="FK217">
            <v>652</v>
          </cell>
          <cell r="FL217">
            <v>1009</v>
          </cell>
          <cell r="FM217">
            <v>1661</v>
          </cell>
          <cell r="FN217">
            <v>0</v>
          </cell>
          <cell r="FO217">
            <v>172</v>
          </cell>
          <cell r="FP217">
            <v>172</v>
          </cell>
          <cell r="FQ217">
            <v>1489</v>
          </cell>
          <cell r="FR217">
            <v>0</v>
          </cell>
          <cell r="FS217">
            <v>0</v>
          </cell>
          <cell r="FT217">
            <v>0</v>
          </cell>
          <cell r="FU217">
            <v>0</v>
          </cell>
          <cell r="FV217">
            <v>0</v>
          </cell>
          <cell r="FW217">
            <v>0</v>
          </cell>
          <cell r="FX217">
            <v>0</v>
          </cell>
          <cell r="FY217">
            <v>0</v>
          </cell>
          <cell r="FZ217">
            <v>0</v>
          </cell>
          <cell r="GA217">
            <v>0</v>
          </cell>
          <cell r="GB217">
            <v>0</v>
          </cell>
          <cell r="GC217">
            <v>0</v>
          </cell>
          <cell r="GD217">
            <v>0</v>
          </cell>
          <cell r="GE217">
            <v>0</v>
          </cell>
          <cell r="GF217">
            <v>0</v>
          </cell>
          <cell r="GG217">
            <v>0</v>
          </cell>
          <cell r="GH217">
            <v>0</v>
          </cell>
          <cell r="GI217">
            <v>0</v>
          </cell>
          <cell r="GJ217">
            <v>0</v>
          </cell>
          <cell r="GK217">
            <v>0</v>
          </cell>
          <cell r="GL217">
            <v>0</v>
          </cell>
          <cell r="GM217">
            <v>0</v>
          </cell>
          <cell r="GN217">
            <v>0</v>
          </cell>
          <cell r="GO217">
            <v>0</v>
          </cell>
          <cell r="GP217">
            <v>0</v>
          </cell>
        </row>
        <row r="218">
          <cell r="C218" t="str">
            <v>Wellingborough</v>
          </cell>
          <cell r="E218" t="str">
            <v>SD</v>
          </cell>
          <cell r="F218">
            <v>14</v>
          </cell>
          <cell r="G218">
            <v>45</v>
          </cell>
          <cell r="H218">
            <v>59</v>
          </cell>
          <cell r="I218">
            <v>2</v>
          </cell>
          <cell r="J218">
            <v>10</v>
          </cell>
          <cell r="K218">
            <v>12</v>
          </cell>
          <cell r="L218">
            <v>47</v>
          </cell>
          <cell r="M218">
            <v>0</v>
          </cell>
          <cell r="N218">
            <v>0</v>
          </cell>
          <cell r="O218">
            <v>0</v>
          </cell>
          <cell r="P218">
            <v>0</v>
          </cell>
          <cell r="Q218">
            <v>0</v>
          </cell>
          <cell r="R218">
            <v>0</v>
          </cell>
          <cell r="S218">
            <v>0</v>
          </cell>
          <cell r="T218">
            <v>0</v>
          </cell>
          <cell r="U218">
            <v>131</v>
          </cell>
          <cell r="V218">
            <v>131</v>
          </cell>
          <cell r="W218">
            <v>0</v>
          </cell>
          <cell r="X218">
            <v>0</v>
          </cell>
          <cell r="Y218">
            <v>0</v>
          </cell>
          <cell r="Z218">
            <v>131</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142</v>
          </cell>
          <cell r="AQ218">
            <v>142</v>
          </cell>
          <cell r="AR218">
            <v>0</v>
          </cell>
          <cell r="AS218">
            <v>41</v>
          </cell>
          <cell r="AT218">
            <v>41</v>
          </cell>
          <cell r="AU218">
            <v>101</v>
          </cell>
          <cell r="AV218">
            <v>0</v>
          </cell>
          <cell r="AW218">
            <v>0</v>
          </cell>
          <cell r="AX218">
            <v>0</v>
          </cell>
          <cell r="AY218">
            <v>0</v>
          </cell>
          <cell r="AZ218">
            <v>0</v>
          </cell>
          <cell r="BA218">
            <v>0</v>
          </cell>
          <cell r="BB218">
            <v>0</v>
          </cell>
          <cell r="BC218">
            <v>0</v>
          </cell>
          <cell r="BD218">
            <v>226</v>
          </cell>
          <cell r="BE218">
            <v>226</v>
          </cell>
          <cell r="BF218">
            <v>0</v>
          </cell>
          <cell r="BG218">
            <v>238</v>
          </cell>
          <cell r="BH218">
            <v>238</v>
          </cell>
          <cell r="BI218">
            <v>-12</v>
          </cell>
          <cell r="BJ218">
            <v>0</v>
          </cell>
          <cell r="BK218">
            <v>0</v>
          </cell>
          <cell r="BL218">
            <v>0</v>
          </cell>
          <cell r="BM218">
            <v>0</v>
          </cell>
          <cell r="BN218">
            <v>0</v>
          </cell>
          <cell r="BO218">
            <v>0</v>
          </cell>
          <cell r="BP218">
            <v>0</v>
          </cell>
          <cell r="BQ218">
            <v>0</v>
          </cell>
          <cell r="BR218">
            <v>19</v>
          </cell>
          <cell r="BS218">
            <v>19</v>
          </cell>
          <cell r="BT218">
            <v>0</v>
          </cell>
          <cell r="BU218">
            <v>0</v>
          </cell>
          <cell r="BV218">
            <v>0</v>
          </cell>
          <cell r="BW218">
            <v>19</v>
          </cell>
          <cell r="BX218">
            <v>0</v>
          </cell>
          <cell r="BY218">
            <v>0</v>
          </cell>
          <cell r="BZ218">
            <v>0</v>
          </cell>
          <cell r="CA218">
            <v>0</v>
          </cell>
          <cell r="CB218">
            <v>0</v>
          </cell>
          <cell r="CC218">
            <v>0</v>
          </cell>
          <cell r="CD218">
            <v>0</v>
          </cell>
          <cell r="CE218">
            <v>0</v>
          </cell>
          <cell r="CF218">
            <v>0</v>
          </cell>
          <cell r="CG218">
            <v>0</v>
          </cell>
          <cell r="CH218">
            <v>0</v>
          </cell>
          <cell r="CI218">
            <v>0</v>
          </cell>
          <cell r="CJ218">
            <v>0</v>
          </cell>
          <cell r="CK218">
            <v>0</v>
          </cell>
          <cell r="CL218">
            <v>195</v>
          </cell>
          <cell r="CM218">
            <v>191</v>
          </cell>
          <cell r="CN218">
            <v>386</v>
          </cell>
          <cell r="CO218">
            <v>1</v>
          </cell>
          <cell r="CP218">
            <v>0</v>
          </cell>
          <cell r="CQ218">
            <v>1</v>
          </cell>
          <cell r="CR218">
            <v>385</v>
          </cell>
          <cell r="CS218">
            <v>0</v>
          </cell>
          <cell r="CT218">
            <v>0</v>
          </cell>
          <cell r="CU218">
            <v>0</v>
          </cell>
          <cell r="CV218">
            <v>0</v>
          </cell>
          <cell r="CW218">
            <v>0</v>
          </cell>
          <cell r="CX218">
            <v>0</v>
          </cell>
          <cell r="CY218">
            <v>0</v>
          </cell>
          <cell r="CZ218">
            <v>0</v>
          </cell>
          <cell r="DA218">
            <v>17</v>
          </cell>
          <cell r="DB218">
            <v>17</v>
          </cell>
          <cell r="DC218">
            <v>0</v>
          </cell>
          <cell r="DD218">
            <v>0</v>
          </cell>
          <cell r="DE218">
            <v>0</v>
          </cell>
          <cell r="DF218">
            <v>17</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376</v>
          </cell>
          <cell r="EJ218">
            <v>300</v>
          </cell>
          <cell r="EK218">
            <v>676</v>
          </cell>
          <cell r="EL218">
            <v>0</v>
          </cell>
          <cell r="EM218">
            <v>24</v>
          </cell>
          <cell r="EN218">
            <v>24</v>
          </cell>
          <cell r="EO218">
            <v>652</v>
          </cell>
          <cell r="EP218">
            <v>0</v>
          </cell>
          <cell r="EQ218">
            <v>17</v>
          </cell>
          <cell r="ER218">
            <v>17</v>
          </cell>
          <cell r="ES218">
            <v>0</v>
          </cell>
          <cell r="ET218">
            <v>0</v>
          </cell>
          <cell r="EU218">
            <v>0</v>
          </cell>
          <cell r="EV218">
            <v>17</v>
          </cell>
          <cell r="EW218">
            <v>0</v>
          </cell>
          <cell r="EX218">
            <v>0</v>
          </cell>
          <cell r="EY218">
            <v>0</v>
          </cell>
          <cell r="EZ218">
            <v>0</v>
          </cell>
          <cell r="FA218">
            <v>0</v>
          </cell>
          <cell r="FB218">
            <v>0</v>
          </cell>
          <cell r="FC218">
            <v>0</v>
          </cell>
          <cell r="FD218">
            <v>0</v>
          </cell>
          <cell r="FE218">
            <v>0</v>
          </cell>
          <cell r="FF218">
            <v>0</v>
          </cell>
          <cell r="FG218">
            <v>0</v>
          </cell>
          <cell r="FH218">
            <v>0</v>
          </cell>
          <cell r="FI218">
            <v>0</v>
          </cell>
          <cell r="FJ218">
            <v>0</v>
          </cell>
          <cell r="FK218">
            <v>585</v>
          </cell>
          <cell r="FL218">
            <v>1088</v>
          </cell>
          <cell r="FM218">
            <v>1673</v>
          </cell>
          <cell r="FN218">
            <v>3</v>
          </cell>
          <cell r="FO218">
            <v>313</v>
          </cell>
          <cell r="FP218">
            <v>316</v>
          </cell>
          <cell r="FQ218">
            <v>1357</v>
          </cell>
          <cell r="FR218">
            <v>0</v>
          </cell>
          <cell r="FS218">
            <v>0</v>
          </cell>
          <cell r="FT218">
            <v>0</v>
          </cell>
          <cell r="FU218">
            <v>0</v>
          </cell>
          <cell r="FV218">
            <v>0</v>
          </cell>
          <cell r="FW218">
            <v>0</v>
          </cell>
          <cell r="FX218">
            <v>0</v>
          </cell>
          <cell r="FY218">
            <v>0</v>
          </cell>
          <cell r="FZ218">
            <v>0</v>
          </cell>
          <cell r="GA218">
            <v>0</v>
          </cell>
          <cell r="GB218">
            <v>0</v>
          </cell>
          <cell r="GC218">
            <v>0</v>
          </cell>
          <cell r="GD218">
            <v>0</v>
          </cell>
          <cell r="GE218">
            <v>0</v>
          </cell>
          <cell r="GF218">
            <v>0</v>
          </cell>
          <cell r="GG218">
            <v>0</v>
          </cell>
          <cell r="GH218">
            <v>0</v>
          </cell>
          <cell r="GI218">
            <v>0</v>
          </cell>
          <cell r="GJ218">
            <v>0</v>
          </cell>
          <cell r="GK218">
            <v>0</v>
          </cell>
          <cell r="GL218">
            <v>0</v>
          </cell>
          <cell r="GM218">
            <v>0</v>
          </cell>
          <cell r="GN218">
            <v>0</v>
          </cell>
          <cell r="GO218">
            <v>0</v>
          </cell>
          <cell r="GP218">
            <v>0</v>
          </cell>
        </row>
        <row r="219">
          <cell r="C219" t="str">
            <v>Northumberland UA</v>
          </cell>
          <cell r="E219" t="str">
            <v>UA</v>
          </cell>
          <cell r="F219">
            <v>516</v>
          </cell>
          <cell r="G219">
            <v>345</v>
          </cell>
          <cell r="H219">
            <v>861</v>
          </cell>
          <cell r="I219">
            <v>333</v>
          </cell>
          <cell r="J219">
            <v>248</v>
          </cell>
          <cell r="K219">
            <v>581</v>
          </cell>
          <cell r="L219">
            <v>280</v>
          </cell>
          <cell r="M219">
            <v>209</v>
          </cell>
          <cell r="N219">
            <v>112</v>
          </cell>
          <cell r="O219">
            <v>321</v>
          </cell>
          <cell r="P219">
            <v>4</v>
          </cell>
          <cell r="Q219">
            <v>68</v>
          </cell>
          <cell r="R219">
            <v>72</v>
          </cell>
          <cell r="S219">
            <v>249</v>
          </cell>
          <cell r="T219">
            <v>227</v>
          </cell>
          <cell r="U219">
            <v>648</v>
          </cell>
          <cell r="V219">
            <v>875</v>
          </cell>
          <cell r="W219">
            <v>171</v>
          </cell>
          <cell r="X219">
            <v>734</v>
          </cell>
          <cell r="Y219">
            <v>905</v>
          </cell>
          <cell r="Z219">
            <v>-30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309</v>
          </cell>
          <cell r="CM219">
            <v>551</v>
          </cell>
          <cell r="CN219">
            <v>860</v>
          </cell>
          <cell r="CO219">
            <v>0</v>
          </cell>
          <cell r="CP219">
            <v>85</v>
          </cell>
          <cell r="CQ219">
            <v>85</v>
          </cell>
          <cell r="CR219">
            <v>775</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76</v>
          </cell>
          <cell r="DH219">
            <v>142</v>
          </cell>
          <cell r="DI219">
            <v>218</v>
          </cell>
          <cell r="DJ219">
            <v>26</v>
          </cell>
          <cell r="DK219">
            <v>0</v>
          </cell>
          <cell r="DL219">
            <v>26</v>
          </cell>
          <cell r="DM219">
            <v>192</v>
          </cell>
          <cell r="DN219">
            <v>0</v>
          </cell>
          <cell r="DO219">
            <v>0</v>
          </cell>
          <cell r="DP219">
            <v>0</v>
          </cell>
          <cell r="DQ219">
            <v>0</v>
          </cell>
          <cell r="DR219">
            <v>4</v>
          </cell>
          <cell r="DS219">
            <v>4</v>
          </cell>
          <cell r="DT219">
            <v>-4</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1372</v>
          </cell>
          <cell r="EJ219">
            <v>1703</v>
          </cell>
          <cell r="EK219">
            <v>3075</v>
          </cell>
          <cell r="EL219">
            <v>53</v>
          </cell>
          <cell r="EM219">
            <v>10</v>
          </cell>
          <cell r="EN219">
            <v>63</v>
          </cell>
          <cell r="EO219">
            <v>3012</v>
          </cell>
          <cell r="EP219">
            <v>85</v>
          </cell>
          <cell r="EQ219">
            <v>202</v>
          </cell>
          <cell r="ER219">
            <v>287</v>
          </cell>
          <cell r="ES219">
            <v>128</v>
          </cell>
          <cell r="ET219">
            <v>0</v>
          </cell>
          <cell r="EU219">
            <v>128</v>
          </cell>
          <cell r="EV219">
            <v>159</v>
          </cell>
          <cell r="EW219">
            <v>0</v>
          </cell>
          <cell r="EX219">
            <v>259</v>
          </cell>
          <cell r="EY219">
            <v>259</v>
          </cell>
          <cell r="EZ219">
            <v>200</v>
          </cell>
          <cell r="FA219">
            <v>0</v>
          </cell>
          <cell r="FB219">
            <v>200</v>
          </cell>
          <cell r="FC219">
            <v>59</v>
          </cell>
          <cell r="FD219">
            <v>0</v>
          </cell>
          <cell r="FE219">
            <v>75</v>
          </cell>
          <cell r="FF219">
            <v>75</v>
          </cell>
          <cell r="FG219">
            <v>8</v>
          </cell>
          <cell r="FH219">
            <v>43</v>
          </cell>
          <cell r="FI219">
            <v>51</v>
          </cell>
          <cell r="FJ219">
            <v>24</v>
          </cell>
          <cell r="FK219">
            <v>2794</v>
          </cell>
          <cell r="FL219">
            <v>4037</v>
          </cell>
          <cell r="FM219">
            <v>6831</v>
          </cell>
          <cell r="FN219">
            <v>923</v>
          </cell>
          <cell r="FO219">
            <v>1192</v>
          </cell>
          <cell r="FP219">
            <v>2115</v>
          </cell>
          <cell r="FQ219">
            <v>4716</v>
          </cell>
          <cell r="FR219">
            <v>30639</v>
          </cell>
          <cell r="FS219">
            <v>342</v>
          </cell>
          <cell r="FT219">
            <v>1502</v>
          </cell>
          <cell r="FU219">
            <v>527</v>
          </cell>
          <cell r="FV219">
            <v>5</v>
          </cell>
          <cell r="FW219">
            <v>69</v>
          </cell>
          <cell r="FX219">
            <v>0</v>
          </cell>
          <cell r="FY219">
            <v>0</v>
          </cell>
          <cell r="FZ219">
            <v>66</v>
          </cell>
          <cell r="GA219">
            <v>33150</v>
          </cell>
          <cell r="GB219">
            <v>6040</v>
          </cell>
          <cell r="GC219">
            <v>6611</v>
          </cell>
          <cell r="GD219">
            <v>1118</v>
          </cell>
          <cell r="GE219">
            <v>879</v>
          </cell>
          <cell r="GF219">
            <v>4128</v>
          </cell>
          <cell r="GG219">
            <v>7455</v>
          </cell>
          <cell r="GH219">
            <v>400</v>
          </cell>
          <cell r="GI219">
            <v>16</v>
          </cell>
          <cell r="GJ219">
            <v>0</v>
          </cell>
          <cell r="GK219">
            <v>0</v>
          </cell>
          <cell r="GL219">
            <v>249</v>
          </cell>
          <cell r="GM219">
            <v>26896</v>
          </cell>
          <cell r="GN219">
            <v>6254</v>
          </cell>
          <cell r="GO219">
            <v>11555</v>
          </cell>
          <cell r="GP219">
            <v>17809</v>
          </cell>
        </row>
        <row r="220">
          <cell r="C220" t="str">
            <v>City of Nottingham UA</v>
          </cell>
          <cell r="E220" t="str">
            <v>UA</v>
          </cell>
          <cell r="F220">
            <v>45</v>
          </cell>
          <cell r="G220">
            <v>1041</v>
          </cell>
          <cell r="H220">
            <v>1086</v>
          </cell>
          <cell r="I220">
            <v>0</v>
          </cell>
          <cell r="J220">
            <v>50</v>
          </cell>
          <cell r="K220">
            <v>50</v>
          </cell>
          <cell r="L220">
            <v>1036</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895</v>
          </cell>
          <cell r="CM220">
            <v>819</v>
          </cell>
          <cell r="CN220">
            <v>1714</v>
          </cell>
          <cell r="CO220">
            <v>13</v>
          </cell>
          <cell r="CP220">
            <v>23</v>
          </cell>
          <cell r="CQ220">
            <v>36</v>
          </cell>
          <cell r="CR220">
            <v>1678</v>
          </cell>
          <cell r="CS220">
            <v>0</v>
          </cell>
          <cell r="CT220">
            <v>0</v>
          </cell>
          <cell r="CU220">
            <v>0</v>
          </cell>
          <cell r="CV220">
            <v>0</v>
          </cell>
          <cell r="CW220">
            <v>0</v>
          </cell>
          <cell r="CX220">
            <v>0</v>
          </cell>
          <cell r="CY220">
            <v>0</v>
          </cell>
          <cell r="CZ220">
            <v>0</v>
          </cell>
          <cell r="DA220">
            <v>131</v>
          </cell>
          <cell r="DB220">
            <v>131</v>
          </cell>
          <cell r="DC220">
            <v>0</v>
          </cell>
          <cell r="DD220">
            <v>22</v>
          </cell>
          <cell r="DE220">
            <v>22</v>
          </cell>
          <cell r="DF220">
            <v>109</v>
          </cell>
          <cell r="DG220">
            <v>0</v>
          </cell>
          <cell r="DH220">
            <v>30</v>
          </cell>
          <cell r="DI220">
            <v>30</v>
          </cell>
          <cell r="DJ220">
            <v>0</v>
          </cell>
          <cell r="DK220">
            <v>0</v>
          </cell>
          <cell r="DL220">
            <v>0</v>
          </cell>
          <cell r="DM220">
            <v>30</v>
          </cell>
          <cell r="DN220">
            <v>0</v>
          </cell>
          <cell r="DO220">
            <v>349</v>
          </cell>
          <cell r="DP220">
            <v>349</v>
          </cell>
          <cell r="DQ220">
            <v>0</v>
          </cell>
          <cell r="DR220">
            <v>0</v>
          </cell>
          <cell r="DS220">
            <v>0</v>
          </cell>
          <cell r="DT220">
            <v>349</v>
          </cell>
          <cell r="DU220">
            <v>0</v>
          </cell>
          <cell r="DV220">
            <v>0</v>
          </cell>
          <cell r="DW220">
            <v>0</v>
          </cell>
          <cell r="DX220">
            <v>0</v>
          </cell>
          <cell r="DY220">
            <v>0</v>
          </cell>
          <cell r="DZ220">
            <v>0</v>
          </cell>
          <cell r="EA220">
            <v>0</v>
          </cell>
          <cell r="EB220">
            <v>0</v>
          </cell>
          <cell r="EC220">
            <v>698</v>
          </cell>
          <cell r="ED220">
            <v>698</v>
          </cell>
          <cell r="EE220">
            <v>0</v>
          </cell>
          <cell r="EF220">
            <v>0</v>
          </cell>
          <cell r="EG220">
            <v>0</v>
          </cell>
          <cell r="EH220">
            <v>698</v>
          </cell>
          <cell r="EI220">
            <v>628</v>
          </cell>
          <cell r="EJ220">
            <v>8318</v>
          </cell>
          <cell r="EK220">
            <v>8946</v>
          </cell>
          <cell r="EL220">
            <v>1943</v>
          </cell>
          <cell r="EM220">
            <v>263</v>
          </cell>
          <cell r="EN220">
            <v>2206</v>
          </cell>
          <cell r="EO220">
            <v>6740</v>
          </cell>
          <cell r="EP220">
            <v>117</v>
          </cell>
          <cell r="EQ220">
            <v>1</v>
          </cell>
          <cell r="ER220">
            <v>118</v>
          </cell>
          <cell r="ES220">
            <v>20</v>
          </cell>
          <cell r="ET220">
            <v>123</v>
          </cell>
          <cell r="EU220">
            <v>143</v>
          </cell>
          <cell r="EV220">
            <v>-25</v>
          </cell>
          <cell r="EW220">
            <v>0</v>
          </cell>
          <cell r="EX220">
            <v>9796</v>
          </cell>
          <cell r="EY220">
            <v>9796</v>
          </cell>
          <cell r="EZ220">
            <v>0</v>
          </cell>
          <cell r="FA220">
            <v>1251</v>
          </cell>
          <cell r="FB220">
            <v>1251</v>
          </cell>
          <cell r="FC220">
            <v>8545</v>
          </cell>
          <cell r="FD220">
            <v>567</v>
          </cell>
          <cell r="FE220">
            <v>761</v>
          </cell>
          <cell r="FF220">
            <v>1328</v>
          </cell>
          <cell r="FG220">
            <v>262</v>
          </cell>
          <cell r="FH220">
            <v>202</v>
          </cell>
          <cell r="FI220">
            <v>464</v>
          </cell>
          <cell r="FJ220">
            <v>864</v>
          </cell>
          <cell r="FK220">
            <v>2252</v>
          </cell>
          <cell r="FL220">
            <v>21944</v>
          </cell>
          <cell r="FM220">
            <v>24196</v>
          </cell>
          <cell r="FN220">
            <v>2238</v>
          </cell>
          <cell r="FO220">
            <v>1934</v>
          </cell>
          <cell r="FP220">
            <v>4172</v>
          </cell>
          <cell r="FQ220">
            <v>20024</v>
          </cell>
          <cell r="FR220">
            <v>100256</v>
          </cell>
          <cell r="FS220">
            <v>3174</v>
          </cell>
          <cell r="FT220">
            <v>4492</v>
          </cell>
          <cell r="FU220">
            <v>1578</v>
          </cell>
          <cell r="FV220">
            <v>0</v>
          </cell>
          <cell r="FW220">
            <v>8</v>
          </cell>
          <cell r="FX220">
            <v>236</v>
          </cell>
          <cell r="FY220">
            <v>0</v>
          </cell>
          <cell r="FZ220">
            <v>0</v>
          </cell>
          <cell r="GA220">
            <v>109744</v>
          </cell>
          <cell r="GB220">
            <v>27750</v>
          </cell>
          <cell r="GC220">
            <v>28666</v>
          </cell>
          <cell r="GD220">
            <v>4377</v>
          </cell>
          <cell r="GE220">
            <v>968</v>
          </cell>
          <cell r="GF220">
            <v>0</v>
          </cell>
          <cell r="GG220">
            <v>27827</v>
          </cell>
          <cell r="GH220">
            <v>7916</v>
          </cell>
          <cell r="GI220">
            <v>46</v>
          </cell>
          <cell r="GJ220">
            <v>12324</v>
          </cell>
          <cell r="GK220">
            <v>0</v>
          </cell>
          <cell r="GL220">
            <v>177</v>
          </cell>
          <cell r="GM220">
            <v>110051</v>
          </cell>
          <cell r="GN220">
            <v>-307</v>
          </cell>
          <cell r="GO220">
            <v>4307</v>
          </cell>
          <cell r="GP220">
            <v>4000</v>
          </cell>
        </row>
        <row r="221">
          <cell r="C221" t="str">
            <v>Nottinghamshire</v>
          </cell>
          <cell r="E221" t="str">
            <v>SC</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I221">
            <v>0</v>
          </cell>
          <cell r="CJ221">
            <v>0</v>
          </cell>
          <cell r="CK221">
            <v>0</v>
          </cell>
          <cell r="CL221">
            <v>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C221">
            <v>0</v>
          </cell>
          <cell r="FD221">
            <v>0</v>
          </cell>
          <cell r="FE221">
            <v>0</v>
          </cell>
          <cell r="FF221">
            <v>0</v>
          </cell>
          <cell r="FG221">
            <v>0</v>
          </cell>
          <cell r="FH221">
            <v>0</v>
          </cell>
          <cell r="FI221">
            <v>0</v>
          </cell>
          <cell r="FJ221">
            <v>0</v>
          </cell>
          <cell r="FK221">
            <v>0</v>
          </cell>
          <cell r="FL221">
            <v>0</v>
          </cell>
          <cell r="FM221">
            <v>0</v>
          </cell>
          <cell r="FN221">
            <v>0</v>
          </cell>
          <cell r="FO221">
            <v>0</v>
          </cell>
          <cell r="FP221">
            <v>0</v>
          </cell>
          <cell r="FQ221">
            <v>0</v>
          </cell>
          <cell r="FR221">
            <v>0</v>
          </cell>
          <cell r="FS221">
            <v>0</v>
          </cell>
          <cell r="FT221">
            <v>0</v>
          </cell>
          <cell r="FU221">
            <v>0</v>
          </cell>
          <cell r="FV221">
            <v>0</v>
          </cell>
          <cell r="FW221">
            <v>0</v>
          </cell>
          <cell r="FX221">
            <v>0</v>
          </cell>
          <cell r="FY221">
            <v>0</v>
          </cell>
          <cell r="FZ221">
            <v>0</v>
          </cell>
          <cell r="GA221">
            <v>0</v>
          </cell>
          <cell r="GB221">
            <v>0</v>
          </cell>
          <cell r="GC221">
            <v>0</v>
          </cell>
          <cell r="GD221">
            <v>0</v>
          </cell>
          <cell r="GE221">
            <v>0</v>
          </cell>
          <cell r="GF221">
            <v>0</v>
          </cell>
          <cell r="GG221">
            <v>0</v>
          </cell>
          <cell r="GH221">
            <v>0</v>
          </cell>
          <cell r="GI221">
            <v>0</v>
          </cell>
          <cell r="GJ221">
            <v>0</v>
          </cell>
          <cell r="GK221">
            <v>0</v>
          </cell>
          <cell r="GL221">
            <v>0</v>
          </cell>
          <cell r="GM221">
            <v>0</v>
          </cell>
          <cell r="GN221">
            <v>0</v>
          </cell>
          <cell r="GO221">
            <v>0</v>
          </cell>
          <cell r="GP221">
            <v>0</v>
          </cell>
        </row>
        <row r="222">
          <cell r="C222" t="str">
            <v>Ashfield</v>
          </cell>
          <cell r="E222" t="str">
            <v>SD</v>
          </cell>
          <cell r="F222">
            <v>328</v>
          </cell>
          <cell r="G222">
            <v>175</v>
          </cell>
          <cell r="H222">
            <v>503</v>
          </cell>
          <cell r="I222">
            <v>2</v>
          </cell>
          <cell r="J222">
            <v>282</v>
          </cell>
          <cell r="K222">
            <v>284</v>
          </cell>
          <cell r="L222">
            <v>219</v>
          </cell>
          <cell r="M222">
            <v>0</v>
          </cell>
          <cell r="N222">
            <v>0</v>
          </cell>
          <cell r="O222">
            <v>0</v>
          </cell>
          <cell r="P222">
            <v>0</v>
          </cell>
          <cell r="Q222">
            <v>0</v>
          </cell>
          <cell r="R222">
            <v>0</v>
          </cell>
          <cell r="S222">
            <v>0</v>
          </cell>
          <cell r="T222">
            <v>236</v>
          </cell>
          <cell r="U222">
            <v>61</v>
          </cell>
          <cell r="V222">
            <v>297</v>
          </cell>
          <cell r="W222">
            <v>2</v>
          </cell>
          <cell r="X222">
            <v>12</v>
          </cell>
          <cell r="Y222">
            <v>14</v>
          </cell>
          <cell r="Z222">
            <v>283</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42</v>
          </cell>
          <cell r="BE222">
            <v>42</v>
          </cell>
          <cell r="BF222">
            <v>52</v>
          </cell>
          <cell r="BG222">
            <v>0</v>
          </cell>
          <cell r="BH222">
            <v>52</v>
          </cell>
          <cell r="BI222">
            <v>-10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0</v>
          </cell>
          <cell r="CH222">
            <v>0</v>
          </cell>
          <cell r="CI222">
            <v>0</v>
          </cell>
          <cell r="CJ222">
            <v>0</v>
          </cell>
          <cell r="CK222">
            <v>0</v>
          </cell>
          <cell r="CL222">
            <v>1</v>
          </cell>
          <cell r="CM222">
            <v>231</v>
          </cell>
          <cell r="CN222">
            <v>232</v>
          </cell>
          <cell r="CO222">
            <v>0</v>
          </cell>
          <cell r="CP222">
            <v>0</v>
          </cell>
          <cell r="CQ222">
            <v>0</v>
          </cell>
          <cell r="CR222">
            <v>232</v>
          </cell>
          <cell r="CS222">
            <v>0</v>
          </cell>
          <cell r="CT222">
            <v>0</v>
          </cell>
          <cell r="CU222">
            <v>0</v>
          </cell>
          <cell r="CV222">
            <v>0</v>
          </cell>
          <cell r="CW222">
            <v>0</v>
          </cell>
          <cell r="CX222">
            <v>0</v>
          </cell>
          <cell r="CY222">
            <v>0</v>
          </cell>
          <cell r="CZ222">
            <v>0</v>
          </cell>
          <cell r="DA222">
            <v>3</v>
          </cell>
          <cell r="DB222">
            <v>3</v>
          </cell>
          <cell r="DC222">
            <v>0</v>
          </cell>
          <cell r="DD222">
            <v>0</v>
          </cell>
          <cell r="DE222">
            <v>0</v>
          </cell>
          <cell r="DF222">
            <v>3</v>
          </cell>
          <cell r="DG222">
            <v>0</v>
          </cell>
          <cell r="DH222">
            <v>0</v>
          </cell>
          <cell r="DI222">
            <v>0</v>
          </cell>
          <cell r="DJ222">
            <v>0</v>
          </cell>
          <cell r="DK222">
            <v>0</v>
          </cell>
          <cell r="DL222">
            <v>0</v>
          </cell>
          <cell r="DM222">
            <v>0</v>
          </cell>
          <cell r="DN222">
            <v>0</v>
          </cell>
          <cell r="DO222">
            <v>78</v>
          </cell>
          <cell r="DP222">
            <v>78</v>
          </cell>
          <cell r="DQ222">
            <v>0</v>
          </cell>
          <cell r="DR222">
            <v>0</v>
          </cell>
          <cell r="DS222">
            <v>0</v>
          </cell>
          <cell r="DT222">
            <v>78</v>
          </cell>
          <cell r="DU222">
            <v>0</v>
          </cell>
          <cell r="DV222">
            <v>0</v>
          </cell>
          <cell r="DW222">
            <v>0</v>
          </cell>
          <cell r="DX222">
            <v>0</v>
          </cell>
          <cell r="DY222">
            <v>0</v>
          </cell>
          <cell r="DZ222">
            <v>0</v>
          </cell>
          <cell r="EA222">
            <v>0</v>
          </cell>
          <cell r="EB222">
            <v>0</v>
          </cell>
          <cell r="EC222">
            <v>66</v>
          </cell>
          <cell r="ED222">
            <v>66</v>
          </cell>
          <cell r="EE222">
            <v>0</v>
          </cell>
          <cell r="EF222">
            <v>0</v>
          </cell>
          <cell r="EG222">
            <v>0</v>
          </cell>
          <cell r="EH222">
            <v>66</v>
          </cell>
          <cell r="EI222">
            <v>568</v>
          </cell>
          <cell r="EJ222">
            <v>390</v>
          </cell>
          <cell r="EK222">
            <v>958</v>
          </cell>
          <cell r="EL222">
            <v>475</v>
          </cell>
          <cell r="EM222">
            <v>0</v>
          </cell>
          <cell r="EN222">
            <v>475</v>
          </cell>
          <cell r="EO222">
            <v>483</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0</v>
          </cell>
          <cell r="FG222">
            <v>0</v>
          </cell>
          <cell r="FH222">
            <v>0</v>
          </cell>
          <cell r="FI222">
            <v>0</v>
          </cell>
          <cell r="FJ222">
            <v>0</v>
          </cell>
          <cell r="FK222">
            <v>1133</v>
          </cell>
          <cell r="FL222">
            <v>1046</v>
          </cell>
          <cell r="FM222">
            <v>2179</v>
          </cell>
          <cell r="FN222">
            <v>531</v>
          </cell>
          <cell r="FO222">
            <v>294</v>
          </cell>
          <cell r="FP222">
            <v>825</v>
          </cell>
          <cell r="FQ222">
            <v>1354</v>
          </cell>
          <cell r="FR222">
            <v>24143</v>
          </cell>
          <cell r="FS222">
            <v>160</v>
          </cell>
          <cell r="FT222">
            <v>0</v>
          </cell>
          <cell r="FU222">
            <v>483</v>
          </cell>
          <cell r="FV222">
            <v>0</v>
          </cell>
          <cell r="FW222">
            <v>116</v>
          </cell>
          <cell r="FX222">
            <v>0</v>
          </cell>
          <cell r="FY222">
            <v>0</v>
          </cell>
          <cell r="FZ222">
            <v>0</v>
          </cell>
          <cell r="GA222">
            <v>24902</v>
          </cell>
          <cell r="GB222">
            <v>6497</v>
          </cell>
          <cell r="GC222">
            <v>5468</v>
          </cell>
          <cell r="GD222">
            <v>0</v>
          </cell>
          <cell r="GE222">
            <v>37</v>
          </cell>
          <cell r="GF222">
            <v>3983</v>
          </cell>
          <cell r="GG222">
            <v>2231</v>
          </cell>
          <cell r="GH222">
            <v>0</v>
          </cell>
          <cell r="GI222">
            <v>19</v>
          </cell>
          <cell r="GJ222">
            <v>5712</v>
          </cell>
          <cell r="GK222">
            <v>0</v>
          </cell>
          <cell r="GL222">
            <v>163</v>
          </cell>
          <cell r="GM222">
            <v>24110</v>
          </cell>
          <cell r="GN222">
            <v>792</v>
          </cell>
          <cell r="GO222">
            <v>21238</v>
          </cell>
          <cell r="GP222">
            <v>22030</v>
          </cell>
        </row>
        <row r="223">
          <cell r="C223" t="str">
            <v>Bassetlaw</v>
          </cell>
          <cell r="E223" t="str">
            <v>SD</v>
          </cell>
          <cell r="F223">
            <v>0</v>
          </cell>
          <cell r="G223">
            <v>52</v>
          </cell>
          <cell r="H223">
            <v>52</v>
          </cell>
          <cell r="I223">
            <v>0</v>
          </cell>
          <cell r="J223">
            <v>0</v>
          </cell>
          <cell r="K223">
            <v>0</v>
          </cell>
          <cell r="L223">
            <v>52</v>
          </cell>
          <cell r="M223">
            <v>0</v>
          </cell>
          <cell r="N223">
            <v>0</v>
          </cell>
          <cell r="O223">
            <v>0</v>
          </cell>
          <cell r="P223">
            <v>0</v>
          </cell>
          <cell r="Q223">
            <v>0</v>
          </cell>
          <cell r="R223">
            <v>0</v>
          </cell>
          <cell r="S223">
            <v>0</v>
          </cell>
          <cell r="T223">
            <v>98</v>
          </cell>
          <cell r="U223">
            <v>59</v>
          </cell>
          <cell r="V223">
            <v>157</v>
          </cell>
          <cell r="W223">
            <v>23</v>
          </cell>
          <cell r="X223">
            <v>189</v>
          </cell>
          <cell r="Y223">
            <v>212</v>
          </cell>
          <cell r="Z223">
            <v>-55</v>
          </cell>
          <cell r="AA223">
            <v>83</v>
          </cell>
          <cell r="AB223">
            <v>83</v>
          </cell>
          <cell r="AC223">
            <v>166</v>
          </cell>
          <cell r="AD223">
            <v>7</v>
          </cell>
          <cell r="AE223">
            <v>0</v>
          </cell>
          <cell r="AF223">
            <v>7</v>
          </cell>
          <cell r="AG223">
            <v>159</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15</v>
          </cell>
          <cell r="BE223">
            <v>15</v>
          </cell>
          <cell r="BF223">
            <v>3</v>
          </cell>
          <cell r="BG223">
            <v>0</v>
          </cell>
          <cell r="BH223">
            <v>3</v>
          </cell>
          <cell r="BI223">
            <v>12</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49</v>
          </cell>
          <cell r="CG223">
            <v>49</v>
          </cell>
          <cell r="CH223">
            <v>0</v>
          </cell>
          <cell r="CI223">
            <v>2</v>
          </cell>
          <cell r="CJ223">
            <v>2</v>
          </cell>
          <cell r="CK223">
            <v>47</v>
          </cell>
          <cell r="CL223">
            <v>158</v>
          </cell>
          <cell r="CM223">
            <v>78</v>
          </cell>
          <cell r="CN223">
            <v>236</v>
          </cell>
          <cell r="CO223">
            <v>0</v>
          </cell>
          <cell r="CP223">
            <v>0</v>
          </cell>
          <cell r="CQ223">
            <v>0</v>
          </cell>
          <cell r="CR223">
            <v>236</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751</v>
          </cell>
          <cell r="DP223">
            <v>751</v>
          </cell>
          <cell r="DQ223">
            <v>4</v>
          </cell>
          <cell r="DR223">
            <v>1002</v>
          </cell>
          <cell r="DS223">
            <v>1006</v>
          </cell>
          <cell r="DT223">
            <v>-255</v>
          </cell>
          <cell r="DU223">
            <v>0</v>
          </cell>
          <cell r="DV223">
            <v>3</v>
          </cell>
          <cell r="DW223">
            <v>3</v>
          </cell>
          <cell r="DX223">
            <v>0</v>
          </cell>
          <cell r="DY223">
            <v>0</v>
          </cell>
          <cell r="DZ223">
            <v>0</v>
          </cell>
          <cell r="EA223">
            <v>3</v>
          </cell>
          <cell r="EB223">
            <v>0</v>
          </cell>
          <cell r="EC223">
            <v>329</v>
          </cell>
          <cell r="ED223">
            <v>329</v>
          </cell>
          <cell r="EE223">
            <v>0</v>
          </cell>
          <cell r="EF223">
            <v>644</v>
          </cell>
          <cell r="EG223">
            <v>644</v>
          </cell>
          <cell r="EH223">
            <v>-315</v>
          </cell>
          <cell r="EI223">
            <v>596</v>
          </cell>
          <cell r="EJ223">
            <v>1316</v>
          </cell>
          <cell r="EK223">
            <v>1912</v>
          </cell>
          <cell r="EL223">
            <v>29</v>
          </cell>
          <cell r="EM223">
            <v>1082</v>
          </cell>
          <cell r="EN223">
            <v>1111</v>
          </cell>
          <cell r="EO223">
            <v>801</v>
          </cell>
          <cell r="EP223">
            <v>0</v>
          </cell>
          <cell r="EQ223">
            <v>8</v>
          </cell>
          <cell r="ER223">
            <v>8</v>
          </cell>
          <cell r="ES223">
            <v>39</v>
          </cell>
          <cell r="ET223">
            <v>30</v>
          </cell>
          <cell r="EU223">
            <v>69</v>
          </cell>
          <cell r="EV223">
            <v>-61</v>
          </cell>
          <cell r="EW223">
            <v>0</v>
          </cell>
          <cell r="EX223">
            <v>0</v>
          </cell>
          <cell r="EY223">
            <v>0</v>
          </cell>
          <cell r="EZ223">
            <v>0</v>
          </cell>
          <cell r="FA223">
            <v>0</v>
          </cell>
          <cell r="FB223">
            <v>0</v>
          </cell>
          <cell r="FC223">
            <v>0</v>
          </cell>
          <cell r="FD223">
            <v>0</v>
          </cell>
          <cell r="FE223">
            <v>0</v>
          </cell>
          <cell r="FF223">
            <v>0</v>
          </cell>
          <cell r="FG223">
            <v>0</v>
          </cell>
          <cell r="FH223">
            <v>0</v>
          </cell>
          <cell r="FI223">
            <v>0</v>
          </cell>
          <cell r="FJ223">
            <v>0</v>
          </cell>
          <cell r="FK223">
            <v>935</v>
          </cell>
          <cell r="FL223">
            <v>2743</v>
          </cell>
          <cell r="FM223">
            <v>3678</v>
          </cell>
          <cell r="FN223">
            <v>105</v>
          </cell>
          <cell r="FO223">
            <v>2949</v>
          </cell>
          <cell r="FP223">
            <v>3054</v>
          </cell>
          <cell r="FQ223">
            <v>624</v>
          </cell>
          <cell r="FR223">
            <v>26536</v>
          </cell>
          <cell r="FS223">
            <v>272</v>
          </cell>
          <cell r="FT223">
            <v>584</v>
          </cell>
          <cell r="FU223">
            <v>263</v>
          </cell>
          <cell r="FV223">
            <v>0</v>
          </cell>
          <cell r="FW223">
            <v>7</v>
          </cell>
          <cell r="FX223">
            <v>0</v>
          </cell>
          <cell r="FY223">
            <v>0</v>
          </cell>
          <cell r="FZ223">
            <v>0</v>
          </cell>
          <cell r="GA223">
            <v>27662</v>
          </cell>
          <cell r="GB223">
            <v>6610</v>
          </cell>
          <cell r="GC223">
            <v>4443</v>
          </cell>
          <cell r="GD223">
            <v>1890</v>
          </cell>
          <cell r="GE223">
            <v>200</v>
          </cell>
          <cell r="GF223">
            <v>3791</v>
          </cell>
          <cell r="GG223">
            <v>8982</v>
          </cell>
          <cell r="GH223">
            <v>0</v>
          </cell>
          <cell r="GI223">
            <v>47</v>
          </cell>
          <cell r="GJ223">
            <v>0</v>
          </cell>
          <cell r="GK223">
            <v>1465</v>
          </cell>
          <cell r="GL223">
            <v>100</v>
          </cell>
          <cell r="GM223">
            <v>27528</v>
          </cell>
          <cell r="GN223">
            <v>134</v>
          </cell>
          <cell r="GO223">
            <v>1485</v>
          </cell>
          <cell r="GP223">
            <v>1619</v>
          </cell>
        </row>
        <row r="224">
          <cell r="C224" t="str">
            <v>Broxtowe</v>
          </cell>
          <cell r="E224" t="str">
            <v>SD</v>
          </cell>
          <cell r="F224">
            <v>0</v>
          </cell>
          <cell r="G224">
            <v>0</v>
          </cell>
          <cell r="H224">
            <v>0</v>
          </cell>
          <cell r="I224">
            <v>0</v>
          </cell>
          <cell r="J224">
            <v>0</v>
          </cell>
          <cell r="K224">
            <v>0</v>
          </cell>
          <cell r="L224">
            <v>0</v>
          </cell>
          <cell r="M224">
            <v>0</v>
          </cell>
          <cell r="N224">
            <v>150</v>
          </cell>
          <cell r="O224">
            <v>150</v>
          </cell>
          <cell r="P224">
            <v>0</v>
          </cell>
          <cell r="Q224">
            <v>158</v>
          </cell>
          <cell r="R224">
            <v>158</v>
          </cell>
          <cell r="S224">
            <v>-8</v>
          </cell>
          <cell r="T224">
            <v>0</v>
          </cell>
          <cell r="U224">
            <v>242</v>
          </cell>
          <cell r="V224">
            <v>242</v>
          </cell>
          <cell r="W224">
            <v>3</v>
          </cell>
          <cell r="X224">
            <v>1</v>
          </cell>
          <cell r="Y224">
            <v>4</v>
          </cell>
          <cell r="Z224">
            <v>238</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37</v>
          </cell>
          <cell r="AX224">
            <v>37</v>
          </cell>
          <cell r="AY224">
            <v>31</v>
          </cell>
          <cell r="AZ224">
            <v>0</v>
          </cell>
          <cell r="BA224">
            <v>31</v>
          </cell>
          <cell r="BB224">
            <v>6</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v>
          </cell>
          <cell r="CI224">
            <v>0</v>
          </cell>
          <cell r="CJ224">
            <v>0</v>
          </cell>
          <cell r="CK224">
            <v>0</v>
          </cell>
          <cell r="CL224">
            <v>0</v>
          </cell>
          <cell r="CM224">
            <v>260</v>
          </cell>
          <cell r="CN224">
            <v>260</v>
          </cell>
          <cell r="CO224">
            <v>0</v>
          </cell>
          <cell r="CP224">
            <v>0</v>
          </cell>
          <cell r="CQ224">
            <v>0</v>
          </cell>
          <cell r="CR224">
            <v>260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720</v>
          </cell>
          <cell r="EJ224">
            <v>54</v>
          </cell>
          <cell r="EK224">
            <v>774</v>
          </cell>
          <cell r="EL224">
            <v>0</v>
          </cell>
          <cell r="EM224">
            <v>0</v>
          </cell>
          <cell r="EN224">
            <v>0</v>
          </cell>
          <cell r="EO224">
            <v>774</v>
          </cell>
          <cell r="EP224">
            <v>0</v>
          </cell>
          <cell r="EQ224">
            <v>50</v>
          </cell>
          <cell r="ER224">
            <v>50</v>
          </cell>
          <cell r="ES224">
            <v>0</v>
          </cell>
          <cell r="ET224">
            <v>0</v>
          </cell>
          <cell r="EU224">
            <v>0</v>
          </cell>
          <cell r="EV224">
            <v>50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cell r="FJ224">
            <v>0</v>
          </cell>
          <cell r="FK224">
            <v>720</v>
          </cell>
          <cell r="FL224">
            <v>793</v>
          </cell>
          <cell r="FM224">
            <v>1513</v>
          </cell>
          <cell r="FN224">
            <v>34</v>
          </cell>
          <cell r="FO224">
            <v>159</v>
          </cell>
          <cell r="FP224">
            <v>193</v>
          </cell>
          <cell r="FQ224">
            <v>1320</v>
          </cell>
          <cell r="FR224">
            <v>15866</v>
          </cell>
          <cell r="FS224">
            <v>161</v>
          </cell>
          <cell r="FT224">
            <v>306</v>
          </cell>
          <cell r="FU224">
            <v>400</v>
          </cell>
          <cell r="FV224">
            <v>0</v>
          </cell>
          <cell r="FW224">
            <v>61</v>
          </cell>
          <cell r="FX224">
            <v>0</v>
          </cell>
          <cell r="FY224">
            <v>0</v>
          </cell>
          <cell r="FZ224">
            <v>0</v>
          </cell>
          <cell r="GA224">
            <v>16794</v>
          </cell>
          <cell r="GB224">
            <v>3774</v>
          </cell>
          <cell r="GC224">
            <v>3822</v>
          </cell>
          <cell r="GD224">
            <v>0</v>
          </cell>
          <cell r="GE224">
            <v>-33</v>
          </cell>
          <cell r="GF224">
            <v>2520</v>
          </cell>
          <cell r="GG224">
            <v>95</v>
          </cell>
          <cell r="GH224">
            <v>2198</v>
          </cell>
          <cell r="GI224">
            <v>92</v>
          </cell>
          <cell r="GJ224">
            <v>0</v>
          </cell>
          <cell r="GK224">
            <v>0</v>
          </cell>
          <cell r="GL224">
            <v>3463</v>
          </cell>
          <cell r="GM224">
            <v>15931</v>
          </cell>
          <cell r="GN224">
            <v>863</v>
          </cell>
          <cell r="GO224">
            <v>1431</v>
          </cell>
          <cell r="GP224">
            <v>2294</v>
          </cell>
        </row>
        <row r="225">
          <cell r="C225" t="str">
            <v>Gedling</v>
          </cell>
          <cell r="E225" t="str">
            <v>SD</v>
          </cell>
          <cell r="F225">
            <v>73</v>
          </cell>
          <cell r="G225">
            <v>15</v>
          </cell>
          <cell r="H225">
            <v>88</v>
          </cell>
          <cell r="I225">
            <v>0</v>
          </cell>
          <cell r="J225">
            <v>15</v>
          </cell>
          <cell r="K225">
            <v>15</v>
          </cell>
          <cell r="L225">
            <v>73</v>
          </cell>
          <cell r="M225">
            <v>0</v>
          </cell>
          <cell r="N225">
            <v>0</v>
          </cell>
          <cell r="O225">
            <v>0</v>
          </cell>
          <cell r="P225">
            <v>0</v>
          </cell>
          <cell r="Q225">
            <v>0</v>
          </cell>
          <cell r="R225">
            <v>0</v>
          </cell>
          <cell r="S225">
            <v>0</v>
          </cell>
          <cell r="T225">
            <v>81</v>
          </cell>
          <cell r="U225">
            <v>78</v>
          </cell>
          <cell r="V225">
            <v>159</v>
          </cell>
          <cell r="W225">
            <v>1</v>
          </cell>
          <cell r="X225">
            <v>18</v>
          </cell>
          <cell r="Y225">
            <v>19</v>
          </cell>
          <cell r="Z225">
            <v>140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v>0</v>
          </cell>
          <cell r="CH225">
            <v>0</v>
          </cell>
          <cell r="CI225">
            <v>0</v>
          </cell>
          <cell r="CJ225">
            <v>0</v>
          </cell>
          <cell r="CK225">
            <v>0</v>
          </cell>
          <cell r="CL225">
            <v>261</v>
          </cell>
          <cell r="CM225">
            <v>188</v>
          </cell>
          <cell r="CN225">
            <v>449</v>
          </cell>
          <cell r="CO225">
            <v>0</v>
          </cell>
          <cell r="CP225">
            <v>86</v>
          </cell>
          <cell r="CQ225">
            <v>86</v>
          </cell>
          <cell r="CR225">
            <v>363</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221</v>
          </cell>
          <cell r="EJ225">
            <v>219</v>
          </cell>
          <cell r="EK225">
            <v>440</v>
          </cell>
          <cell r="EL225">
            <v>2</v>
          </cell>
          <cell r="EM225">
            <v>0</v>
          </cell>
          <cell r="EN225">
            <v>2</v>
          </cell>
          <cell r="EO225">
            <v>438</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cell r="FJ225">
            <v>0</v>
          </cell>
          <cell r="FK225">
            <v>636</v>
          </cell>
          <cell r="FL225">
            <v>500</v>
          </cell>
          <cell r="FM225">
            <v>1136</v>
          </cell>
          <cell r="FN225">
            <v>3</v>
          </cell>
          <cell r="FO225">
            <v>119</v>
          </cell>
          <cell r="FP225">
            <v>122</v>
          </cell>
          <cell r="FQ225">
            <v>1014</v>
          </cell>
          <cell r="FR225">
            <v>0</v>
          </cell>
          <cell r="FS225">
            <v>0</v>
          </cell>
          <cell r="FT225">
            <v>0</v>
          </cell>
          <cell r="FU225">
            <v>0</v>
          </cell>
          <cell r="FV225">
            <v>0</v>
          </cell>
          <cell r="FW225">
            <v>0</v>
          </cell>
          <cell r="FX225">
            <v>0</v>
          </cell>
          <cell r="FY225">
            <v>0</v>
          </cell>
          <cell r="FZ225">
            <v>0</v>
          </cell>
          <cell r="GA225">
            <v>0</v>
          </cell>
          <cell r="GB225">
            <v>0</v>
          </cell>
          <cell r="GC225">
            <v>0</v>
          </cell>
          <cell r="GD225">
            <v>0</v>
          </cell>
          <cell r="GE225">
            <v>0</v>
          </cell>
          <cell r="GF225">
            <v>0</v>
          </cell>
          <cell r="GG225">
            <v>0</v>
          </cell>
          <cell r="GH225">
            <v>0</v>
          </cell>
          <cell r="GI225">
            <v>0</v>
          </cell>
          <cell r="GJ225">
            <v>0</v>
          </cell>
          <cell r="GK225">
            <v>0</v>
          </cell>
          <cell r="GL225">
            <v>0</v>
          </cell>
          <cell r="GM225">
            <v>0</v>
          </cell>
          <cell r="GN225">
            <v>0</v>
          </cell>
          <cell r="GO225">
            <v>0</v>
          </cell>
          <cell r="GP225">
            <v>0</v>
          </cell>
        </row>
        <row r="226">
          <cell r="C226" t="str">
            <v>Mansfield</v>
          </cell>
          <cell r="E226" t="str">
            <v>SD</v>
          </cell>
          <cell r="F226">
            <v>209</v>
          </cell>
          <cell r="G226">
            <v>60</v>
          </cell>
          <cell r="H226">
            <v>269</v>
          </cell>
          <cell r="I226">
            <v>34</v>
          </cell>
          <cell r="J226">
            <v>-8</v>
          </cell>
          <cell r="K226">
            <v>26</v>
          </cell>
          <cell r="L226">
            <v>243</v>
          </cell>
          <cell r="M226">
            <v>0</v>
          </cell>
          <cell r="N226">
            <v>13</v>
          </cell>
          <cell r="O226">
            <v>13</v>
          </cell>
          <cell r="P226">
            <v>3</v>
          </cell>
          <cell r="Q226">
            <v>0</v>
          </cell>
          <cell r="R226">
            <v>3</v>
          </cell>
          <cell r="S226">
            <v>10</v>
          </cell>
          <cell r="T226">
            <v>0</v>
          </cell>
          <cell r="U226">
            <v>2</v>
          </cell>
          <cell r="V226">
            <v>2</v>
          </cell>
          <cell r="W226">
            <v>2</v>
          </cell>
          <cell r="X226">
            <v>0</v>
          </cell>
          <cell r="Y226">
            <v>2</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E226">
            <v>0</v>
          </cell>
          <cell r="CF226">
            <v>0</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15</v>
          </cell>
          <cell r="DI226">
            <v>15</v>
          </cell>
          <cell r="DJ226">
            <v>0</v>
          </cell>
          <cell r="DK226">
            <v>35</v>
          </cell>
          <cell r="DL226">
            <v>35</v>
          </cell>
          <cell r="DM226">
            <v>-20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441</v>
          </cell>
          <cell r="EJ226">
            <v>353</v>
          </cell>
          <cell r="EK226">
            <v>794</v>
          </cell>
          <cell r="EL226">
            <v>320</v>
          </cell>
          <cell r="EM226">
            <v>18</v>
          </cell>
          <cell r="EN226">
            <v>338</v>
          </cell>
          <cell r="EO226">
            <v>456</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cell r="FJ226">
            <v>0</v>
          </cell>
          <cell r="FK226">
            <v>650</v>
          </cell>
          <cell r="FL226">
            <v>443</v>
          </cell>
          <cell r="FM226">
            <v>1093</v>
          </cell>
          <cell r="FN226">
            <v>359</v>
          </cell>
          <cell r="FO226">
            <v>45</v>
          </cell>
          <cell r="FP226">
            <v>404</v>
          </cell>
          <cell r="FQ226">
            <v>689</v>
          </cell>
          <cell r="FR226">
            <v>25261</v>
          </cell>
          <cell r="FS226">
            <v>461</v>
          </cell>
          <cell r="FT226">
            <v>1176</v>
          </cell>
          <cell r="FU226">
            <v>1304</v>
          </cell>
          <cell r="FV226">
            <v>0</v>
          </cell>
          <cell r="FW226">
            <v>105</v>
          </cell>
          <cell r="FX226">
            <v>0</v>
          </cell>
          <cell r="FY226">
            <v>0</v>
          </cell>
          <cell r="FZ226">
            <v>0</v>
          </cell>
          <cell r="GA226">
            <v>28307</v>
          </cell>
          <cell r="GB226">
            <v>6845</v>
          </cell>
          <cell r="GC226">
            <v>2424</v>
          </cell>
          <cell r="GD226">
            <v>4872</v>
          </cell>
          <cell r="GE226">
            <v>96</v>
          </cell>
          <cell r="GF226">
            <v>3575</v>
          </cell>
          <cell r="GG226">
            <v>15577</v>
          </cell>
          <cell r="GH226">
            <v>0</v>
          </cell>
          <cell r="GI226">
            <v>32</v>
          </cell>
          <cell r="GJ226">
            <v>-10792</v>
          </cell>
          <cell r="GK226">
            <v>0</v>
          </cell>
          <cell r="GL226">
            <v>288</v>
          </cell>
          <cell r="GM226">
            <v>22917</v>
          </cell>
          <cell r="GN226">
            <v>5390</v>
          </cell>
          <cell r="GO226">
            <v>18529</v>
          </cell>
          <cell r="GP226">
            <v>23919</v>
          </cell>
        </row>
        <row r="227">
          <cell r="C227" t="str">
            <v>Newark &amp; Sherwood</v>
          </cell>
          <cell r="E227" t="str">
            <v>SD</v>
          </cell>
          <cell r="F227">
            <v>137</v>
          </cell>
          <cell r="G227">
            <v>105</v>
          </cell>
          <cell r="H227">
            <v>242</v>
          </cell>
          <cell r="I227">
            <v>3</v>
          </cell>
          <cell r="J227">
            <v>90</v>
          </cell>
          <cell r="K227">
            <v>93</v>
          </cell>
          <cell r="L227">
            <v>149</v>
          </cell>
          <cell r="M227">
            <v>0</v>
          </cell>
          <cell r="N227">
            <v>1</v>
          </cell>
          <cell r="O227">
            <v>1</v>
          </cell>
          <cell r="P227">
            <v>0</v>
          </cell>
          <cell r="Q227">
            <v>0</v>
          </cell>
          <cell r="R227">
            <v>0</v>
          </cell>
          <cell r="S227">
            <v>1</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D227">
            <v>0</v>
          </cell>
          <cell r="CE227">
            <v>0</v>
          </cell>
          <cell r="CF227">
            <v>0</v>
          </cell>
          <cell r="CG227">
            <v>0</v>
          </cell>
          <cell r="CH227">
            <v>0</v>
          </cell>
          <cell r="CI227">
            <v>0</v>
          </cell>
          <cell r="CJ227">
            <v>0</v>
          </cell>
          <cell r="CK227">
            <v>0</v>
          </cell>
          <cell r="CL227">
            <v>269</v>
          </cell>
          <cell r="CM227">
            <v>203</v>
          </cell>
          <cell r="CN227">
            <v>472</v>
          </cell>
          <cell r="CO227">
            <v>0</v>
          </cell>
          <cell r="CP227">
            <v>49</v>
          </cell>
          <cell r="CQ227">
            <v>49</v>
          </cell>
          <cell r="CR227">
            <v>423</v>
          </cell>
          <cell r="CS227">
            <v>0</v>
          </cell>
          <cell r="CT227">
            <v>0</v>
          </cell>
          <cell r="CU227">
            <v>0</v>
          </cell>
          <cell r="CV227">
            <v>0</v>
          </cell>
          <cell r="CW227">
            <v>0</v>
          </cell>
          <cell r="CX227">
            <v>0</v>
          </cell>
          <cell r="CY227">
            <v>0</v>
          </cell>
          <cell r="CZ227">
            <v>0</v>
          </cell>
          <cell r="DA227">
            <v>6</v>
          </cell>
          <cell r="DB227">
            <v>6</v>
          </cell>
          <cell r="DC227">
            <v>0</v>
          </cell>
          <cell r="DD227">
            <v>0</v>
          </cell>
          <cell r="DE227">
            <v>0</v>
          </cell>
          <cell r="DF227">
            <v>6</v>
          </cell>
          <cell r="DG227">
            <v>0</v>
          </cell>
          <cell r="DH227">
            <v>0</v>
          </cell>
          <cell r="DI227">
            <v>0</v>
          </cell>
          <cell r="DJ227">
            <v>0</v>
          </cell>
          <cell r="DK227">
            <v>0</v>
          </cell>
          <cell r="DL227">
            <v>0</v>
          </cell>
          <cell r="DM227">
            <v>0</v>
          </cell>
          <cell r="DN227">
            <v>0</v>
          </cell>
          <cell r="DO227">
            <v>126</v>
          </cell>
          <cell r="DP227">
            <v>126</v>
          </cell>
          <cell r="DQ227">
            <v>0</v>
          </cell>
          <cell r="DR227">
            <v>0</v>
          </cell>
          <cell r="DS227">
            <v>0</v>
          </cell>
          <cell r="DT227">
            <v>126</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313</v>
          </cell>
          <cell r="EJ227">
            <v>357</v>
          </cell>
          <cell r="EK227">
            <v>670</v>
          </cell>
          <cell r="EL227">
            <v>0</v>
          </cell>
          <cell r="EM227">
            <v>0</v>
          </cell>
          <cell r="EN227">
            <v>0</v>
          </cell>
          <cell r="EO227">
            <v>670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104</v>
          </cell>
          <cell r="FF227">
            <v>104</v>
          </cell>
          <cell r="FG227">
            <v>0</v>
          </cell>
          <cell r="FH227">
            <v>153</v>
          </cell>
          <cell r="FI227">
            <v>153</v>
          </cell>
          <cell r="FJ227">
            <v>-49</v>
          </cell>
          <cell r="FK227">
            <v>719</v>
          </cell>
          <cell r="FL227">
            <v>902</v>
          </cell>
          <cell r="FM227">
            <v>1621</v>
          </cell>
          <cell r="FN227">
            <v>3</v>
          </cell>
          <cell r="FO227">
            <v>292</v>
          </cell>
          <cell r="FP227">
            <v>295</v>
          </cell>
          <cell r="FQ227">
            <v>1326</v>
          </cell>
          <cell r="FR227">
            <v>21283</v>
          </cell>
          <cell r="FS227">
            <v>257</v>
          </cell>
          <cell r="FT227">
            <v>300</v>
          </cell>
          <cell r="FU227">
            <v>659</v>
          </cell>
          <cell r="FV227">
            <v>0</v>
          </cell>
          <cell r="FW227">
            <v>13</v>
          </cell>
          <cell r="FX227">
            <v>0</v>
          </cell>
          <cell r="FY227">
            <v>0</v>
          </cell>
          <cell r="FZ227">
            <v>0</v>
          </cell>
          <cell r="GA227">
            <v>22512</v>
          </cell>
          <cell r="GB227">
            <v>3957</v>
          </cell>
          <cell r="GC227">
            <v>4821</v>
          </cell>
          <cell r="GD227">
            <v>260</v>
          </cell>
          <cell r="GE227">
            <v>0</v>
          </cell>
          <cell r="GF227">
            <v>4349</v>
          </cell>
          <cell r="GG227">
            <v>2688</v>
          </cell>
          <cell r="GH227">
            <v>0</v>
          </cell>
          <cell r="GI227">
            <v>28</v>
          </cell>
          <cell r="GJ227">
            <v>0</v>
          </cell>
          <cell r="GK227">
            <v>6315</v>
          </cell>
          <cell r="GL227">
            <v>94</v>
          </cell>
          <cell r="GM227">
            <v>22512</v>
          </cell>
          <cell r="GN227">
            <v>0</v>
          </cell>
          <cell r="GO227">
            <v>2000</v>
          </cell>
          <cell r="GP227">
            <v>2000</v>
          </cell>
        </row>
        <row r="228">
          <cell r="C228" t="str">
            <v>Rushcliffe</v>
          </cell>
          <cell r="E228" t="str">
            <v>SD</v>
          </cell>
          <cell r="F228">
            <v>258</v>
          </cell>
          <cell r="G228">
            <v>239</v>
          </cell>
          <cell r="H228">
            <v>497</v>
          </cell>
          <cell r="I228">
            <v>195</v>
          </cell>
          <cell r="J228">
            <v>63</v>
          </cell>
          <cell r="K228">
            <v>258</v>
          </cell>
          <cell r="L228">
            <v>239</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35</v>
          </cell>
          <cell r="AW228">
            <v>59</v>
          </cell>
          <cell r="AX228">
            <v>94</v>
          </cell>
          <cell r="AY228">
            <v>112</v>
          </cell>
          <cell r="AZ228">
            <v>0</v>
          </cell>
          <cell r="BA228">
            <v>112</v>
          </cell>
          <cell r="BB228">
            <v>-18</v>
          </cell>
          <cell r="BC228">
            <v>27</v>
          </cell>
          <cell r="BD228">
            <v>56</v>
          </cell>
          <cell r="BE228">
            <v>83</v>
          </cell>
          <cell r="BF228">
            <v>13</v>
          </cell>
          <cell r="BG228">
            <v>0</v>
          </cell>
          <cell r="BH228">
            <v>13</v>
          </cell>
          <cell r="BI228">
            <v>70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45</v>
          </cell>
          <cell r="DA228">
            <v>42</v>
          </cell>
          <cell r="DB228">
            <v>87</v>
          </cell>
          <cell r="DC228">
            <v>0</v>
          </cell>
          <cell r="DD228">
            <v>0</v>
          </cell>
          <cell r="DE228">
            <v>0</v>
          </cell>
          <cell r="DF228">
            <v>87</v>
          </cell>
          <cell r="DG228">
            <v>0</v>
          </cell>
          <cell r="DH228">
            <v>0</v>
          </cell>
          <cell r="DI228">
            <v>0</v>
          </cell>
          <cell r="DJ228">
            <v>0</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215</v>
          </cell>
          <cell r="EJ228">
            <v>276</v>
          </cell>
          <cell r="EK228">
            <v>491</v>
          </cell>
          <cell r="EL228">
            <v>0</v>
          </cell>
          <cell r="EM228">
            <v>14</v>
          </cell>
          <cell r="EN228">
            <v>14</v>
          </cell>
          <cell r="EO228">
            <v>477</v>
          </cell>
          <cell r="EP228">
            <v>0</v>
          </cell>
          <cell r="EQ228">
            <v>0</v>
          </cell>
          <cell r="ER228">
            <v>0</v>
          </cell>
          <cell r="ES228">
            <v>0</v>
          </cell>
          <cell r="ET228">
            <v>0</v>
          </cell>
          <cell r="EU228">
            <v>0</v>
          </cell>
          <cell r="EV228">
            <v>0</v>
          </cell>
          <cell r="EW228">
            <v>0</v>
          </cell>
          <cell r="EX228">
            <v>0</v>
          </cell>
          <cell r="EY228">
            <v>0</v>
          </cell>
          <cell r="EZ228">
            <v>0</v>
          </cell>
          <cell r="FA228">
            <v>0</v>
          </cell>
          <cell r="FB228">
            <v>0</v>
          </cell>
          <cell r="FC228">
            <v>0</v>
          </cell>
          <cell r="FD228">
            <v>0</v>
          </cell>
          <cell r="FE228">
            <v>0</v>
          </cell>
          <cell r="FF228">
            <v>0</v>
          </cell>
          <cell r="FG228">
            <v>0</v>
          </cell>
          <cell r="FH228">
            <v>0</v>
          </cell>
          <cell r="FI228">
            <v>0</v>
          </cell>
          <cell r="FJ228">
            <v>0</v>
          </cell>
          <cell r="FK228">
            <v>580</v>
          </cell>
          <cell r="FL228">
            <v>672</v>
          </cell>
          <cell r="FM228">
            <v>1252</v>
          </cell>
          <cell r="FN228">
            <v>320</v>
          </cell>
          <cell r="FO228">
            <v>77</v>
          </cell>
          <cell r="FP228">
            <v>397</v>
          </cell>
          <cell r="FQ228">
            <v>855</v>
          </cell>
          <cell r="FR228">
            <v>0</v>
          </cell>
          <cell r="FS228">
            <v>0</v>
          </cell>
          <cell r="FT228">
            <v>0</v>
          </cell>
          <cell r="FU228">
            <v>0</v>
          </cell>
          <cell r="FV228">
            <v>0</v>
          </cell>
          <cell r="FW228">
            <v>0</v>
          </cell>
          <cell r="FX228">
            <v>0</v>
          </cell>
          <cell r="FY228">
            <v>0</v>
          </cell>
          <cell r="FZ228">
            <v>0</v>
          </cell>
          <cell r="GA228">
            <v>0</v>
          </cell>
          <cell r="GB228">
            <v>0</v>
          </cell>
          <cell r="GC228">
            <v>0</v>
          </cell>
          <cell r="GD228">
            <v>0</v>
          </cell>
          <cell r="GE228">
            <v>0</v>
          </cell>
          <cell r="GF228">
            <v>0</v>
          </cell>
          <cell r="GG228">
            <v>0</v>
          </cell>
          <cell r="GH228">
            <v>0</v>
          </cell>
          <cell r="GI228">
            <v>0</v>
          </cell>
          <cell r="GJ228">
            <v>0</v>
          </cell>
          <cell r="GK228">
            <v>0</v>
          </cell>
          <cell r="GL228">
            <v>0</v>
          </cell>
          <cell r="GM228">
            <v>0</v>
          </cell>
          <cell r="GN228">
            <v>0</v>
          </cell>
          <cell r="GO228">
            <v>0</v>
          </cell>
          <cell r="GP228">
            <v>0</v>
          </cell>
        </row>
        <row r="229">
          <cell r="C229" t="str">
            <v>Oxfordshire</v>
          </cell>
          <cell r="E229" t="str">
            <v>SC</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343</v>
          </cell>
          <cell r="EQ229">
            <v>578</v>
          </cell>
          <cell r="ER229">
            <v>921</v>
          </cell>
          <cell r="ES229">
            <v>900</v>
          </cell>
          <cell r="ET229">
            <v>405</v>
          </cell>
          <cell r="EU229">
            <v>1305</v>
          </cell>
          <cell r="EV229">
            <v>-384</v>
          </cell>
          <cell r="EW229">
            <v>55</v>
          </cell>
          <cell r="EX229">
            <v>6531</v>
          </cell>
          <cell r="EY229">
            <v>6586</v>
          </cell>
          <cell r="EZ229">
            <v>50</v>
          </cell>
          <cell r="FA229">
            <v>114</v>
          </cell>
          <cell r="FB229">
            <v>164</v>
          </cell>
          <cell r="FC229">
            <v>6422</v>
          </cell>
          <cell r="FD229">
            <v>0</v>
          </cell>
          <cell r="FE229">
            <v>0</v>
          </cell>
          <cell r="FF229">
            <v>0</v>
          </cell>
          <cell r="FG229">
            <v>0</v>
          </cell>
          <cell r="FH229">
            <v>0</v>
          </cell>
          <cell r="FI229">
            <v>0</v>
          </cell>
          <cell r="FJ229">
            <v>0</v>
          </cell>
          <cell r="FK229">
            <v>398</v>
          </cell>
          <cell r="FL229">
            <v>7109</v>
          </cell>
          <cell r="FM229">
            <v>7507</v>
          </cell>
          <cell r="FN229">
            <v>950</v>
          </cell>
          <cell r="FO229">
            <v>519</v>
          </cell>
          <cell r="FP229">
            <v>1469</v>
          </cell>
          <cell r="FQ229">
            <v>6038</v>
          </cell>
          <cell r="FR229">
            <v>0</v>
          </cell>
          <cell r="FS229">
            <v>0</v>
          </cell>
          <cell r="FT229">
            <v>0</v>
          </cell>
          <cell r="FU229">
            <v>0</v>
          </cell>
          <cell r="FV229">
            <v>0</v>
          </cell>
          <cell r="FW229">
            <v>0</v>
          </cell>
          <cell r="FX229">
            <v>0</v>
          </cell>
          <cell r="FY229">
            <v>0</v>
          </cell>
          <cell r="FZ229">
            <v>0</v>
          </cell>
          <cell r="GA229">
            <v>0</v>
          </cell>
          <cell r="GB229">
            <v>0</v>
          </cell>
          <cell r="GC229">
            <v>0</v>
          </cell>
          <cell r="GD229">
            <v>0</v>
          </cell>
          <cell r="GE229">
            <v>0</v>
          </cell>
          <cell r="GF229">
            <v>0</v>
          </cell>
          <cell r="GG229">
            <v>0</v>
          </cell>
          <cell r="GH229">
            <v>0</v>
          </cell>
          <cell r="GI229">
            <v>0</v>
          </cell>
          <cell r="GJ229">
            <v>0</v>
          </cell>
          <cell r="GK229">
            <v>0</v>
          </cell>
          <cell r="GL229">
            <v>0</v>
          </cell>
          <cell r="GM229">
            <v>0</v>
          </cell>
          <cell r="GN229">
            <v>0</v>
          </cell>
          <cell r="GO229">
            <v>0</v>
          </cell>
          <cell r="GP229">
            <v>0</v>
          </cell>
        </row>
        <row r="230">
          <cell r="C230" t="str">
            <v>Cherwell</v>
          </cell>
          <cell r="E230" t="str">
            <v>SD</v>
          </cell>
          <cell r="F230">
            <v>0</v>
          </cell>
          <cell r="G230">
            <v>0</v>
          </cell>
          <cell r="H230">
            <v>0</v>
          </cell>
          <cell r="I230">
            <v>0</v>
          </cell>
          <cell r="J230">
            <v>0</v>
          </cell>
          <cell r="K230">
            <v>0</v>
          </cell>
          <cell r="L230">
            <v>0</v>
          </cell>
          <cell r="M230">
            <v>960</v>
          </cell>
          <cell r="N230">
            <v>2495</v>
          </cell>
          <cell r="O230">
            <v>3455</v>
          </cell>
          <cell r="P230">
            <v>986</v>
          </cell>
          <cell r="Q230">
            <v>271</v>
          </cell>
          <cell r="R230">
            <v>1257</v>
          </cell>
          <cell r="S230">
            <v>2198</v>
          </cell>
          <cell r="T230">
            <v>0</v>
          </cell>
          <cell r="U230">
            <v>0</v>
          </cell>
          <cell r="V230">
            <v>0</v>
          </cell>
          <cell r="W230">
            <v>0</v>
          </cell>
          <cell r="X230">
            <v>0</v>
          </cell>
          <cell r="Y230">
            <v>0</v>
          </cell>
          <cell r="Z230">
            <v>0</v>
          </cell>
          <cell r="AA230">
            <v>71</v>
          </cell>
          <cell r="AB230">
            <v>56</v>
          </cell>
          <cell r="AC230">
            <v>127</v>
          </cell>
          <cell r="AD230">
            <v>0</v>
          </cell>
          <cell r="AE230">
            <v>33</v>
          </cell>
          <cell r="AF230">
            <v>33</v>
          </cell>
          <cell r="AG230">
            <v>94</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28</v>
          </cell>
          <cell r="BD230">
            <v>93</v>
          </cell>
          <cell r="BE230">
            <v>121</v>
          </cell>
          <cell r="BF230">
            <v>0</v>
          </cell>
          <cell r="BG230">
            <v>52</v>
          </cell>
          <cell r="BH230">
            <v>52</v>
          </cell>
          <cell r="BI230">
            <v>69</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440</v>
          </cell>
          <cell r="CM230">
            <v>452</v>
          </cell>
          <cell r="CN230">
            <v>892</v>
          </cell>
          <cell r="CO230">
            <v>0</v>
          </cell>
          <cell r="CP230">
            <v>0</v>
          </cell>
          <cell r="CQ230">
            <v>0</v>
          </cell>
          <cell r="CR230">
            <v>892</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v>0</v>
          </cell>
          <cell r="DN230">
            <v>0</v>
          </cell>
          <cell r="DO230">
            <v>0</v>
          </cell>
          <cell r="DP230">
            <v>0</v>
          </cell>
          <cell r="DQ230">
            <v>670</v>
          </cell>
          <cell r="DR230">
            <v>0</v>
          </cell>
          <cell r="DS230">
            <v>670</v>
          </cell>
          <cell r="DT230">
            <v>-670</v>
          </cell>
          <cell r="DU230">
            <v>0</v>
          </cell>
          <cell r="DV230">
            <v>0</v>
          </cell>
          <cell r="DW230">
            <v>0</v>
          </cell>
          <cell r="DX230">
            <v>0</v>
          </cell>
          <cell r="DY230">
            <v>0</v>
          </cell>
          <cell r="DZ230">
            <v>0</v>
          </cell>
          <cell r="EA230">
            <v>0</v>
          </cell>
          <cell r="EB230">
            <v>0</v>
          </cell>
          <cell r="EC230">
            <v>0</v>
          </cell>
          <cell r="ED230">
            <v>0</v>
          </cell>
          <cell r="EE230">
            <v>0</v>
          </cell>
          <cell r="EF230">
            <v>0</v>
          </cell>
          <cell r="EG230">
            <v>0</v>
          </cell>
          <cell r="EH230">
            <v>0</v>
          </cell>
          <cell r="EI230">
            <v>140</v>
          </cell>
          <cell r="EJ230">
            <v>1993</v>
          </cell>
          <cell r="EK230">
            <v>2133</v>
          </cell>
          <cell r="EL230">
            <v>0</v>
          </cell>
          <cell r="EM230">
            <v>48</v>
          </cell>
          <cell r="EN230">
            <v>48</v>
          </cell>
          <cell r="EO230">
            <v>2085</v>
          </cell>
          <cell r="EP230">
            <v>0</v>
          </cell>
          <cell r="EQ230">
            <v>2</v>
          </cell>
          <cell r="ER230">
            <v>2</v>
          </cell>
          <cell r="ES230">
            <v>0</v>
          </cell>
          <cell r="ET230">
            <v>0</v>
          </cell>
          <cell r="EU230">
            <v>0</v>
          </cell>
          <cell r="EV230">
            <v>2</v>
          </cell>
          <cell r="EW230">
            <v>146</v>
          </cell>
          <cell r="EX230">
            <v>36</v>
          </cell>
          <cell r="EY230">
            <v>182</v>
          </cell>
          <cell r="EZ230">
            <v>0</v>
          </cell>
          <cell r="FA230">
            <v>0</v>
          </cell>
          <cell r="FB230">
            <v>0</v>
          </cell>
          <cell r="FC230">
            <v>182</v>
          </cell>
          <cell r="FD230">
            <v>6</v>
          </cell>
          <cell r="FE230">
            <v>6</v>
          </cell>
          <cell r="FF230">
            <v>12</v>
          </cell>
          <cell r="FG230">
            <v>0</v>
          </cell>
          <cell r="FH230">
            <v>12</v>
          </cell>
          <cell r="FI230">
            <v>12</v>
          </cell>
          <cell r="FJ230">
            <v>0</v>
          </cell>
          <cell r="FK230">
            <v>1791</v>
          </cell>
          <cell r="FL230">
            <v>5133</v>
          </cell>
          <cell r="FM230">
            <v>6924</v>
          </cell>
          <cell r="FN230">
            <v>1656</v>
          </cell>
          <cell r="FO230">
            <v>416</v>
          </cell>
          <cell r="FP230">
            <v>2072</v>
          </cell>
          <cell r="FQ230">
            <v>4852</v>
          </cell>
          <cell r="FR230">
            <v>0</v>
          </cell>
          <cell r="FS230">
            <v>0</v>
          </cell>
          <cell r="FT230">
            <v>0</v>
          </cell>
          <cell r="FU230">
            <v>0</v>
          </cell>
          <cell r="FV230">
            <v>0</v>
          </cell>
          <cell r="FW230">
            <v>0</v>
          </cell>
          <cell r="FX230">
            <v>0</v>
          </cell>
          <cell r="FY230">
            <v>0</v>
          </cell>
          <cell r="FZ230">
            <v>0</v>
          </cell>
          <cell r="GA230">
            <v>0</v>
          </cell>
          <cell r="GB230">
            <v>0</v>
          </cell>
          <cell r="GC230">
            <v>0</v>
          </cell>
          <cell r="GD230">
            <v>0</v>
          </cell>
          <cell r="GE230">
            <v>0</v>
          </cell>
          <cell r="GF230">
            <v>0</v>
          </cell>
          <cell r="GG230">
            <v>0</v>
          </cell>
          <cell r="GH230">
            <v>0</v>
          </cell>
          <cell r="GI230">
            <v>0</v>
          </cell>
          <cell r="GJ230">
            <v>0</v>
          </cell>
          <cell r="GK230">
            <v>0</v>
          </cell>
          <cell r="GL230">
            <v>0</v>
          </cell>
          <cell r="GM230">
            <v>0</v>
          </cell>
          <cell r="GN230">
            <v>0</v>
          </cell>
          <cell r="GO230">
            <v>0</v>
          </cell>
          <cell r="GP230">
            <v>0</v>
          </cell>
        </row>
        <row r="231">
          <cell r="C231" t="str">
            <v>Oxford</v>
          </cell>
          <cell r="E231" t="str">
            <v>SD</v>
          </cell>
          <cell r="F231">
            <v>1335</v>
          </cell>
          <cell r="G231">
            <v>2424</v>
          </cell>
          <cell r="H231">
            <v>3759</v>
          </cell>
          <cell r="I231">
            <v>1</v>
          </cell>
          <cell r="J231">
            <v>376</v>
          </cell>
          <cell r="K231">
            <v>377</v>
          </cell>
          <cell r="L231">
            <v>3382</v>
          </cell>
          <cell r="M231">
            <v>0</v>
          </cell>
          <cell r="N231">
            <v>0</v>
          </cell>
          <cell r="O231">
            <v>0</v>
          </cell>
          <cell r="P231">
            <v>0</v>
          </cell>
          <cell r="Q231">
            <v>0</v>
          </cell>
          <cell r="R231">
            <v>0</v>
          </cell>
          <cell r="S231">
            <v>0</v>
          </cell>
          <cell r="T231">
            <v>0</v>
          </cell>
          <cell r="U231">
            <v>21</v>
          </cell>
          <cell r="V231">
            <v>21</v>
          </cell>
          <cell r="W231">
            <v>0</v>
          </cell>
          <cell r="X231">
            <v>22</v>
          </cell>
          <cell r="Y231">
            <v>22</v>
          </cell>
          <cell r="Z231">
            <v>-1</v>
          </cell>
          <cell r="AA231">
            <v>715</v>
          </cell>
          <cell r="AB231">
            <v>438</v>
          </cell>
          <cell r="AC231">
            <v>1153</v>
          </cell>
          <cell r="AD231">
            <v>660</v>
          </cell>
          <cell r="AE231">
            <v>152</v>
          </cell>
          <cell r="AF231">
            <v>812</v>
          </cell>
          <cell r="AG231">
            <v>341</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0</v>
          </cell>
          <cell r="BJ231">
            <v>512</v>
          </cell>
          <cell r="BK231">
            <v>866</v>
          </cell>
          <cell r="BL231">
            <v>1378</v>
          </cell>
          <cell r="BM231">
            <v>630</v>
          </cell>
          <cell r="BN231">
            <v>210</v>
          </cell>
          <cell r="BO231">
            <v>840</v>
          </cell>
          <cell r="BP231">
            <v>538</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E231">
            <v>0</v>
          </cell>
          <cell r="CF231">
            <v>96</v>
          </cell>
          <cell r="CG231">
            <v>96</v>
          </cell>
          <cell r="CH231">
            <v>90</v>
          </cell>
          <cell r="CI231">
            <v>0</v>
          </cell>
          <cell r="CJ231">
            <v>90</v>
          </cell>
          <cell r="CK231">
            <v>6</v>
          </cell>
          <cell r="CL231">
            <v>339</v>
          </cell>
          <cell r="CM231">
            <v>1529</v>
          </cell>
          <cell r="CN231">
            <v>1868</v>
          </cell>
          <cell r="CO231">
            <v>100</v>
          </cell>
          <cell r="CP231">
            <v>23</v>
          </cell>
          <cell r="CQ231">
            <v>123</v>
          </cell>
          <cell r="CR231">
            <v>1745</v>
          </cell>
          <cell r="CS231">
            <v>0</v>
          </cell>
          <cell r="CT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cell r="DJ231">
            <v>0</v>
          </cell>
          <cell r="DK231">
            <v>0</v>
          </cell>
          <cell r="DL231">
            <v>0</v>
          </cell>
          <cell r="DM231">
            <v>0</v>
          </cell>
          <cell r="DN231">
            <v>0</v>
          </cell>
          <cell r="DO231">
            <v>0</v>
          </cell>
          <cell r="DP231">
            <v>0</v>
          </cell>
          <cell r="DQ231">
            <v>0</v>
          </cell>
          <cell r="DR231">
            <v>0</v>
          </cell>
          <cell r="DS231">
            <v>0</v>
          </cell>
          <cell r="DT231">
            <v>0</v>
          </cell>
          <cell r="DU231">
            <v>0</v>
          </cell>
          <cell r="DV231">
            <v>0</v>
          </cell>
          <cell r="DW231">
            <v>0</v>
          </cell>
          <cell r="DX231">
            <v>0</v>
          </cell>
          <cell r="DY231">
            <v>0</v>
          </cell>
          <cell r="DZ231">
            <v>0</v>
          </cell>
          <cell r="EA231">
            <v>0</v>
          </cell>
          <cell r="EB231">
            <v>0</v>
          </cell>
          <cell r="EC231">
            <v>0</v>
          </cell>
          <cell r="ED231">
            <v>0</v>
          </cell>
          <cell r="EE231">
            <v>0</v>
          </cell>
          <cell r="EF231">
            <v>0</v>
          </cell>
          <cell r="EG231">
            <v>0</v>
          </cell>
          <cell r="EH231">
            <v>0</v>
          </cell>
          <cell r="EI231">
            <v>655</v>
          </cell>
          <cell r="EJ231">
            <v>847</v>
          </cell>
          <cell r="EK231">
            <v>1502</v>
          </cell>
          <cell r="EL231">
            <v>448</v>
          </cell>
          <cell r="EM231">
            <v>0</v>
          </cell>
          <cell r="EN231">
            <v>448</v>
          </cell>
          <cell r="EO231">
            <v>1054</v>
          </cell>
          <cell r="EP231">
            <v>72</v>
          </cell>
          <cell r="EQ231">
            <v>157</v>
          </cell>
          <cell r="ER231">
            <v>229</v>
          </cell>
          <cell r="ES231">
            <v>1056</v>
          </cell>
          <cell r="ET231">
            <v>0</v>
          </cell>
          <cell r="EU231">
            <v>1056</v>
          </cell>
          <cell r="EV231">
            <v>-827</v>
          </cell>
          <cell r="EW231">
            <v>0</v>
          </cell>
          <cell r="EX231">
            <v>0</v>
          </cell>
          <cell r="EY231">
            <v>0</v>
          </cell>
          <cell r="EZ231">
            <v>0</v>
          </cell>
          <cell r="FA231">
            <v>0</v>
          </cell>
          <cell r="FB231">
            <v>0</v>
          </cell>
          <cell r="FC231">
            <v>0</v>
          </cell>
          <cell r="FD231">
            <v>0</v>
          </cell>
          <cell r="FE231">
            <v>0</v>
          </cell>
          <cell r="FF231">
            <v>0</v>
          </cell>
          <cell r="FG231">
            <v>0</v>
          </cell>
          <cell r="FH231">
            <v>0</v>
          </cell>
          <cell r="FI231">
            <v>0</v>
          </cell>
          <cell r="FJ231">
            <v>0</v>
          </cell>
          <cell r="FK231">
            <v>3628</v>
          </cell>
          <cell r="FL231">
            <v>6378</v>
          </cell>
          <cell r="FM231">
            <v>10006</v>
          </cell>
          <cell r="FN231">
            <v>2985</v>
          </cell>
          <cell r="FO231">
            <v>783</v>
          </cell>
          <cell r="FP231">
            <v>3768</v>
          </cell>
          <cell r="FQ231">
            <v>6238</v>
          </cell>
          <cell r="FR231">
            <v>42809</v>
          </cell>
          <cell r="FS231">
            <v>51</v>
          </cell>
          <cell r="FT231">
            <v>2764</v>
          </cell>
          <cell r="FU231">
            <v>0</v>
          </cell>
          <cell r="FV231">
            <v>0</v>
          </cell>
          <cell r="FW231">
            <v>90</v>
          </cell>
          <cell r="FX231">
            <v>0</v>
          </cell>
          <cell r="FY231">
            <v>0</v>
          </cell>
          <cell r="FZ231">
            <v>0</v>
          </cell>
          <cell r="GA231">
            <v>45714</v>
          </cell>
          <cell r="GB231">
            <v>10854</v>
          </cell>
          <cell r="GC231">
            <v>7974</v>
          </cell>
          <cell r="GD231">
            <v>0</v>
          </cell>
          <cell r="GE231">
            <v>132</v>
          </cell>
          <cell r="GF231">
            <v>7760</v>
          </cell>
          <cell r="GG231">
            <v>15070</v>
          </cell>
          <cell r="GH231">
            <v>0</v>
          </cell>
          <cell r="GI231">
            <v>0</v>
          </cell>
          <cell r="GJ231">
            <v>0</v>
          </cell>
          <cell r="GK231">
            <v>0</v>
          </cell>
          <cell r="GL231">
            <v>300</v>
          </cell>
          <cell r="GM231">
            <v>42090</v>
          </cell>
          <cell r="GN231">
            <v>3624</v>
          </cell>
          <cell r="GO231">
            <v>18598</v>
          </cell>
          <cell r="GP231">
            <v>22222</v>
          </cell>
        </row>
        <row r="232">
          <cell r="C232" t="str">
            <v>South Oxfordshire</v>
          </cell>
          <cell r="E232" t="str">
            <v>SD</v>
          </cell>
          <cell r="F232">
            <v>377</v>
          </cell>
          <cell r="G232">
            <v>502</v>
          </cell>
          <cell r="H232">
            <v>879</v>
          </cell>
          <cell r="I232">
            <v>0</v>
          </cell>
          <cell r="J232">
            <v>315</v>
          </cell>
          <cell r="K232">
            <v>315</v>
          </cell>
          <cell r="L232">
            <v>564</v>
          </cell>
          <cell r="M232">
            <v>33</v>
          </cell>
          <cell r="N232">
            <v>32</v>
          </cell>
          <cell r="O232">
            <v>65</v>
          </cell>
          <cell r="P232">
            <v>0</v>
          </cell>
          <cell r="Q232">
            <v>12</v>
          </cell>
          <cell r="R232">
            <v>12</v>
          </cell>
          <cell r="S232">
            <v>53</v>
          </cell>
          <cell r="T232">
            <v>0</v>
          </cell>
          <cell r="U232">
            <v>0</v>
          </cell>
          <cell r="V232">
            <v>0</v>
          </cell>
          <cell r="W232">
            <v>0</v>
          </cell>
          <cell r="X232">
            <v>0</v>
          </cell>
          <cell r="Y232">
            <v>0</v>
          </cell>
          <cell r="Z232">
            <v>0</v>
          </cell>
          <cell r="AA232">
            <v>359</v>
          </cell>
          <cell r="AB232">
            <v>108</v>
          </cell>
          <cell r="AC232">
            <v>467</v>
          </cell>
          <cell r="AD232">
            <v>1</v>
          </cell>
          <cell r="AE232">
            <v>129</v>
          </cell>
          <cell r="AF232">
            <v>130</v>
          </cell>
          <cell r="AG232">
            <v>337</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206</v>
          </cell>
          <cell r="BD232">
            <v>79</v>
          </cell>
          <cell r="BE232">
            <v>285</v>
          </cell>
          <cell r="BF232">
            <v>6</v>
          </cell>
          <cell r="BG232">
            <v>49</v>
          </cell>
          <cell r="BH232">
            <v>55</v>
          </cell>
          <cell r="BI232">
            <v>230</v>
          </cell>
          <cell r="BJ232">
            <v>0</v>
          </cell>
          <cell r="BK232">
            <v>0</v>
          </cell>
          <cell r="BL232">
            <v>0</v>
          </cell>
          <cell r="BM232">
            <v>0</v>
          </cell>
          <cell r="BN232">
            <v>0</v>
          </cell>
          <cell r="BO232">
            <v>0</v>
          </cell>
          <cell r="BP232">
            <v>0</v>
          </cell>
          <cell r="BQ232">
            <v>0</v>
          </cell>
          <cell r="BR232">
            <v>67</v>
          </cell>
          <cell r="BS232">
            <v>67</v>
          </cell>
          <cell r="BT232">
            <v>26</v>
          </cell>
          <cell r="BU232">
            <v>19</v>
          </cell>
          <cell r="BV232">
            <v>45</v>
          </cell>
          <cell r="BW232">
            <v>22</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1451</v>
          </cell>
          <cell r="EK232">
            <v>1451</v>
          </cell>
          <cell r="EL232">
            <v>2</v>
          </cell>
          <cell r="EM232">
            <v>6</v>
          </cell>
          <cell r="EN232">
            <v>8</v>
          </cell>
          <cell r="EO232">
            <v>1443</v>
          </cell>
          <cell r="EP232">
            <v>9</v>
          </cell>
          <cell r="EQ232">
            <v>214</v>
          </cell>
          <cell r="ER232">
            <v>223</v>
          </cell>
          <cell r="ES232">
            <v>300</v>
          </cell>
          <cell r="ET232">
            <v>0</v>
          </cell>
          <cell r="EU232">
            <v>300</v>
          </cell>
          <cell r="EV232">
            <v>-77</v>
          </cell>
          <cell r="EW232">
            <v>0</v>
          </cell>
          <cell r="EX232">
            <v>0</v>
          </cell>
          <cell r="EY232">
            <v>0</v>
          </cell>
          <cell r="EZ232">
            <v>0</v>
          </cell>
          <cell r="FA232">
            <v>0</v>
          </cell>
          <cell r="FB232">
            <v>0</v>
          </cell>
          <cell r="FC232">
            <v>0</v>
          </cell>
          <cell r="FD232">
            <v>0</v>
          </cell>
          <cell r="FE232">
            <v>0</v>
          </cell>
          <cell r="FF232">
            <v>0</v>
          </cell>
          <cell r="FG232">
            <v>0</v>
          </cell>
          <cell r="FH232">
            <v>0</v>
          </cell>
          <cell r="FI232">
            <v>0</v>
          </cell>
          <cell r="FJ232">
            <v>0</v>
          </cell>
          <cell r="FK232">
            <v>984</v>
          </cell>
          <cell r="FL232">
            <v>2453</v>
          </cell>
          <cell r="FM232">
            <v>3437</v>
          </cell>
          <cell r="FN232">
            <v>335</v>
          </cell>
          <cell r="FO232">
            <v>530</v>
          </cell>
          <cell r="FP232">
            <v>865</v>
          </cell>
          <cell r="FQ232">
            <v>2572</v>
          </cell>
          <cell r="FR232">
            <v>0</v>
          </cell>
          <cell r="FS232">
            <v>0</v>
          </cell>
          <cell r="FT232">
            <v>0</v>
          </cell>
          <cell r="FU232">
            <v>0</v>
          </cell>
          <cell r="FV232">
            <v>0</v>
          </cell>
          <cell r="FW232">
            <v>0</v>
          </cell>
          <cell r="FX232">
            <v>0</v>
          </cell>
          <cell r="FY232">
            <v>0</v>
          </cell>
          <cell r="FZ232">
            <v>0</v>
          </cell>
          <cell r="GA232">
            <v>0</v>
          </cell>
          <cell r="GB232">
            <v>0</v>
          </cell>
          <cell r="GC232">
            <v>0</v>
          </cell>
          <cell r="GD232">
            <v>0</v>
          </cell>
          <cell r="GE232">
            <v>0</v>
          </cell>
          <cell r="GF232">
            <v>0</v>
          </cell>
          <cell r="GG232">
            <v>0</v>
          </cell>
          <cell r="GH232">
            <v>0</v>
          </cell>
          <cell r="GI232">
            <v>0</v>
          </cell>
          <cell r="GJ232">
            <v>0</v>
          </cell>
          <cell r="GK232">
            <v>0</v>
          </cell>
          <cell r="GL232">
            <v>0</v>
          </cell>
          <cell r="GM232">
            <v>0</v>
          </cell>
          <cell r="GN232">
            <v>0</v>
          </cell>
          <cell r="GO232">
            <v>0</v>
          </cell>
          <cell r="GP232">
            <v>0</v>
          </cell>
        </row>
        <row r="233">
          <cell r="C233" t="str">
            <v>Vale of White Horse</v>
          </cell>
          <cell r="E233" t="str">
            <v>SD</v>
          </cell>
          <cell r="F233">
            <v>265</v>
          </cell>
          <cell r="G233">
            <v>617</v>
          </cell>
          <cell r="H233">
            <v>882</v>
          </cell>
          <cell r="I233">
            <v>29</v>
          </cell>
          <cell r="J233">
            <v>31</v>
          </cell>
          <cell r="K233">
            <v>60</v>
          </cell>
          <cell r="L233">
            <v>822</v>
          </cell>
          <cell r="M233">
            <v>0</v>
          </cell>
          <cell r="N233">
            <v>0</v>
          </cell>
          <cell r="O233">
            <v>0</v>
          </cell>
          <cell r="P233">
            <v>0</v>
          </cell>
          <cell r="Q233">
            <v>0</v>
          </cell>
          <cell r="R233">
            <v>0</v>
          </cell>
          <cell r="S233">
            <v>0</v>
          </cell>
          <cell r="T233">
            <v>31</v>
          </cell>
          <cell r="U233">
            <v>4</v>
          </cell>
          <cell r="V233">
            <v>35</v>
          </cell>
          <cell r="W233">
            <v>0</v>
          </cell>
          <cell r="X233">
            <v>0</v>
          </cell>
          <cell r="Y233">
            <v>0</v>
          </cell>
          <cell r="Z233">
            <v>35</v>
          </cell>
          <cell r="AA233">
            <v>31</v>
          </cell>
          <cell r="AB233">
            <v>4</v>
          </cell>
          <cell r="AC233">
            <v>35</v>
          </cell>
          <cell r="AD233">
            <v>0</v>
          </cell>
          <cell r="AE233">
            <v>0</v>
          </cell>
          <cell r="AF233">
            <v>0</v>
          </cell>
          <cell r="AG233">
            <v>35</v>
          </cell>
          <cell r="AH233">
            <v>0</v>
          </cell>
          <cell r="AI233">
            <v>150</v>
          </cell>
          <cell r="AJ233">
            <v>150</v>
          </cell>
          <cell r="AK233">
            <v>203</v>
          </cell>
          <cell r="AL233">
            <v>0</v>
          </cell>
          <cell r="AM233">
            <v>203</v>
          </cell>
          <cell r="AN233">
            <v>-53</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177</v>
          </cell>
          <cell r="CM233">
            <v>82</v>
          </cell>
          <cell r="CN233">
            <v>259</v>
          </cell>
          <cell r="CO233">
            <v>179</v>
          </cell>
          <cell r="CP233">
            <v>5</v>
          </cell>
          <cell r="CQ233">
            <v>184</v>
          </cell>
          <cell r="CR233">
            <v>75</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38</v>
          </cell>
          <cell r="EJ233">
            <v>1234</v>
          </cell>
          <cell r="EK233">
            <v>1272</v>
          </cell>
          <cell r="EL233">
            <v>6</v>
          </cell>
          <cell r="EM233">
            <v>13</v>
          </cell>
          <cell r="EN233">
            <v>19</v>
          </cell>
          <cell r="EO233">
            <v>1253</v>
          </cell>
          <cell r="EP233">
            <v>0</v>
          </cell>
          <cell r="EQ233">
            <v>143</v>
          </cell>
          <cell r="ER233">
            <v>143</v>
          </cell>
          <cell r="ES233">
            <v>294</v>
          </cell>
          <cell r="ET233">
            <v>102</v>
          </cell>
          <cell r="EU233">
            <v>396</v>
          </cell>
          <cell r="EV233">
            <v>-253</v>
          </cell>
          <cell r="EW233">
            <v>0</v>
          </cell>
          <cell r="EX233">
            <v>0</v>
          </cell>
          <cell r="EY233">
            <v>0</v>
          </cell>
          <cell r="EZ233">
            <v>0</v>
          </cell>
          <cell r="FA233">
            <v>0</v>
          </cell>
          <cell r="FB233">
            <v>0</v>
          </cell>
          <cell r="FC233">
            <v>0</v>
          </cell>
          <cell r="FD233">
            <v>0</v>
          </cell>
          <cell r="FE233">
            <v>0</v>
          </cell>
          <cell r="FF233">
            <v>0</v>
          </cell>
          <cell r="FG233">
            <v>0</v>
          </cell>
          <cell r="FH233">
            <v>0</v>
          </cell>
          <cell r="FI233">
            <v>0</v>
          </cell>
          <cell r="FJ233">
            <v>0</v>
          </cell>
          <cell r="FK233">
            <v>542</v>
          </cell>
          <cell r="FL233">
            <v>2234</v>
          </cell>
          <cell r="FM233">
            <v>2776</v>
          </cell>
          <cell r="FN233">
            <v>711</v>
          </cell>
          <cell r="FO233">
            <v>151</v>
          </cell>
          <cell r="FP233">
            <v>862</v>
          </cell>
          <cell r="FQ233">
            <v>1914</v>
          </cell>
          <cell r="FR233">
            <v>0</v>
          </cell>
          <cell r="FS233">
            <v>0</v>
          </cell>
          <cell r="FT233">
            <v>0</v>
          </cell>
          <cell r="FU233">
            <v>0</v>
          </cell>
          <cell r="FV233">
            <v>0</v>
          </cell>
          <cell r="FW233">
            <v>0</v>
          </cell>
          <cell r="FX233">
            <v>0</v>
          </cell>
          <cell r="FY233">
            <v>0</v>
          </cell>
          <cell r="FZ233">
            <v>0</v>
          </cell>
          <cell r="GA233">
            <v>0</v>
          </cell>
          <cell r="GB233">
            <v>0</v>
          </cell>
          <cell r="GC233">
            <v>0</v>
          </cell>
          <cell r="GD233">
            <v>0</v>
          </cell>
          <cell r="GE233">
            <v>0</v>
          </cell>
          <cell r="GF233">
            <v>0</v>
          </cell>
          <cell r="GG233">
            <v>0</v>
          </cell>
          <cell r="GH233">
            <v>0</v>
          </cell>
          <cell r="GI233">
            <v>0</v>
          </cell>
          <cell r="GJ233">
            <v>0</v>
          </cell>
          <cell r="GK233">
            <v>0</v>
          </cell>
          <cell r="GL233">
            <v>0</v>
          </cell>
          <cell r="GM233">
            <v>0</v>
          </cell>
          <cell r="GN233">
            <v>0</v>
          </cell>
          <cell r="GO233">
            <v>0</v>
          </cell>
          <cell r="GP233">
            <v>0</v>
          </cell>
        </row>
        <row r="234">
          <cell r="C234" t="str">
            <v>West Oxfordshire</v>
          </cell>
          <cell r="E234" t="str">
            <v>SD</v>
          </cell>
          <cell r="F234">
            <v>74</v>
          </cell>
          <cell r="G234">
            <v>73</v>
          </cell>
          <cell r="H234">
            <v>147</v>
          </cell>
          <cell r="I234">
            <v>38</v>
          </cell>
          <cell r="J234">
            <v>0</v>
          </cell>
          <cell r="K234">
            <v>38</v>
          </cell>
          <cell r="L234">
            <v>109</v>
          </cell>
          <cell r="M234">
            <v>0</v>
          </cell>
          <cell r="N234">
            <v>3</v>
          </cell>
          <cell r="O234">
            <v>3</v>
          </cell>
          <cell r="P234">
            <v>0</v>
          </cell>
          <cell r="Q234">
            <v>1</v>
          </cell>
          <cell r="R234">
            <v>1</v>
          </cell>
          <cell r="S234">
            <v>2</v>
          </cell>
          <cell r="T234">
            <v>220</v>
          </cell>
          <cell r="U234">
            <v>116</v>
          </cell>
          <cell r="V234">
            <v>336</v>
          </cell>
          <cell r="W234">
            <v>48</v>
          </cell>
          <cell r="X234">
            <v>128</v>
          </cell>
          <cell r="Y234">
            <v>176</v>
          </cell>
          <cell r="Z234">
            <v>160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261</v>
          </cell>
          <cell r="CM234">
            <v>332</v>
          </cell>
          <cell r="CN234">
            <v>593</v>
          </cell>
          <cell r="CO234">
            <v>47</v>
          </cell>
          <cell r="CP234">
            <v>63</v>
          </cell>
          <cell r="CQ234">
            <v>110</v>
          </cell>
          <cell r="CR234">
            <v>483</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3</v>
          </cell>
          <cell r="DO234">
            <v>50</v>
          </cell>
          <cell r="DP234">
            <v>53</v>
          </cell>
          <cell r="DQ234">
            <v>0</v>
          </cell>
          <cell r="DR234">
            <v>0</v>
          </cell>
          <cell r="DS234">
            <v>0</v>
          </cell>
          <cell r="DT234">
            <v>53</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120</v>
          </cell>
          <cell r="EJ234">
            <v>197</v>
          </cell>
          <cell r="EK234">
            <v>317</v>
          </cell>
          <cell r="EL234">
            <v>4</v>
          </cell>
          <cell r="EM234">
            <v>0</v>
          </cell>
          <cell r="EN234">
            <v>4</v>
          </cell>
          <cell r="EO234">
            <v>313</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678</v>
          </cell>
          <cell r="FL234">
            <v>771</v>
          </cell>
          <cell r="FM234">
            <v>1449</v>
          </cell>
          <cell r="FN234">
            <v>137</v>
          </cell>
          <cell r="FO234">
            <v>192</v>
          </cell>
          <cell r="FP234">
            <v>329</v>
          </cell>
          <cell r="FQ234">
            <v>1120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row>
        <row r="235">
          <cell r="C235" t="str">
            <v>Telford and the Wrekin UA</v>
          </cell>
          <cell r="E235" t="str">
            <v>UA</v>
          </cell>
          <cell r="F235">
            <v>735</v>
          </cell>
          <cell r="G235">
            <v>1236</v>
          </cell>
          <cell r="H235">
            <v>1971</v>
          </cell>
          <cell r="I235">
            <v>123</v>
          </cell>
          <cell r="J235">
            <v>1023</v>
          </cell>
          <cell r="K235">
            <v>1146</v>
          </cell>
          <cell r="L235">
            <v>825</v>
          </cell>
          <cell r="M235">
            <v>0</v>
          </cell>
          <cell r="N235">
            <v>3</v>
          </cell>
          <cell r="O235">
            <v>3</v>
          </cell>
          <cell r="P235">
            <v>0</v>
          </cell>
          <cell r="Q235">
            <v>0</v>
          </cell>
          <cell r="R235">
            <v>0</v>
          </cell>
          <cell r="S235">
            <v>3</v>
          </cell>
          <cell r="T235">
            <v>0</v>
          </cell>
          <cell r="U235">
            <v>0</v>
          </cell>
          <cell r="V235">
            <v>0</v>
          </cell>
          <cell r="W235">
            <v>0</v>
          </cell>
          <cell r="X235">
            <v>0</v>
          </cell>
          <cell r="Y235">
            <v>0</v>
          </cell>
          <cell r="Z235">
            <v>0</v>
          </cell>
          <cell r="AA235">
            <v>2</v>
          </cell>
          <cell r="AB235">
            <v>1</v>
          </cell>
          <cell r="AC235">
            <v>3</v>
          </cell>
          <cell r="AD235">
            <v>0</v>
          </cell>
          <cell r="AE235">
            <v>3</v>
          </cell>
          <cell r="AF235">
            <v>3</v>
          </cell>
          <cell r="AG235">
            <v>0</v>
          </cell>
          <cell r="AH235">
            <v>0</v>
          </cell>
          <cell r="AI235">
            <v>0</v>
          </cell>
          <cell r="AJ235">
            <v>0</v>
          </cell>
          <cell r="AK235">
            <v>0</v>
          </cell>
          <cell r="AL235">
            <v>0</v>
          </cell>
          <cell r="AM235">
            <v>0</v>
          </cell>
          <cell r="AN235">
            <v>0</v>
          </cell>
          <cell r="AO235">
            <v>0</v>
          </cell>
          <cell r="AP235">
            <v>330</v>
          </cell>
          <cell r="AQ235">
            <v>330</v>
          </cell>
          <cell r="AR235">
            <v>141</v>
          </cell>
          <cell r="AS235">
            <v>0</v>
          </cell>
          <cell r="AT235">
            <v>141</v>
          </cell>
          <cell r="AU235">
            <v>189</v>
          </cell>
          <cell r="AV235">
            <v>0</v>
          </cell>
          <cell r="AW235">
            <v>53</v>
          </cell>
          <cell r="AX235">
            <v>53</v>
          </cell>
          <cell r="AY235">
            <v>317</v>
          </cell>
          <cell r="AZ235">
            <v>0</v>
          </cell>
          <cell r="BA235">
            <v>317</v>
          </cell>
          <cell r="BB235">
            <v>-264</v>
          </cell>
          <cell r="BC235">
            <v>0</v>
          </cell>
          <cell r="BD235">
            <v>37</v>
          </cell>
          <cell r="BE235">
            <v>37</v>
          </cell>
          <cell r="BF235">
            <v>23</v>
          </cell>
          <cell r="BG235">
            <v>0</v>
          </cell>
          <cell r="BH235">
            <v>23</v>
          </cell>
          <cell r="BI235">
            <v>14</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1</v>
          </cell>
          <cell r="BZ235">
            <v>1</v>
          </cell>
          <cell r="CA235">
            <v>152</v>
          </cell>
          <cell r="CB235">
            <v>0</v>
          </cell>
          <cell r="CC235">
            <v>152</v>
          </cell>
          <cell r="CD235">
            <v>-151</v>
          </cell>
          <cell r="CE235">
            <v>0</v>
          </cell>
          <cell r="CF235">
            <v>3</v>
          </cell>
          <cell r="CG235">
            <v>3</v>
          </cell>
          <cell r="CH235">
            <v>0</v>
          </cell>
          <cell r="CI235">
            <v>0</v>
          </cell>
          <cell r="CJ235">
            <v>0</v>
          </cell>
          <cell r="CK235">
            <v>3</v>
          </cell>
          <cell r="CL235">
            <v>194</v>
          </cell>
          <cell r="CM235">
            <v>60</v>
          </cell>
          <cell r="CN235">
            <v>254</v>
          </cell>
          <cell r="CO235">
            <v>0</v>
          </cell>
          <cell r="CP235">
            <v>8</v>
          </cell>
          <cell r="CQ235">
            <v>8</v>
          </cell>
          <cell r="CR235">
            <v>246</v>
          </cell>
          <cell r="CS235">
            <v>0</v>
          </cell>
          <cell r="CT235">
            <v>0</v>
          </cell>
          <cell r="CU235">
            <v>0</v>
          </cell>
          <cell r="CV235">
            <v>0</v>
          </cell>
          <cell r="CW235">
            <v>0</v>
          </cell>
          <cell r="CX235">
            <v>0</v>
          </cell>
          <cell r="CY235">
            <v>0</v>
          </cell>
          <cell r="CZ235">
            <v>174</v>
          </cell>
          <cell r="DA235">
            <v>80</v>
          </cell>
          <cell r="DB235">
            <v>254</v>
          </cell>
          <cell r="DC235">
            <v>0</v>
          </cell>
          <cell r="DD235">
            <v>5</v>
          </cell>
          <cell r="DE235">
            <v>5</v>
          </cell>
          <cell r="DF235">
            <v>249</v>
          </cell>
          <cell r="DG235">
            <v>142</v>
          </cell>
          <cell r="DH235">
            <v>44</v>
          </cell>
          <cell r="DI235">
            <v>186</v>
          </cell>
          <cell r="DJ235">
            <v>0</v>
          </cell>
          <cell r="DK235">
            <v>6</v>
          </cell>
          <cell r="DL235">
            <v>6</v>
          </cell>
          <cell r="DM235">
            <v>180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952</v>
          </cell>
          <cell r="EJ235">
            <v>624</v>
          </cell>
          <cell r="EK235">
            <v>1576</v>
          </cell>
          <cell r="EL235">
            <v>18</v>
          </cell>
          <cell r="EM235">
            <v>0</v>
          </cell>
          <cell r="EN235">
            <v>18</v>
          </cell>
          <cell r="EO235">
            <v>1558</v>
          </cell>
          <cell r="EP235">
            <v>0</v>
          </cell>
          <cell r="EQ235">
            <v>133</v>
          </cell>
          <cell r="ER235">
            <v>133</v>
          </cell>
          <cell r="ES235">
            <v>219</v>
          </cell>
          <cell r="ET235">
            <v>0</v>
          </cell>
          <cell r="EU235">
            <v>219</v>
          </cell>
          <cell r="EV235">
            <v>-86</v>
          </cell>
          <cell r="EW235">
            <v>0</v>
          </cell>
          <cell r="EX235">
            <v>1678</v>
          </cell>
          <cell r="EY235">
            <v>1678</v>
          </cell>
          <cell r="EZ235">
            <v>18</v>
          </cell>
          <cell r="FA235">
            <v>389</v>
          </cell>
          <cell r="FB235">
            <v>407</v>
          </cell>
          <cell r="FC235">
            <v>1271</v>
          </cell>
          <cell r="FD235">
            <v>0</v>
          </cell>
          <cell r="FE235">
            <v>0</v>
          </cell>
          <cell r="FF235">
            <v>0</v>
          </cell>
          <cell r="FG235">
            <v>0</v>
          </cell>
          <cell r="FH235">
            <v>0</v>
          </cell>
          <cell r="FI235">
            <v>0</v>
          </cell>
          <cell r="FJ235">
            <v>0</v>
          </cell>
          <cell r="FK235">
            <v>2199</v>
          </cell>
          <cell r="FL235">
            <v>4283</v>
          </cell>
          <cell r="FM235">
            <v>6482</v>
          </cell>
          <cell r="FN235">
            <v>1011</v>
          </cell>
          <cell r="FO235">
            <v>1434</v>
          </cell>
          <cell r="FP235">
            <v>2445</v>
          </cell>
          <cell r="FQ235">
            <v>4037</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row>
        <row r="236">
          <cell r="C236" t="str">
            <v>Shropshire UA</v>
          </cell>
          <cell r="E236" t="str">
            <v>UA</v>
          </cell>
          <cell r="F236">
            <v>262</v>
          </cell>
          <cell r="G236">
            <v>77</v>
          </cell>
          <cell r="H236">
            <v>339</v>
          </cell>
          <cell r="I236">
            <v>223</v>
          </cell>
          <cell r="J236">
            <v>5</v>
          </cell>
          <cell r="K236">
            <v>228</v>
          </cell>
          <cell r="L236">
            <v>111</v>
          </cell>
          <cell r="M236">
            <v>0</v>
          </cell>
          <cell r="N236">
            <v>1</v>
          </cell>
          <cell r="O236">
            <v>1</v>
          </cell>
          <cell r="P236">
            <v>0</v>
          </cell>
          <cell r="Q236">
            <v>1</v>
          </cell>
          <cell r="R236">
            <v>1</v>
          </cell>
          <cell r="S236">
            <v>0</v>
          </cell>
          <cell r="T236">
            <v>123</v>
          </cell>
          <cell r="U236">
            <v>194</v>
          </cell>
          <cell r="V236">
            <v>317</v>
          </cell>
          <cell r="W236">
            <v>0</v>
          </cell>
          <cell r="X236">
            <v>51</v>
          </cell>
          <cell r="Y236">
            <v>51</v>
          </cell>
          <cell r="Z236">
            <v>266</v>
          </cell>
          <cell r="AA236">
            <v>101</v>
          </cell>
          <cell r="AB236">
            <v>63</v>
          </cell>
          <cell r="AC236">
            <v>164</v>
          </cell>
          <cell r="AD236">
            <v>0</v>
          </cell>
          <cell r="AE236">
            <v>0</v>
          </cell>
          <cell r="AF236">
            <v>0</v>
          </cell>
          <cell r="AG236">
            <v>164</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395</v>
          </cell>
          <cell r="BE236">
            <v>395</v>
          </cell>
          <cell r="BF236">
            <v>0</v>
          </cell>
          <cell r="BG236">
            <v>318</v>
          </cell>
          <cell r="BH236">
            <v>318</v>
          </cell>
          <cell r="BI236">
            <v>77</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417</v>
          </cell>
          <cell r="BZ236">
            <v>417</v>
          </cell>
          <cell r="CA236">
            <v>0</v>
          </cell>
          <cell r="CB236">
            <v>734</v>
          </cell>
          <cell r="CC236">
            <v>734</v>
          </cell>
          <cell r="CD236">
            <v>-317</v>
          </cell>
          <cell r="CE236">
            <v>0</v>
          </cell>
          <cell r="CF236">
            <v>0</v>
          </cell>
          <cell r="CG236">
            <v>0</v>
          </cell>
          <cell r="CH236">
            <v>0</v>
          </cell>
          <cell r="CI236">
            <v>0</v>
          </cell>
          <cell r="CJ236">
            <v>0</v>
          </cell>
          <cell r="CK236">
            <v>0</v>
          </cell>
          <cell r="CL236">
            <v>27</v>
          </cell>
          <cell r="CM236">
            <v>15</v>
          </cell>
          <cell r="CN236">
            <v>42</v>
          </cell>
          <cell r="CO236">
            <v>1</v>
          </cell>
          <cell r="CP236">
            <v>0</v>
          </cell>
          <cell r="CQ236">
            <v>1</v>
          </cell>
          <cell r="CR236">
            <v>41</v>
          </cell>
          <cell r="CS236">
            <v>0</v>
          </cell>
          <cell r="CT236">
            <v>0</v>
          </cell>
          <cell r="CU236">
            <v>0</v>
          </cell>
          <cell r="CV236">
            <v>0</v>
          </cell>
          <cell r="CW236">
            <v>0</v>
          </cell>
          <cell r="CX236">
            <v>0</v>
          </cell>
          <cell r="CY236">
            <v>0</v>
          </cell>
          <cell r="CZ236">
            <v>268</v>
          </cell>
          <cell r="DA236">
            <v>306</v>
          </cell>
          <cell r="DB236">
            <v>574</v>
          </cell>
          <cell r="DC236">
            <v>13</v>
          </cell>
          <cell r="DD236">
            <v>123</v>
          </cell>
          <cell r="DE236">
            <v>136</v>
          </cell>
          <cell r="DF236">
            <v>438</v>
          </cell>
          <cell r="DG236">
            <v>263</v>
          </cell>
          <cell r="DH236">
            <v>84</v>
          </cell>
          <cell r="DI236">
            <v>347</v>
          </cell>
          <cell r="DJ236">
            <v>13</v>
          </cell>
          <cell r="DK236">
            <v>0</v>
          </cell>
          <cell r="DL236">
            <v>13</v>
          </cell>
          <cell r="DM236">
            <v>334</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733</v>
          </cell>
          <cell r="EJ236">
            <v>1979</v>
          </cell>
          <cell r="EK236">
            <v>2712</v>
          </cell>
          <cell r="EL236">
            <v>11</v>
          </cell>
          <cell r="EM236">
            <v>3705</v>
          </cell>
          <cell r="EN236">
            <v>3716</v>
          </cell>
          <cell r="EO236">
            <v>-1004</v>
          </cell>
          <cell r="EP236">
            <v>95</v>
          </cell>
          <cell r="EQ236">
            <v>207</v>
          </cell>
          <cell r="ER236">
            <v>302</v>
          </cell>
          <cell r="ES236">
            <v>45</v>
          </cell>
          <cell r="ET236">
            <v>285</v>
          </cell>
          <cell r="EU236">
            <v>330</v>
          </cell>
          <cell r="EV236">
            <v>-28</v>
          </cell>
          <cell r="EW236">
            <v>0</v>
          </cell>
          <cell r="EX236">
            <v>3815</v>
          </cell>
          <cell r="EY236">
            <v>3815</v>
          </cell>
          <cell r="EZ236">
            <v>19</v>
          </cell>
          <cell r="FA236">
            <v>22</v>
          </cell>
          <cell r="FB236">
            <v>41</v>
          </cell>
          <cell r="FC236">
            <v>3774</v>
          </cell>
          <cell r="FD236">
            <v>0</v>
          </cell>
          <cell r="FE236">
            <v>0</v>
          </cell>
          <cell r="FF236">
            <v>0</v>
          </cell>
          <cell r="FG236">
            <v>0</v>
          </cell>
          <cell r="FH236">
            <v>0</v>
          </cell>
          <cell r="FI236">
            <v>0</v>
          </cell>
          <cell r="FJ236">
            <v>0</v>
          </cell>
          <cell r="FK236">
            <v>1872</v>
          </cell>
          <cell r="FL236">
            <v>7553</v>
          </cell>
          <cell r="FM236">
            <v>9425</v>
          </cell>
          <cell r="FN236">
            <v>325</v>
          </cell>
          <cell r="FO236">
            <v>5244</v>
          </cell>
          <cell r="FP236">
            <v>5569</v>
          </cell>
          <cell r="FQ236">
            <v>3856</v>
          </cell>
          <cell r="FR236">
            <v>17964</v>
          </cell>
          <cell r="FS236">
            <v>159</v>
          </cell>
          <cell r="FT236">
            <v>340</v>
          </cell>
          <cell r="FU236">
            <v>322</v>
          </cell>
          <cell r="FV236">
            <v>0</v>
          </cell>
          <cell r="FW236">
            <v>43</v>
          </cell>
          <cell r="FX236">
            <v>0</v>
          </cell>
          <cell r="FY236">
            <v>0</v>
          </cell>
          <cell r="FZ236">
            <v>0</v>
          </cell>
          <cell r="GA236">
            <v>18828</v>
          </cell>
          <cell r="GB236">
            <v>4526</v>
          </cell>
          <cell r="GC236">
            <v>3510</v>
          </cell>
          <cell r="GD236">
            <v>108</v>
          </cell>
          <cell r="GE236">
            <v>140</v>
          </cell>
          <cell r="GF236">
            <v>2927</v>
          </cell>
          <cell r="GG236">
            <v>4440</v>
          </cell>
          <cell r="GH236">
            <v>282</v>
          </cell>
          <cell r="GI236">
            <v>17</v>
          </cell>
          <cell r="GJ236">
            <v>67</v>
          </cell>
          <cell r="GK236">
            <v>0</v>
          </cell>
          <cell r="GL236">
            <v>63</v>
          </cell>
          <cell r="GM236">
            <v>16080</v>
          </cell>
          <cell r="GN236">
            <v>2748</v>
          </cell>
          <cell r="GO236">
            <v>3076</v>
          </cell>
          <cell r="GP236">
            <v>5824</v>
          </cell>
        </row>
        <row r="237">
          <cell r="C237" t="str">
            <v>Somerset</v>
          </cell>
          <cell r="E237" t="str">
            <v>SC</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12</v>
          </cell>
          <cell r="ER237">
            <v>12</v>
          </cell>
          <cell r="ES237">
            <v>0</v>
          </cell>
          <cell r="ET237">
            <v>0</v>
          </cell>
          <cell r="EU237">
            <v>0</v>
          </cell>
          <cell r="EV237">
            <v>12</v>
          </cell>
          <cell r="EW237">
            <v>0</v>
          </cell>
          <cell r="EX237">
            <v>6373</v>
          </cell>
          <cell r="EY237">
            <v>6373</v>
          </cell>
          <cell r="EZ237">
            <v>144</v>
          </cell>
          <cell r="FA237">
            <v>0</v>
          </cell>
          <cell r="FB237">
            <v>144</v>
          </cell>
          <cell r="FC237">
            <v>6229</v>
          </cell>
          <cell r="FD237">
            <v>0</v>
          </cell>
          <cell r="FE237">
            <v>0</v>
          </cell>
          <cell r="FF237">
            <v>0</v>
          </cell>
          <cell r="FG237">
            <v>0</v>
          </cell>
          <cell r="FH237">
            <v>0</v>
          </cell>
          <cell r="FI237">
            <v>0</v>
          </cell>
          <cell r="FJ237">
            <v>0</v>
          </cell>
          <cell r="FK237">
            <v>0</v>
          </cell>
          <cell r="FL237">
            <v>6385</v>
          </cell>
          <cell r="FM237">
            <v>6385</v>
          </cell>
          <cell r="FN237">
            <v>144</v>
          </cell>
          <cell r="FO237">
            <v>0</v>
          </cell>
          <cell r="FP237">
            <v>144</v>
          </cell>
          <cell r="FQ237">
            <v>6241</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row>
        <row r="238">
          <cell r="C238" t="str">
            <v>Mendip</v>
          </cell>
          <cell r="E238" t="str">
            <v>SD</v>
          </cell>
          <cell r="F238">
            <v>823.87175999999897</v>
          </cell>
          <cell r="G238">
            <v>729.64726000000007</v>
          </cell>
          <cell r="H238">
            <v>1553.519019999999</v>
          </cell>
          <cell r="I238">
            <v>12.713279999999999</v>
          </cell>
          <cell r="J238">
            <v>127.19016999999999</v>
          </cell>
          <cell r="K238">
            <v>139.90344999999999</v>
          </cell>
          <cell r="L238">
            <v>1413.615569999999</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17.71904</v>
          </cell>
          <cell r="AW238">
            <v>37.33014</v>
          </cell>
          <cell r="AX238">
            <v>55.04918</v>
          </cell>
          <cell r="AY238">
            <v>3.7440000000000002</v>
          </cell>
          <cell r="AZ238">
            <v>0</v>
          </cell>
          <cell r="BA238">
            <v>3.7440000000000002</v>
          </cell>
          <cell r="BB238">
            <v>51.30518</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8.2149999999999999</v>
          </cell>
          <cell r="BS238">
            <v>8.2149999999999999</v>
          </cell>
          <cell r="BT238">
            <v>0</v>
          </cell>
          <cell r="BU238">
            <v>8.2149999999999999</v>
          </cell>
          <cell r="BV238">
            <v>8.2149999999999999</v>
          </cell>
          <cell r="BW238">
            <v>0</v>
          </cell>
          <cell r="BX238">
            <v>0</v>
          </cell>
          <cell r="BY238">
            <v>0</v>
          </cell>
          <cell r="BZ238">
            <v>0</v>
          </cell>
          <cell r="CA238">
            <v>0</v>
          </cell>
          <cell r="CB238">
            <v>0</v>
          </cell>
          <cell r="CC238">
            <v>0</v>
          </cell>
          <cell r="CD238">
            <v>0</v>
          </cell>
          <cell r="CE238">
            <v>2.98129</v>
          </cell>
          <cell r="CF238">
            <v>115.83133000000001</v>
          </cell>
          <cell r="CG238">
            <v>118.81262000000001</v>
          </cell>
          <cell r="CH238">
            <v>0</v>
          </cell>
          <cell r="CI238">
            <v>0</v>
          </cell>
          <cell r="CJ238">
            <v>0</v>
          </cell>
          <cell r="CK238">
            <v>118.81262000000001</v>
          </cell>
          <cell r="CL238">
            <v>0</v>
          </cell>
          <cell r="CM238">
            <v>0</v>
          </cell>
          <cell r="CN238">
            <v>0</v>
          </cell>
          <cell r="CO238">
            <v>0</v>
          </cell>
          <cell r="CP238">
            <v>0</v>
          </cell>
          <cell r="CQ238">
            <v>0</v>
          </cell>
          <cell r="CR238">
            <v>0</v>
          </cell>
          <cell r="CS238">
            <v>0</v>
          </cell>
          <cell r="CT238">
            <v>0</v>
          </cell>
          <cell r="CU238">
            <v>0</v>
          </cell>
          <cell r="CV238">
            <v>0</v>
          </cell>
          <cell r="CW238">
            <v>0</v>
          </cell>
          <cell r="CX238">
            <v>0</v>
          </cell>
          <cell r="CY238">
            <v>0</v>
          </cell>
          <cell r="CZ238">
            <v>70.876159999999999</v>
          </cell>
          <cell r="DA238">
            <v>277.34280000000007</v>
          </cell>
          <cell r="DB238">
            <v>348.21896000000004</v>
          </cell>
          <cell r="DC238">
            <v>0</v>
          </cell>
          <cell r="DD238">
            <v>31.356540000000003</v>
          </cell>
          <cell r="DE238">
            <v>31.356540000000003</v>
          </cell>
          <cell r="DF238">
            <v>316.86242000000004</v>
          </cell>
          <cell r="DG238">
            <v>0</v>
          </cell>
          <cell r="DH238">
            <v>0</v>
          </cell>
          <cell r="DI238">
            <v>0</v>
          </cell>
          <cell r="DJ238">
            <v>0</v>
          </cell>
          <cell r="DK238">
            <v>0</v>
          </cell>
          <cell r="DL238">
            <v>0</v>
          </cell>
          <cell r="DM238">
            <v>0</v>
          </cell>
          <cell r="DN238">
            <v>0</v>
          </cell>
          <cell r="DO238">
            <v>110.64100999999999</v>
          </cell>
          <cell r="DP238">
            <v>110.64100999999999</v>
          </cell>
          <cell r="DQ238">
            <v>0</v>
          </cell>
          <cell r="DR238">
            <v>0</v>
          </cell>
          <cell r="DS238">
            <v>0</v>
          </cell>
          <cell r="DT238">
            <v>110.64100999999999</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110.60140999999999</v>
          </cell>
          <cell r="EJ238">
            <v>1300.87952</v>
          </cell>
          <cell r="EK238">
            <v>1411.4809299999999</v>
          </cell>
          <cell r="EL238">
            <v>0</v>
          </cell>
          <cell r="EM238">
            <v>9.0660800000000048</v>
          </cell>
          <cell r="EN238">
            <v>9.0660800000000048</v>
          </cell>
          <cell r="EO238">
            <v>1402.4148499999999</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16.581629999999993</v>
          </cell>
          <cell r="FE238">
            <v>21.828900000000001</v>
          </cell>
          <cell r="FF238">
            <v>38.410529999999994</v>
          </cell>
          <cell r="FG238">
            <v>0</v>
          </cell>
          <cell r="FH238">
            <v>0</v>
          </cell>
          <cell r="FI238">
            <v>0</v>
          </cell>
          <cell r="FJ238">
            <v>38.410529999999994</v>
          </cell>
          <cell r="FK238">
            <v>1042.6312899999987</v>
          </cell>
          <cell r="FL238">
            <v>2601.71596</v>
          </cell>
          <cell r="FM238">
            <v>3644.3472499999989</v>
          </cell>
          <cell r="FN238">
            <v>16.457280000000001</v>
          </cell>
          <cell r="FO238">
            <v>175.82778999999999</v>
          </cell>
          <cell r="FP238">
            <v>192.28506999999999</v>
          </cell>
          <cell r="FQ238">
            <v>3452.062179999999</v>
          </cell>
          <cell r="FR238">
            <v>0</v>
          </cell>
          <cell r="FS238">
            <v>0</v>
          </cell>
          <cell r="FT238">
            <v>0</v>
          </cell>
          <cell r="FU238">
            <v>0</v>
          </cell>
          <cell r="FV238">
            <v>0</v>
          </cell>
          <cell r="FW238">
            <v>0</v>
          </cell>
          <cell r="FX238">
            <v>0</v>
          </cell>
          <cell r="FY238">
            <v>0</v>
          </cell>
          <cell r="FZ238">
            <v>0</v>
          </cell>
          <cell r="GA238">
            <v>0</v>
          </cell>
          <cell r="GB238">
            <v>0</v>
          </cell>
          <cell r="GC238">
            <v>0</v>
          </cell>
          <cell r="GD238">
            <v>0</v>
          </cell>
          <cell r="GE238">
            <v>0</v>
          </cell>
          <cell r="GF238">
            <v>0</v>
          </cell>
          <cell r="GG238">
            <v>0</v>
          </cell>
          <cell r="GH238">
            <v>0</v>
          </cell>
          <cell r="GI238">
            <v>0</v>
          </cell>
          <cell r="GJ238">
            <v>0</v>
          </cell>
          <cell r="GK238">
            <v>0</v>
          </cell>
          <cell r="GL238">
            <v>0</v>
          </cell>
          <cell r="GM238">
            <v>0</v>
          </cell>
          <cell r="GN238">
            <v>0</v>
          </cell>
          <cell r="GO238">
            <v>0</v>
          </cell>
          <cell r="GP238">
            <v>0</v>
          </cell>
        </row>
        <row r="239">
          <cell r="C239" t="str">
            <v>Sedgemoor</v>
          </cell>
          <cell r="E239" t="str">
            <v>SD</v>
          </cell>
          <cell r="F239">
            <v>156</v>
          </cell>
          <cell r="G239">
            <v>1264</v>
          </cell>
          <cell r="H239">
            <v>1420</v>
          </cell>
          <cell r="I239">
            <v>0</v>
          </cell>
          <cell r="J239">
            <v>819</v>
          </cell>
          <cell r="K239">
            <v>819</v>
          </cell>
          <cell r="L239">
            <v>601</v>
          </cell>
          <cell r="M239">
            <v>0</v>
          </cell>
          <cell r="N239">
            <v>0</v>
          </cell>
          <cell r="O239">
            <v>0</v>
          </cell>
          <cell r="P239">
            <v>0</v>
          </cell>
          <cell r="Q239">
            <v>0</v>
          </cell>
          <cell r="R239">
            <v>0</v>
          </cell>
          <cell r="S239">
            <v>0</v>
          </cell>
          <cell r="T239">
            <v>30</v>
          </cell>
          <cell r="U239">
            <v>126</v>
          </cell>
          <cell r="V239">
            <v>156</v>
          </cell>
          <cell r="W239">
            <v>0</v>
          </cell>
          <cell r="X239">
            <v>31</v>
          </cell>
          <cell r="Y239">
            <v>31</v>
          </cell>
          <cell r="Z239">
            <v>125</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86</v>
          </cell>
          <cell r="BE239">
            <v>86</v>
          </cell>
          <cell r="BF239">
            <v>0</v>
          </cell>
          <cell r="BG239">
            <v>67</v>
          </cell>
          <cell r="BH239">
            <v>67</v>
          </cell>
          <cell r="BI239">
            <v>19</v>
          </cell>
          <cell r="BJ239">
            <v>0</v>
          </cell>
          <cell r="BK239">
            <v>0</v>
          </cell>
          <cell r="BL239">
            <v>0</v>
          </cell>
          <cell r="BM239">
            <v>0</v>
          </cell>
          <cell r="BN239">
            <v>0</v>
          </cell>
          <cell r="BO239">
            <v>0</v>
          </cell>
          <cell r="BP239">
            <v>0</v>
          </cell>
          <cell r="BQ239">
            <v>0</v>
          </cell>
          <cell r="BR239">
            <v>0</v>
          </cell>
          <cell r="BS239">
            <v>0</v>
          </cell>
          <cell r="BT239">
            <v>-2</v>
          </cell>
          <cell r="BU239">
            <v>0</v>
          </cell>
          <cell r="BV239">
            <v>-2</v>
          </cell>
          <cell r="BW239">
            <v>2</v>
          </cell>
          <cell r="BX239">
            <v>0</v>
          </cell>
          <cell r="BY239">
            <v>74</v>
          </cell>
          <cell r="BZ239">
            <v>74</v>
          </cell>
          <cell r="CA239">
            <v>1</v>
          </cell>
          <cell r="CB239">
            <v>2</v>
          </cell>
          <cell r="CC239">
            <v>3</v>
          </cell>
          <cell r="CD239">
            <v>71</v>
          </cell>
          <cell r="CE239">
            <v>0</v>
          </cell>
          <cell r="CF239">
            <v>0</v>
          </cell>
          <cell r="CG239">
            <v>0</v>
          </cell>
          <cell r="CH239">
            <v>0</v>
          </cell>
          <cell r="CI239">
            <v>0</v>
          </cell>
          <cell r="CJ239">
            <v>0</v>
          </cell>
          <cell r="CK239">
            <v>0</v>
          </cell>
          <cell r="CL239">
            <v>0</v>
          </cell>
          <cell r="CM239">
            <v>255</v>
          </cell>
          <cell r="CN239">
            <v>255</v>
          </cell>
          <cell r="CO239">
            <v>0</v>
          </cell>
          <cell r="CP239">
            <v>0</v>
          </cell>
          <cell r="CQ239">
            <v>0</v>
          </cell>
          <cell r="CR239">
            <v>255</v>
          </cell>
          <cell r="CS239">
            <v>0</v>
          </cell>
          <cell r="CT239">
            <v>0</v>
          </cell>
          <cell r="CU239">
            <v>0</v>
          </cell>
          <cell r="CV239">
            <v>0</v>
          </cell>
          <cell r="CW239">
            <v>0</v>
          </cell>
          <cell r="CX239">
            <v>0</v>
          </cell>
          <cell r="CY239">
            <v>0</v>
          </cell>
          <cell r="CZ239">
            <v>0</v>
          </cell>
          <cell r="DA239">
            <v>425</v>
          </cell>
          <cell r="DB239">
            <v>425</v>
          </cell>
          <cell r="DC239">
            <v>0</v>
          </cell>
          <cell r="DD239">
            <v>-21</v>
          </cell>
          <cell r="DE239">
            <v>-21</v>
          </cell>
          <cell r="DF239">
            <v>446</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522</v>
          </cell>
          <cell r="EK239">
            <v>522</v>
          </cell>
          <cell r="EL239">
            <v>0</v>
          </cell>
          <cell r="EM239">
            <v>547</v>
          </cell>
          <cell r="EN239">
            <v>547</v>
          </cell>
          <cell r="EO239">
            <v>-25</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311</v>
          </cell>
          <cell r="FE239">
            <v>185</v>
          </cell>
          <cell r="FF239">
            <v>496</v>
          </cell>
          <cell r="FG239">
            <v>442</v>
          </cell>
          <cell r="FH239">
            <v>67</v>
          </cell>
          <cell r="FI239">
            <v>509</v>
          </cell>
          <cell r="FJ239">
            <v>-13</v>
          </cell>
          <cell r="FK239">
            <v>497</v>
          </cell>
          <cell r="FL239">
            <v>2937</v>
          </cell>
          <cell r="FM239">
            <v>3434</v>
          </cell>
          <cell r="FN239">
            <v>441</v>
          </cell>
          <cell r="FO239">
            <v>1512</v>
          </cell>
          <cell r="FP239">
            <v>1953</v>
          </cell>
          <cell r="FQ239">
            <v>1481</v>
          </cell>
          <cell r="FR239">
            <v>16218</v>
          </cell>
          <cell r="FS239">
            <v>529</v>
          </cell>
          <cell r="FT239">
            <v>1933</v>
          </cell>
          <cell r="FU239">
            <v>97</v>
          </cell>
          <cell r="FV239">
            <v>0</v>
          </cell>
          <cell r="FW239">
            <v>24</v>
          </cell>
          <cell r="FX239">
            <v>0</v>
          </cell>
          <cell r="FY239">
            <v>0</v>
          </cell>
          <cell r="FZ239">
            <v>0</v>
          </cell>
          <cell r="GA239">
            <v>18801</v>
          </cell>
          <cell r="GB239">
            <v>3463</v>
          </cell>
          <cell r="GC239">
            <v>3639</v>
          </cell>
          <cell r="GD239">
            <v>2247</v>
          </cell>
          <cell r="GE239">
            <v>125</v>
          </cell>
          <cell r="GF239">
            <v>1518</v>
          </cell>
          <cell r="GG239">
            <v>0</v>
          </cell>
          <cell r="GH239">
            <v>821</v>
          </cell>
          <cell r="GI239">
            <v>0</v>
          </cell>
          <cell r="GJ239">
            <v>0</v>
          </cell>
          <cell r="GK239">
            <v>4442</v>
          </cell>
          <cell r="GL239">
            <v>1</v>
          </cell>
          <cell r="GM239">
            <v>16256</v>
          </cell>
          <cell r="GN239">
            <v>2545</v>
          </cell>
          <cell r="GO239">
            <v>8373</v>
          </cell>
          <cell r="GP239">
            <v>10918</v>
          </cell>
        </row>
        <row r="240">
          <cell r="C240" t="str">
            <v>Taunton Deane</v>
          </cell>
          <cell r="E240" t="str">
            <v>SD</v>
          </cell>
          <cell r="F240">
            <v>580</v>
          </cell>
          <cell r="G240">
            <v>260</v>
          </cell>
          <cell r="H240">
            <v>840</v>
          </cell>
          <cell r="I240">
            <v>77</v>
          </cell>
          <cell r="J240">
            <v>0</v>
          </cell>
          <cell r="K240">
            <v>77</v>
          </cell>
          <cell r="L240">
            <v>763</v>
          </cell>
          <cell r="M240">
            <v>0</v>
          </cell>
          <cell r="N240">
            <v>0</v>
          </cell>
          <cell r="O240">
            <v>0</v>
          </cell>
          <cell r="P240">
            <v>0</v>
          </cell>
          <cell r="Q240">
            <v>0</v>
          </cell>
          <cell r="R240">
            <v>0</v>
          </cell>
          <cell r="S240">
            <v>0</v>
          </cell>
          <cell r="T240">
            <v>82</v>
          </cell>
          <cell r="U240">
            <v>114</v>
          </cell>
          <cell r="V240">
            <v>196</v>
          </cell>
          <cell r="W240">
            <v>0</v>
          </cell>
          <cell r="X240">
            <v>35</v>
          </cell>
          <cell r="Y240">
            <v>35</v>
          </cell>
          <cell r="Z240">
            <v>161</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212</v>
          </cell>
          <cell r="BE240">
            <v>212</v>
          </cell>
          <cell r="BF240">
            <v>2</v>
          </cell>
          <cell r="BG240">
            <v>53</v>
          </cell>
          <cell r="BH240">
            <v>55</v>
          </cell>
          <cell r="BI240">
            <v>157</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L240">
            <v>0</v>
          </cell>
          <cell r="CM240">
            <v>74</v>
          </cell>
          <cell r="CN240">
            <v>74</v>
          </cell>
          <cell r="CO240">
            <v>0</v>
          </cell>
          <cell r="CP240">
            <v>5</v>
          </cell>
          <cell r="CQ240">
            <v>5</v>
          </cell>
          <cell r="CR240">
            <v>69</v>
          </cell>
          <cell r="CS240">
            <v>0</v>
          </cell>
          <cell r="CT240">
            <v>0</v>
          </cell>
          <cell r="CU240">
            <v>0</v>
          </cell>
          <cell r="CV240">
            <v>0</v>
          </cell>
          <cell r="CW240">
            <v>0</v>
          </cell>
          <cell r="CX240">
            <v>0</v>
          </cell>
          <cell r="CY240">
            <v>0</v>
          </cell>
          <cell r="CZ240">
            <v>17</v>
          </cell>
          <cell r="DA240">
            <v>87</v>
          </cell>
          <cell r="DB240">
            <v>104</v>
          </cell>
          <cell r="DC240">
            <v>0</v>
          </cell>
          <cell r="DD240">
            <v>0</v>
          </cell>
          <cell r="DE240">
            <v>0</v>
          </cell>
          <cell r="DF240">
            <v>104</v>
          </cell>
          <cell r="DG240">
            <v>0</v>
          </cell>
          <cell r="DH240">
            <v>0</v>
          </cell>
          <cell r="DI240">
            <v>0</v>
          </cell>
          <cell r="DJ240">
            <v>0</v>
          </cell>
          <cell r="DK240">
            <v>0</v>
          </cell>
          <cell r="DL240">
            <v>0</v>
          </cell>
          <cell r="DM240">
            <v>0</v>
          </cell>
          <cell r="DN240">
            <v>0</v>
          </cell>
          <cell r="DO240">
            <v>28</v>
          </cell>
          <cell r="DP240">
            <v>28</v>
          </cell>
          <cell r="DQ240">
            <v>0</v>
          </cell>
          <cell r="DR240">
            <v>313</v>
          </cell>
          <cell r="DS240">
            <v>313</v>
          </cell>
          <cell r="DT240">
            <v>-285</v>
          </cell>
          <cell r="DU240">
            <v>0</v>
          </cell>
          <cell r="DV240">
            <v>0</v>
          </cell>
          <cell r="DW240">
            <v>0</v>
          </cell>
          <cell r="DX240">
            <v>0</v>
          </cell>
          <cell r="DY240">
            <v>0</v>
          </cell>
          <cell r="DZ240">
            <v>0</v>
          </cell>
          <cell r="EA240">
            <v>0</v>
          </cell>
          <cell r="EB240">
            <v>0</v>
          </cell>
          <cell r="EC240">
            <v>21</v>
          </cell>
          <cell r="ED240">
            <v>21</v>
          </cell>
          <cell r="EE240">
            <v>0</v>
          </cell>
          <cell r="EF240">
            <v>252</v>
          </cell>
          <cell r="EG240">
            <v>252</v>
          </cell>
          <cell r="EH240">
            <v>-231</v>
          </cell>
          <cell r="EI240">
            <v>612</v>
          </cell>
          <cell r="EJ240">
            <v>704</v>
          </cell>
          <cell r="EK240">
            <v>1316</v>
          </cell>
          <cell r="EL240">
            <v>0</v>
          </cell>
          <cell r="EM240">
            <v>207</v>
          </cell>
          <cell r="EN240">
            <v>207</v>
          </cell>
          <cell r="EO240">
            <v>1109</v>
          </cell>
          <cell r="EP240">
            <v>0</v>
          </cell>
          <cell r="EQ240">
            <v>0</v>
          </cell>
          <cell r="ER240">
            <v>0</v>
          </cell>
          <cell r="ES240">
            <v>0</v>
          </cell>
          <cell r="ET240">
            <v>0</v>
          </cell>
          <cell r="EU240">
            <v>0</v>
          </cell>
          <cell r="EV240">
            <v>0</v>
          </cell>
          <cell r="EW240">
            <v>0</v>
          </cell>
          <cell r="EX240">
            <v>199</v>
          </cell>
          <cell r="EY240">
            <v>199</v>
          </cell>
          <cell r="EZ240">
            <v>0</v>
          </cell>
          <cell r="FA240">
            <v>0</v>
          </cell>
          <cell r="FB240">
            <v>0</v>
          </cell>
          <cell r="FC240">
            <v>199</v>
          </cell>
          <cell r="FD240">
            <v>0</v>
          </cell>
          <cell r="FE240">
            <v>0</v>
          </cell>
          <cell r="FF240">
            <v>0</v>
          </cell>
          <cell r="FG240">
            <v>0</v>
          </cell>
          <cell r="FH240">
            <v>0</v>
          </cell>
          <cell r="FI240">
            <v>0</v>
          </cell>
          <cell r="FJ240">
            <v>0</v>
          </cell>
          <cell r="FK240">
            <v>1291</v>
          </cell>
          <cell r="FL240">
            <v>1699</v>
          </cell>
          <cell r="FM240">
            <v>2990</v>
          </cell>
          <cell r="FN240">
            <v>79</v>
          </cell>
          <cell r="FO240">
            <v>865</v>
          </cell>
          <cell r="FP240">
            <v>944</v>
          </cell>
          <cell r="FQ240">
            <v>2046</v>
          </cell>
          <cell r="FR240">
            <v>25021</v>
          </cell>
          <cell r="FS240">
            <v>604</v>
          </cell>
          <cell r="FT240">
            <v>1011</v>
          </cell>
          <cell r="FU240">
            <v>420</v>
          </cell>
          <cell r="FV240">
            <v>0</v>
          </cell>
          <cell r="FW240">
            <v>131</v>
          </cell>
          <cell r="FX240">
            <v>0</v>
          </cell>
          <cell r="FY240">
            <v>0</v>
          </cell>
          <cell r="FZ240">
            <v>0</v>
          </cell>
          <cell r="GA240">
            <v>27187</v>
          </cell>
          <cell r="GB240">
            <v>6018</v>
          </cell>
          <cell r="GC240">
            <v>6663</v>
          </cell>
          <cell r="GD240">
            <v>0</v>
          </cell>
          <cell r="GE240">
            <v>493</v>
          </cell>
          <cell r="GF240">
            <v>2760</v>
          </cell>
          <cell r="GG240">
            <v>893</v>
          </cell>
          <cell r="GH240">
            <v>944</v>
          </cell>
          <cell r="GI240">
            <v>0</v>
          </cell>
          <cell r="GJ240">
            <v>0</v>
          </cell>
          <cell r="GK240">
            <v>8859</v>
          </cell>
          <cell r="GL240">
            <v>81</v>
          </cell>
          <cell r="GM240">
            <v>26711</v>
          </cell>
          <cell r="GN240">
            <v>476</v>
          </cell>
          <cell r="GO240">
            <v>7094</v>
          </cell>
          <cell r="GP240">
            <v>7570</v>
          </cell>
        </row>
        <row r="241">
          <cell r="C241" t="str">
            <v>South Somerset</v>
          </cell>
          <cell r="E241" t="str">
            <v>SD</v>
          </cell>
          <cell r="F241">
            <v>138</v>
          </cell>
          <cell r="G241">
            <v>93</v>
          </cell>
          <cell r="H241">
            <v>231</v>
          </cell>
          <cell r="I241">
            <v>0</v>
          </cell>
          <cell r="J241">
            <v>90</v>
          </cell>
          <cell r="K241">
            <v>90</v>
          </cell>
          <cell r="L241">
            <v>141</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11</v>
          </cell>
          <cell r="BE241">
            <v>11</v>
          </cell>
          <cell r="BF241">
            <v>0</v>
          </cell>
          <cell r="BG241">
            <v>0</v>
          </cell>
          <cell r="BH241">
            <v>0</v>
          </cell>
          <cell r="BI241">
            <v>11</v>
          </cell>
          <cell r="BJ241">
            <v>0</v>
          </cell>
          <cell r="BK241">
            <v>0</v>
          </cell>
          <cell r="BL241">
            <v>0</v>
          </cell>
          <cell r="BM241">
            <v>4</v>
          </cell>
          <cell r="BN241">
            <v>0</v>
          </cell>
          <cell r="BO241">
            <v>4</v>
          </cell>
          <cell r="BP241">
            <v>-4</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v>0</v>
          </cell>
          <cell r="CF241">
            <v>30</v>
          </cell>
          <cell r="CG241">
            <v>30</v>
          </cell>
          <cell r="CH241">
            <v>22</v>
          </cell>
          <cell r="CI241">
            <v>0</v>
          </cell>
          <cell r="CJ241">
            <v>22</v>
          </cell>
          <cell r="CK241">
            <v>8</v>
          </cell>
          <cell r="CL241">
            <v>607</v>
          </cell>
          <cell r="CM241">
            <v>374</v>
          </cell>
          <cell r="CN241">
            <v>981</v>
          </cell>
          <cell r="CO241">
            <v>20</v>
          </cell>
          <cell r="CP241">
            <v>1</v>
          </cell>
          <cell r="CQ241">
            <v>21</v>
          </cell>
          <cell r="CR241">
            <v>960</v>
          </cell>
          <cell r="CS241">
            <v>0</v>
          </cell>
          <cell r="CT241">
            <v>0</v>
          </cell>
          <cell r="CU241">
            <v>0</v>
          </cell>
          <cell r="CV241">
            <v>31</v>
          </cell>
          <cell r="CW241">
            <v>0</v>
          </cell>
          <cell r="CX241">
            <v>31</v>
          </cell>
          <cell r="CY241">
            <v>-31</v>
          </cell>
          <cell r="CZ241">
            <v>0</v>
          </cell>
          <cell r="DA241">
            <v>20</v>
          </cell>
          <cell r="DB241">
            <v>20</v>
          </cell>
          <cell r="DC241">
            <v>2</v>
          </cell>
          <cell r="DD241">
            <v>2</v>
          </cell>
          <cell r="DE241">
            <v>4</v>
          </cell>
          <cell r="DF241">
            <v>16</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36</v>
          </cell>
          <cell r="EK241">
            <v>36</v>
          </cell>
          <cell r="EL241">
            <v>0</v>
          </cell>
          <cell r="EM241">
            <v>0</v>
          </cell>
          <cell r="EN241">
            <v>0</v>
          </cell>
          <cell r="EO241">
            <v>36</v>
          </cell>
          <cell r="EP241">
            <v>0</v>
          </cell>
          <cell r="EQ241">
            <v>89</v>
          </cell>
          <cell r="ER241">
            <v>89</v>
          </cell>
          <cell r="ES241">
            <v>6</v>
          </cell>
          <cell r="ET241">
            <v>0</v>
          </cell>
          <cell r="EU241">
            <v>6</v>
          </cell>
          <cell r="EV241">
            <v>83</v>
          </cell>
          <cell r="EW241">
            <v>42</v>
          </cell>
          <cell r="EX241">
            <v>30</v>
          </cell>
          <cell r="EY241">
            <v>72</v>
          </cell>
          <cell r="EZ241">
            <v>0</v>
          </cell>
          <cell r="FA241">
            <v>61</v>
          </cell>
          <cell r="FB241">
            <v>61</v>
          </cell>
          <cell r="FC241">
            <v>11</v>
          </cell>
          <cell r="FD241">
            <v>0</v>
          </cell>
          <cell r="FE241">
            <v>0</v>
          </cell>
          <cell r="FF241">
            <v>0</v>
          </cell>
          <cell r="FG241">
            <v>0</v>
          </cell>
          <cell r="FH241">
            <v>0</v>
          </cell>
          <cell r="FI241">
            <v>0</v>
          </cell>
          <cell r="FJ241">
            <v>0</v>
          </cell>
          <cell r="FK241">
            <v>787</v>
          </cell>
          <cell r="FL241">
            <v>683</v>
          </cell>
          <cell r="FM241">
            <v>1470</v>
          </cell>
          <cell r="FN241">
            <v>85</v>
          </cell>
          <cell r="FO241">
            <v>154</v>
          </cell>
          <cell r="FP241">
            <v>239</v>
          </cell>
          <cell r="FQ241">
            <v>1231</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row>
        <row r="242">
          <cell r="C242" t="str">
            <v>West Somerset</v>
          </cell>
          <cell r="E242" t="str">
            <v>SD</v>
          </cell>
          <cell r="F242">
            <v>0</v>
          </cell>
          <cell r="G242">
            <v>156</v>
          </cell>
          <cell r="H242">
            <v>156</v>
          </cell>
          <cell r="I242">
            <v>0</v>
          </cell>
          <cell r="J242">
            <v>48</v>
          </cell>
          <cell r="K242">
            <v>48</v>
          </cell>
          <cell r="L242">
            <v>108</v>
          </cell>
          <cell r="M242">
            <v>0</v>
          </cell>
          <cell r="N242">
            <v>0</v>
          </cell>
          <cell r="O242">
            <v>0</v>
          </cell>
          <cell r="P242">
            <v>0</v>
          </cell>
          <cell r="Q242">
            <v>0</v>
          </cell>
          <cell r="R242">
            <v>0</v>
          </cell>
          <cell r="S242">
            <v>0</v>
          </cell>
          <cell r="T242">
            <v>0</v>
          </cell>
          <cell r="U242">
            <v>92</v>
          </cell>
          <cell r="V242">
            <v>92</v>
          </cell>
          <cell r="W242">
            <v>0</v>
          </cell>
          <cell r="X242">
            <v>2</v>
          </cell>
          <cell r="Y242">
            <v>2</v>
          </cell>
          <cell r="Z242">
            <v>90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30</v>
          </cell>
          <cell r="BE242">
            <v>30</v>
          </cell>
          <cell r="BF242">
            <v>0</v>
          </cell>
          <cell r="BG242">
            <v>13</v>
          </cell>
          <cell r="BH242">
            <v>13</v>
          </cell>
          <cell r="BI242">
            <v>17</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10</v>
          </cell>
          <cell r="CG242">
            <v>10</v>
          </cell>
          <cell r="CH242">
            <v>0</v>
          </cell>
          <cell r="CI242">
            <v>0</v>
          </cell>
          <cell r="CJ242">
            <v>0</v>
          </cell>
          <cell r="CK242">
            <v>10</v>
          </cell>
          <cell r="CL242">
            <v>0</v>
          </cell>
          <cell r="CM242">
            <v>211</v>
          </cell>
          <cell r="CN242">
            <v>211</v>
          </cell>
          <cell r="CO242">
            <v>15</v>
          </cell>
          <cell r="CP242">
            <v>0</v>
          </cell>
          <cell r="CQ242">
            <v>15</v>
          </cell>
          <cell r="CR242">
            <v>196</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405</v>
          </cell>
          <cell r="EK242">
            <v>405</v>
          </cell>
          <cell r="EL242">
            <v>0</v>
          </cell>
          <cell r="EM242">
            <v>299</v>
          </cell>
          <cell r="EN242">
            <v>299</v>
          </cell>
          <cell r="EO242">
            <v>106</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904</v>
          </cell>
          <cell r="FM242">
            <v>904</v>
          </cell>
          <cell r="FN242">
            <v>15</v>
          </cell>
          <cell r="FO242">
            <v>362</v>
          </cell>
          <cell r="FP242">
            <v>377</v>
          </cell>
          <cell r="FQ242">
            <v>527</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row>
        <row r="243">
          <cell r="C243" t="str">
            <v>Stoke-on-Trent UA</v>
          </cell>
          <cell r="E243" t="str">
            <v>UA</v>
          </cell>
          <cell r="F243">
            <v>182</v>
          </cell>
          <cell r="G243">
            <v>100</v>
          </cell>
          <cell r="H243">
            <v>282</v>
          </cell>
          <cell r="I243">
            <v>0</v>
          </cell>
          <cell r="J243">
            <v>45</v>
          </cell>
          <cell r="K243">
            <v>45</v>
          </cell>
          <cell r="L243">
            <v>237</v>
          </cell>
          <cell r="M243">
            <v>0</v>
          </cell>
          <cell r="N243">
            <v>3</v>
          </cell>
          <cell r="O243">
            <v>3</v>
          </cell>
          <cell r="P243">
            <v>3</v>
          </cell>
          <cell r="Q243">
            <v>0</v>
          </cell>
          <cell r="R243">
            <v>3</v>
          </cell>
          <cell r="S243">
            <v>0</v>
          </cell>
          <cell r="T243">
            <v>90</v>
          </cell>
          <cell r="U243">
            <v>0</v>
          </cell>
          <cell r="V243">
            <v>90</v>
          </cell>
          <cell r="W243">
            <v>0</v>
          </cell>
          <cell r="X243">
            <v>0</v>
          </cell>
          <cell r="Y243">
            <v>0</v>
          </cell>
          <cell r="Z243">
            <v>90</v>
          </cell>
          <cell r="AA243">
            <v>514</v>
          </cell>
          <cell r="AB243">
            <v>338</v>
          </cell>
          <cell r="AC243">
            <v>852</v>
          </cell>
          <cell r="AD243">
            <v>123</v>
          </cell>
          <cell r="AE243">
            <v>120</v>
          </cell>
          <cell r="AF243">
            <v>243</v>
          </cell>
          <cell r="AG243">
            <v>609</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80</v>
          </cell>
          <cell r="BE243">
            <v>80</v>
          </cell>
          <cell r="BF243">
            <v>42</v>
          </cell>
          <cell r="BG243">
            <v>0</v>
          </cell>
          <cell r="BH243">
            <v>42</v>
          </cell>
          <cell r="BI243">
            <v>38</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85</v>
          </cell>
          <cell r="BZ243">
            <v>85</v>
          </cell>
          <cell r="CA243">
            <v>0</v>
          </cell>
          <cell r="CB243">
            <v>85</v>
          </cell>
          <cell r="CC243">
            <v>85</v>
          </cell>
          <cell r="CD243">
            <v>0</v>
          </cell>
          <cell r="CE243">
            <v>0</v>
          </cell>
          <cell r="CF243">
            <v>0</v>
          </cell>
          <cell r="CG243">
            <v>0</v>
          </cell>
          <cell r="CH243">
            <v>0</v>
          </cell>
          <cell r="CI243">
            <v>0</v>
          </cell>
          <cell r="CJ243">
            <v>0</v>
          </cell>
          <cell r="CK243">
            <v>0</v>
          </cell>
          <cell r="CL243">
            <v>11</v>
          </cell>
          <cell r="CM243">
            <v>18</v>
          </cell>
          <cell r="CN243">
            <v>29</v>
          </cell>
          <cell r="CO243">
            <v>0</v>
          </cell>
          <cell r="CP243">
            <v>0</v>
          </cell>
          <cell r="CQ243">
            <v>0</v>
          </cell>
          <cell r="CR243">
            <v>29</v>
          </cell>
          <cell r="CS243">
            <v>0</v>
          </cell>
          <cell r="CT243">
            <v>0</v>
          </cell>
          <cell r="CU243">
            <v>0</v>
          </cell>
          <cell r="CV243">
            <v>0</v>
          </cell>
          <cell r="CW243">
            <v>0</v>
          </cell>
          <cell r="CX243">
            <v>0</v>
          </cell>
          <cell r="CY243">
            <v>0</v>
          </cell>
          <cell r="CZ243">
            <v>350</v>
          </cell>
          <cell r="DA243">
            <v>515</v>
          </cell>
          <cell r="DB243">
            <v>865</v>
          </cell>
          <cell r="DC243">
            <v>34</v>
          </cell>
          <cell r="DD243">
            <v>12</v>
          </cell>
          <cell r="DE243">
            <v>46</v>
          </cell>
          <cell r="DF243">
            <v>819</v>
          </cell>
          <cell r="DG243">
            <v>70</v>
          </cell>
          <cell r="DH243">
            <v>158</v>
          </cell>
          <cell r="DI243">
            <v>228</v>
          </cell>
          <cell r="DJ243">
            <v>0</v>
          </cell>
          <cell r="DK243">
            <v>0</v>
          </cell>
          <cell r="DL243">
            <v>0</v>
          </cell>
          <cell r="DM243">
            <v>228</v>
          </cell>
          <cell r="DN243">
            <v>0</v>
          </cell>
          <cell r="DO243">
            <v>244</v>
          </cell>
          <cell r="DP243">
            <v>244</v>
          </cell>
          <cell r="DQ243">
            <v>0</v>
          </cell>
          <cell r="DR243">
            <v>0</v>
          </cell>
          <cell r="DS243">
            <v>0</v>
          </cell>
          <cell r="DT243">
            <v>244</v>
          </cell>
          <cell r="DU243">
            <v>0</v>
          </cell>
          <cell r="DV243">
            <v>0</v>
          </cell>
          <cell r="DW243">
            <v>0</v>
          </cell>
          <cell r="DX243">
            <v>0</v>
          </cell>
          <cell r="DY243">
            <v>0</v>
          </cell>
          <cell r="DZ243">
            <v>0</v>
          </cell>
          <cell r="EA243">
            <v>0</v>
          </cell>
          <cell r="EB243">
            <v>0</v>
          </cell>
          <cell r="EC243">
            <v>299</v>
          </cell>
          <cell r="ED243">
            <v>299</v>
          </cell>
          <cell r="EE243">
            <v>0</v>
          </cell>
          <cell r="EF243">
            <v>0</v>
          </cell>
          <cell r="EG243">
            <v>0</v>
          </cell>
          <cell r="EH243">
            <v>299</v>
          </cell>
          <cell r="EI243">
            <v>1083</v>
          </cell>
          <cell r="EJ243">
            <v>253</v>
          </cell>
          <cell r="EK243">
            <v>1336</v>
          </cell>
          <cell r="EL243">
            <v>13</v>
          </cell>
          <cell r="EM243">
            <v>0</v>
          </cell>
          <cell r="EN243">
            <v>13</v>
          </cell>
          <cell r="EO243">
            <v>1323</v>
          </cell>
          <cell r="EP243">
            <v>42</v>
          </cell>
          <cell r="EQ243">
            <v>4</v>
          </cell>
          <cell r="ER243">
            <v>46</v>
          </cell>
          <cell r="ES243">
            <v>140</v>
          </cell>
          <cell r="ET243">
            <v>111</v>
          </cell>
          <cell r="EU243">
            <v>251</v>
          </cell>
          <cell r="EV243">
            <v>-205</v>
          </cell>
          <cell r="EW243">
            <v>110</v>
          </cell>
          <cell r="EX243">
            <v>3124</v>
          </cell>
          <cell r="EY243">
            <v>3234</v>
          </cell>
          <cell r="EZ243">
            <v>0</v>
          </cell>
          <cell r="FA243">
            <v>196</v>
          </cell>
          <cell r="FB243">
            <v>196</v>
          </cell>
          <cell r="FC243">
            <v>3038</v>
          </cell>
          <cell r="FD243">
            <v>0</v>
          </cell>
          <cell r="FE243">
            <v>0</v>
          </cell>
          <cell r="FF243">
            <v>0</v>
          </cell>
          <cell r="FG243">
            <v>0</v>
          </cell>
          <cell r="FH243">
            <v>0</v>
          </cell>
          <cell r="FI243">
            <v>0</v>
          </cell>
          <cell r="FJ243">
            <v>0</v>
          </cell>
          <cell r="FK243">
            <v>2452</v>
          </cell>
          <cell r="FL243">
            <v>5221</v>
          </cell>
          <cell r="FM243">
            <v>7673</v>
          </cell>
          <cell r="FN243">
            <v>355</v>
          </cell>
          <cell r="FO243">
            <v>569</v>
          </cell>
          <cell r="FP243">
            <v>924</v>
          </cell>
          <cell r="FQ243">
            <v>6749</v>
          </cell>
          <cell r="FR243">
            <v>68634</v>
          </cell>
          <cell r="FS243">
            <v>568</v>
          </cell>
          <cell r="FT243">
            <v>1085</v>
          </cell>
          <cell r="FU243">
            <v>183</v>
          </cell>
          <cell r="FV243">
            <v>0</v>
          </cell>
          <cell r="FW243">
            <v>112</v>
          </cell>
          <cell r="FX243">
            <v>0</v>
          </cell>
          <cell r="FY243">
            <v>0</v>
          </cell>
          <cell r="FZ243">
            <v>67</v>
          </cell>
          <cell r="GA243">
            <v>70649</v>
          </cell>
          <cell r="GB243">
            <v>25118</v>
          </cell>
          <cell r="GC243">
            <v>14769</v>
          </cell>
          <cell r="GD243">
            <v>1508</v>
          </cell>
          <cell r="GE243">
            <v>463</v>
          </cell>
          <cell r="GF243">
            <v>6747</v>
          </cell>
          <cell r="GG243">
            <v>15984</v>
          </cell>
          <cell r="GH243">
            <v>35</v>
          </cell>
          <cell r="GI243">
            <v>0</v>
          </cell>
          <cell r="GJ243">
            <v>0</v>
          </cell>
          <cell r="GK243">
            <v>0</v>
          </cell>
          <cell r="GL243">
            <v>785</v>
          </cell>
          <cell r="GM243">
            <v>65409</v>
          </cell>
          <cell r="GN243">
            <v>5240</v>
          </cell>
          <cell r="GO243">
            <v>27854</v>
          </cell>
          <cell r="GP243">
            <v>33094</v>
          </cell>
        </row>
        <row r="244">
          <cell r="C244" t="str">
            <v>Staffordshire</v>
          </cell>
          <cell r="E244" t="str">
            <v>SC</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row>
        <row r="245">
          <cell r="C245" t="str">
            <v>Cannock Chase</v>
          </cell>
          <cell r="E245" t="str">
            <v>SD</v>
          </cell>
          <cell r="F245">
            <v>47</v>
          </cell>
          <cell r="G245">
            <v>74</v>
          </cell>
          <cell r="H245">
            <v>121</v>
          </cell>
          <cell r="I245">
            <v>0</v>
          </cell>
          <cell r="J245">
            <v>0</v>
          </cell>
          <cell r="K245">
            <v>0</v>
          </cell>
          <cell r="L245">
            <v>121</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3</v>
          </cell>
          <cell r="AC245">
            <v>3</v>
          </cell>
          <cell r="AD245">
            <v>3</v>
          </cell>
          <cell r="AE245">
            <v>0</v>
          </cell>
          <cell r="AF245">
            <v>3</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22</v>
          </cell>
          <cell r="BE245">
            <v>22</v>
          </cell>
          <cell r="BF245">
            <v>0</v>
          </cell>
          <cell r="BG245">
            <v>0</v>
          </cell>
          <cell r="BH245">
            <v>0</v>
          </cell>
          <cell r="BI245">
            <v>22</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I245">
            <v>0</v>
          </cell>
          <cell r="CJ245">
            <v>0</v>
          </cell>
          <cell r="CK245">
            <v>0</v>
          </cell>
          <cell r="CL245">
            <v>0</v>
          </cell>
          <cell r="CM245">
            <v>0</v>
          </cell>
          <cell r="CN245">
            <v>0</v>
          </cell>
          <cell r="CO245">
            <v>0</v>
          </cell>
          <cell r="CP245">
            <v>0</v>
          </cell>
          <cell r="CQ245">
            <v>0</v>
          </cell>
          <cell r="CR245">
            <v>0</v>
          </cell>
          <cell r="CS245">
            <v>0</v>
          </cell>
          <cell r="CT245">
            <v>0</v>
          </cell>
          <cell r="CU245">
            <v>0</v>
          </cell>
          <cell r="CV245">
            <v>0</v>
          </cell>
          <cell r="CW245">
            <v>0</v>
          </cell>
          <cell r="CX245">
            <v>0</v>
          </cell>
          <cell r="CY245">
            <v>0</v>
          </cell>
          <cell r="CZ245">
            <v>102</v>
          </cell>
          <cell r="DA245">
            <v>99</v>
          </cell>
          <cell r="DB245">
            <v>201</v>
          </cell>
          <cell r="DC245">
            <v>7</v>
          </cell>
          <cell r="DD245">
            <v>62</v>
          </cell>
          <cell r="DE245">
            <v>69</v>
          </cell>
          <cell r="DF245">
            <v>132</v>
          </cell>
          <cell r="DG245">
            <v>102</v>
          </cell>
          <cell r="DH245">
            <v>99</v>
          </cell>
          <cell r="DI245">
            <v>201</v>
          </cell>
          <cell r="DJ245">
            <v>6</v>
          </cell>
          <cell r="DK245">
            <v>62</v>
          </cell>
          <cell r="DL245">
            <v>68</v>
          </cell>
          <cell r="DM245">
            <v>133</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1422</v>
          </cell>
          <cell r="EJ245">
            <v>839</v>
          </cell>
          <cell r="EK245">
            <v>2261</v>
          </cell>
          <cell r="EL245">
            <v>0</v>
          </cell>
          <cell r="EM245">
            <v>1234</v>
          </cell>
          <cell r="EN245">
            <v>1234</v>
          </cell>
          <cell r="EO245">
            <v>1027</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cell r="FJ245">
            <v>0</v>
          </cell>
          <cell r="FK245">
            <v>1673</v>
          </cell>
          <cell r="FL245">
            <v>1136</v>
          </cell>
          <cell r="FM245">
            <v>2809</v>
          </cell>
          <cell r="FN245">
            <v>16</v>
          </cell>
          <cell r="FO245">
            <v>1358</v>
          </cell>
          <cell r="FP245">
            <v>1374</v>
          </cell>
          <cell r="FQ245">
            <v>1435</v>
          </cell>
          <cell r="FR245">
            <v>19743</v>
          </cell>
          <cell r="FS245">
            <v>394</v>
          </cell>
          <cell r="FT245">
            <v>87</v>
          </cell>
          <cell r="FU245">
            <v>301</v>
          </cell>
          <cell r="FV245">
            <v>0</v>
          </cell>
          <cell r="FW245">
            <v>0</v>
          </cell>
          <cell r="FX245">
            <v>0</v>
          </cell>
          <cell r="FY245">
            <v>78</v>
          </cell>
          <cell r="FZ245">
            <v>-6</v>
          </cell>
          <cell r="GA245">
            <v>20597</v>
          </cell>
          <cell r="GB245">
            <v>4325</v>
          </cell>
          <cell r="GC245">
            <v>1670</v>
          </cell>
          <cell r="GD245">
            <v>648</v>
          </cell>
          <cell r="GE245">
            <v>10</v>
          </cell>
          <cell r="GF245">
            <v>3512</v>
          </cell>
          <cell r="GG245">
            <v>0</v>
          </cell>
          <cell r="GH245">
            <v>8801</v>
          </cell>
          <cell r="GI245">
            <v>223</v>
          </cell>
          <cell r="GJ245">
            <v>0</v>
          </cell>
          <cell r="GK245">
            <v>3223</v>
          </cell>
          <cell r="GL245">
            <v>183</v>
          </cell>
          <cell r="GM245">
            <v>22595</v>
          </cell>
          <cell r="GN245">
            <v>-1998</v>
          </cell>
          <cell r="GO245">
            <v>3627</v>
          </cell>
          <cell r="GP245">
            <v>1629</v>
          </cell>
        </row>
        <row r="246">
          <cell r="C246" t="str">
            <v>East Staffordshire</v>
          </cell>
          <cell r="E246" t="str">
            <v>SD</v>
          </cell>
          <cell r="F246">
            <v>85</v>
          </cell>
          <cell r="G246">
            <v>36</v>
          </cell>
          <cell r="H246">
            <v>121</v>
          </cell>
          <cell r="I246">
            <v>0</v>
          </cell>
          <cell r="J246">
            <v>0</v>
          </cell>
          <cell r="K246">
            <v>0</v>
          </cell>
          <cell r="L246">
            <v>121</v>
          </cell>
          <cell r="M246">
            <v>0</v>
          </cell>
          <cell r="N246">
            <v>0</v>
          </cell>
          <cell r="O246">
            <v>0</v>
          </cell>
          <cell r="P246">
            <v>0</v>
          </cell>
          <cell r="Q246">
            <v>0</v>
          </cell>
          <cell r="R246">
            <v>0</v>
          </cell>
          <cell r="S246">
            <v>0</v>
          </cell>
          <cell r="T246">
            <v>112</v>
          </cell>
          <cell r="U246">
            <v>42</v>
          </cell>
          <cell r="V246">
            <v>154</v>
          </cell>
          <cell r="W246">
            <v>10</v>
          </cell>
          <cell r="X246">
            <v>0</v>
          </cell>
          <cell r="Y246">
            <v>10</v>
          </cell>
          <cell r="Z246">
            <v>144</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144</v>
          </cell>
          <cell r="BD246">
            <v>222</v>
          </cell>
          <cell r="BE246">
            <v>366</v>
          </cell>
          <cell r="BF246">
            <v>105</v>
          </cell>
          <cell r="BG246">
            <v>0</v>
          </cell>
          <cell r="BH246">
            <v>105</v>
          </cell>
          <cell r="BI246">
            <v>261</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v>
          </cell>
          <cell r="CU246">
            <v>0</v>
          </cell>
          <cell r="CV246">
            <v>0</v>
          </cell>
          <cell r="CW246">
            <v>0</v>
          </cell>
          <cell r="CX246">
            <v>0</v>
          </cell>
          <cell r="CY246">
            <v>0</v>
          </cell>
          <cell r="CZ246">
            <v>0</v>
          </cell>
          <cell r="DA246">
            <v>11</v>
          </cell>
          <cell r="DB246">
            <v>11</v>
          </cell>
          <cell r="DC246">
            <v>0</v>
          </cell>
          <cell r="DD246">
            <v>0</v>
          </cell>
          <cell r="DE246">
            <v>0</v>
          </cell>
          <cell r="DF246">
            <v>11</v>
          </cell>
          <cell r="DG246">
            <v>0</v>
          </cell>
          <cell r="DH246">
            <v>0</v>
          </cell>
          <cell r="DI246">
            <v>0</v>
          </cell>
          <cell r="DJ246">
            <v>0</v>
          </cell>
          <cell r="DK246">
            <v>0</v>
          </cell>
          <cell r="DL246">
            <v>0</v>
          </cell>
          <cell r="DM246">
            <v>0</v>
          </cell>
          <cell r="DN246">
            <v>0</v>
          </cell>
          <cell r="DO246">
            <v>29</v>
          </cell>
          <cell r="DP246">
            <v>29</v>
          </cell>
          <cell r="DQ246">
            <v>0</v>
          </cell>
          <cell r="DR246">
            <v>0</v>
          </cell>
          <cell r="DS246">
            <v>0</v>
          </cell>
          <cell r="DT246">
            <v>29</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228</v>
          </cell>
          <cell r="EJ246">
            <v>926</v>
          </cell>
          <cell r="EK246">
            <v>1154</v>
          </cell>
          <cell r="EL246">
            <v>0</v>
          </cell>
          <cell r="EM246">
            <v>147</v>
          </cell>
          <cell r="EN246">
            <v>147</v>
          </cell>
          <cell r="EO246">
            <v>1007</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cell r="FJ246">
            <v>0</v>
          </cell>
          <cell r="FK246">
            <v>569</v>
          </cell>
          <cell r="FL246">
            <v>1266</v>
          </cell>
          <cell r="FM246">
            <v>1835</v>
          </cell>
          <cell r="FN246">
            <v>115</v>
          </cell>
          <cell r="FO246">
            <v>147</v>
          </cell>
          <cell r="FP246">
            <v>262</v>
          </cell>
          <cell r="FQ246">
            <v>1573</v>
          </cell>
          <cell r="FR246">
            <v>0</v>
          </cell>
          <cell r="FS246">
            <v>0</v>
          </cell>
          <cell r="FT246">
            <v>0</v>
          </cell>
          <cell r="FU246">
            <v>0</v>
          </cell>
          <cell r="FV246">
            <v>0</v>
          </cell>
          <cell r="FW246">
            <v>0</v>
          </cell>
          <cell r="FX246">
            <v>0</v>
          </cell>
          <cell r="FY246">
            <v>0</v>
          </cell>
          <cell r="FZ246">
            <v>0</v>
          </cell>
          <cell r="GA246">
            <v>0</v>
          </cell>
          <cell r="GB246">
            <v>0</v>
          </cell>
          <cell r="GC246">
            <v>0</v>
          </cell>
          <cell r="GD246">
            <v>0</v>
          </cell>
          <cell r="GE246">
            <v>0</v>
          </cell>
          <cell r="GF246">
            <v>0</v>
          </cell>
          <cell r="GG246">
            <v>0</v>
          </cell>
          <cell r="GH246">
            <v>0</v>
          </cell>
          <cell r="GI246">
            <v>0</v>
          </cell>
          <cell r="GJ246">
            <v>0</v>
          </cell>
          <cell r="GK246">
            <v>0</v>
          </cell>
          <cell r="GL246">
            <v>0</v>
          </cell>
          <cell r="GM246">
            <v>0</v>
          </cell>
          <cell r="GN246">
            <v>0</v>
          </cell>
          <cell r="GO246">
            <v>0</v>
          </cell>
          <cell r="GP246">
            <v>0</v>
          </cell>
        </row>
        <row r="247">
          <cell r="C247" t="str">
            <v>Lichfield</v>
          </cell>
          <cell r="E247" t="str">
            <v>SD</v>
          </cell>
          <cell r="F247">
            <v>155</v>
          </cell>
          <cell r="G247">
            <v>153</v>
          </cell>
          <cell r="H247">
            <v>308</v>
          </cell>
          <cell r="I247">
            <v>11</v>
          </cell>
          <cell r="J247">
            <v>117</v>
          </cell>
          <cell r="K247">
            <v>128</v>
          </cell>
          <cell r="L247">
            <v>180</v>
          </cell>
          <cell r="M247">
            <v>0</v>
          </cell>
          <cell r="N247">
            <v>0</v>
          </cell>
          <cell r="O247">
            <v>0</v>
          </cell>
          <cell r="P247">
            <v>0</v>
          </cell>
          <cell r="Q247">
            <v>0</v>
          </cell>
          <cell r="R247">
            <v>0</v>
          </cell>
          <cell r="S247">
            <v>0</v>
          </cell>
          <cell r="T247">
            <v>0</v>
          </cell>
          <cell r="U247">
            <v>67</v>
          </cell>
          <cell r="V247">
            <v>67</v>
          </cell>
          <cell r="W247">
            <v>0</v>
          </cell>
          <cell r="X247">
            <v>13</v>
          </cell>
          <cell r="Y247">
            <v>13</v>
          </cell>
          <cell r="Z247">
            <v>54</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6</v>
          </cell>
          <cell r="BE247">
            <v>6</v>
          </cell>
          <cell r="BF247">
            <v>0</v>
          </cell>
          <cell r="BG247">
            <v>5</v>
          </cell>
          <cell r="BH247">
            <v>5</v>
          </cell>
          <cell r="BI247">
            <v>1</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v>0</v>
          </cell>
          <cell r="CL247">
            <v>84</v>
          </cell>
          <cell r="CM247">
            <v>120</v>
          </cell>
          <cell r="CN247">
            <v>204</v>
          </cell>
          <cell r="CO247">
            <v>14</v>
          </cell>
          <cell r="CP247">
            <v>84</v>
          </cell>
          <cell r="CQ247">
            <v>98</v>
          </cell>
          <cell r="CR247">
            <v>106</v>
          </cell>
          <cell r="CS247">
            <v>0</v>
          </cell>
          <cell r="CT247">
            <v>0</v>
          </cell>
          <cell r="CU247">
            <v>0</v>
          </cell>
          <cell r="CV247">
            <v>0</v>
          </cell>
          <cell r="CW247">
            <v>0</v>
          </cell>
          <cell r="CX247">
            <v>0</v>
          </cell>
          <cell r="CY247">
            <v>0</v>
          </cell>
          <cell r="CZ247">
            <v>0</v>
          </cell>
          <cell r="DA247">
            <v>15</v>
          </cell>
          <cell r="DB247">
            <v>15</v>
          </cell>
          <cell r="DC247">
            <v>10</v>
          </cell>
          <cell r="DD247">
            <v>8</v>
          </cell>
          <cell r="DE247">
            <v>18</v>
          </cell>
          <cell r="DF247">
            <v>-3</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507</v>
          </cell>
          <cell r="EK247">
            <v>507</v>
          </cell>
          <cell r="EL247">
            <v>102</v>
          </cell>
          <cell r="EM247">
            <v>0</v>
          </cell>
          <cell r="EN247">
            <v>102</v>
          </cell>
          <cell r="EO247">
            <v>405</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cell r="FJ247">
            <v>0</v>
          </cell>
          <cell r="FK247">
            <v>239</v>
          </cell>
          <cell r="FL247">
            <v>868</v>
          </cell>
          <cell r="FM247">
            <v>1107</v>
          </cell>
          <cell r="FN247">
            <v>137</v>
          </cell>
          <cell r="FO247">
            <v>227</v>
          </cell>
          <cell r="FP247">
            <v>364</v>
          </cell>
          <cell r="FQ247">
            <v>743</v>
          </cell>
          <cell r="FR247">
            <v>0</v>
          </cell>
          <cell r="FS247">
            <v>0</v>
          </cell>
          <cell r="FT247">
            <v>0</v>
          </cell>
          <cell r="FU247">
            <v>0</v>
          </cell>
          <cell r="FV247">
            <v>0</v>
          </cell>
          <cell r="FW247">
            <v>0</v>
          </cell>
          <cell r="FX247">
            <v>0</v>
          </cell>
          <cell r="FY247">
            <v>0</v>
          </cell>
          <cell r="FZ247">
            <v>0</v>
          </cell>
          <cell r="GA247">
            <v>0</v>
          </cell>
          <cell r="GB247">
            <v>0</v>
          </cell>
          <cell r="GC247">
            <v>0</v>
          </cell>
          <cell r="GD247">
            <v>0</v>
          </cell>
          <cell r="GE247">
            <v>0</v>
          </cell>
          <cell r="GF247">
            <v>0</v>
          </cell>
          <cell r="GG247">
            <v>0</v>
          </cell>
          <cell r="GH247">
            <v>0</v>
          </cell>
          <cell r="GI247">
            <v>0</v>
          </cell>
          <cell r="GJ247">
            <v>0</v>
          </cell>
          <cell r="GK247">
            <v>0</v>
          </cell>
          <cell r="GL247">
            <v>0</v>
          </cell>
          <cell r="GM247">
            <v>0</v>
          </cell>
          <cell r="GN247">
            <v>0</v>
          </cell>
          <cell r="GO247">
            <v>0</v>
          </cell>
          <cell r="GP247">
            <v>0</v>
          </cell>
        </row>
        <row r="248">
          <cell r="C248" t="str">
            <v>Newcastle-under-Lyme</v>
          </cell>
          <cell r="E248" t="str">
            <v>SD</v>
          </cell>
          <cell r="F248">
            <v>164</v>
          </cell>
          <cell r="G248">
            <v>158</v>
          </cell>
          <cell r="H248">
            <v>322</v>
          </cell>
          <cell r="I248">
            <v>50</v>
          </cell>
          <cell r="J248">
            <v>169</v>
          </cell>
          <cell r="K248">
            <v>219</v>
          </cell>
          <cell r="L248">
            <v>103</v>
          </cell>
          <cell r="M248">
            <v>0</v>
          </cell>
          <cell r="N248">
            <v>5</v>
          </cell>
          <cell r="O248">
            <v>5</v>
          </cell>
          <cell r="P248">
            <v>0</v>
          </cell>
          <cell r="Q248">
            <v>0</v>
          </cell>
          <cell r="R248">
            <v>0</v>
          </cell>
          <cell r="S248">
            <v>5</v>
          </cell>
          <cell r="T248">
            <v>330</v>
          </cell>
          <cell r="U248">
            <v>102</v>
          </cell>
          <cell r="V248">
            <v>432</v>
          </cell>
          <cell r="W248">
            <v>28</v>
          </cell>
          <cell r="X248">
            <v>236</v>
          </cell>
          <cell r="Y248">
            <v>264</v>
          </cell>
          <cell r="Z248">
            <v>168</v>
          </cell>
          <cell r="AA248">
            <v>0</v>
          </cell>
          <cell r="AB248">
            <v>19</v>
          </cell>
          <cell r="AC248">
            <v>19</v>
          </cell>
          <cell r="AD248">
            <v>4</v>
          </cell>
          <cell r="AE248">
            <v>0</v>
          </cell>
          <cell r="AF248">
            <v>4</v>
          </cell>
          <cell r="AG248">
            <v>15</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12</v>
          </cell>
          <cell r="BE248">
            <v>12</v>
          </cell>
          <cell r="BF248">
            <v>0</v>
          </cell>
          <cell r="BG248">
            <v>0</v>
          </cell>
          <cell r="BH248">
            <v>0</v>
          </cell>
          <cell r="BI248">
            <v>12</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v>0</v>
          </cell>
          <cell r="CL248">
            <v>0</v>
          </cell>
          <cell r="CM248">
            <v>392</v>
          </cell>
          <cell r="CN248">
            <v>392</v>
          </cell>
          <cell r="CO248">
            <v>33</v>
          </cell>
          <cell r="CP248">
            <v>32</v>
          </cell>
          <cell r="CQ248">
            <v>65</v>
          </cell>
          <cell r="CR248">
            <v>327</v>
          </cell>
          <cell r="CS248">
            <v>0</v>
          </cell>
          <cell r="CT248">
            <v>0</v>
          </cell>
          <cell r="CU248">
            <v>0</v>
          </cell>
          <cell r="CV248">
            <v>0</v>
          </cell>
          <cell r="CW248">
            <v>0</v>
          </cell>
          <cell r="CX248">
            <v>0</v>
          </cell>
          <cell r="CY248">
            <v>0</v>
          </cell>
          <cell r="CZ248">
            <v>0</v>
          </cell>
          <cell r="DA248">
            <v>58</v>
          </cell>
          <cell r="DB248">
            <v>58</v>
          </cell>
          <cell r="DC248">
            <v>0</v>
          </cell>
          <cell r="DD248">
            <v>0</v>
          </cell>
          <cell r="DE248">
            <v>0</v>
          </cell>
          <cell r="DF248">
            <v>58</v>
          </cell>
          <cell r="DG248">
            <v>0</v>
          </cell>
          <cell r="DH248">
            <v>20</v>
          </cell>
          <cell r="DI248">
            <v>20</v>
          </cell>
          <cell r="DJ248">
            <v>0</v>
          </cell>
          <cell r="DK248">
            <v>0</v>
          </cell>
          <cell r="DL248">
            <v>0</v>
          </cell>
          <cell r="DM248">
            <v>20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957</v>
          </cell>
          <cell r="EJ248">
            <v>470</v>
          </cell>
          <cell r="EK248">
            <v>1427</v>
          </cell>
          <cell r="EL248">
            <v>0</v>
          </cell>
          <cell r="EM248">
            <v>478</v>
          </cell>
          <cell r="EN248">
            <v>478</v>
          </cell>
          <cell r="EO248">
            <v>949</v>
          </cell>
          <cell r="EP248">
            <v>0</v>
          </cell>
          <cell r="EQ248">
            <v>0</v>
          </cell>
          <cell r="ER248">
            <v>0</v>
          </cell>
          <cell r="ES248">
            <v>0</v>
          </cell>
          <cell r="ET248">
            <v>0</v>
          </cell>
          <cell r="EU248">
            <v>0</v>
          </cell>
          <cell r="EV248">
            <v>0</v>
          </cell>
          <cell r="EW248">
            <v>105</v>
          </cell>
          <cell r="EX248">
            <v>30</v>
          </cell>
          <cell r="EY248">
            <v>135</v>
          </cell>
          <cell r="EZ248">
            <v>0</v>
          </cell>
          <cell r="FA248">
            <v>137</v>
          </cell>
          <cell r="FB248">
            <v>137</v>
          </cell>
          <cell r="FC248">
            <v>-2</v>
          </cell>
          <cell r="FD248">
            <v>0</v>
          </cell>
          <cell r="FE248">
            <v>0</v>
          </cell>
          <cell r="FF248">
            <v>0</v>
          </cell>
          <cell r="FG248">
            <v>0</v>
          </cell>
          <cell r="FH248">
            <v>0</v>
          </cell>
          <cell r="FI248">
            <v>0</v>
          </cell>
          <cell r="FJ248">
            <v>0</v>
          </cell>
          <cell r="FK248">
            <v>1556</v>
          </cell>
          <cell r="FL248">
            <v>1266</v>
          </cell>
          <cell r="FM248">
            <v>2822</v>
          </cell>
          <cell r="FN248">
            <v>115</v>
          </cell>
          <cell r="FO248">
            <v>1052</v>
          </cell>
          <cell r="FP248">
            <v>1167</v>
          </cell>
          <cell r="FQ248">
            <v>1655</v>
          </cell>
          <cell r="FR248">
            <v>0</v>
          </cell>
          <cell r="FS248">
            <v>0</v>
          </cell>
          <cell r="FT248">
            <v>0</v>
          </cell>
          <cell r="FU248">
            <v>0</v>
          </cell>
          <cell r="FV248">
            <v>0</v>
          </cell>
          <cell r="FW248">
            <v>0</v>
          </cell>
          <cell r="FX248">
            <v>0</v>
          </cell>
          <cell r="FY248">
            <v>0</v>
          </cell>
          <cell r="FZ248">
            <v>0</v>
          </cell>
          <cell r="GA248">
            <v>0</v>
          </cell>
          <cell r="GB248">
            <v>0</v>
          </cell>
          <cell r="GC248">
            <v>0</v>
          </cell>
          <cell r="GD248">
            <v>0</v>
          </cell>
          <cell r="GE248">
            <v>0</v>
          </cell>
          <cell r="GF248">
            <v>0</v>
          </cell>
          <cell r="GG248">
            <v>0</v>
          </cell>
          <cell r="GH248">
            <v>0</v>
          </cell>
          <cell r="GI248">
            <v>0</v>
          </cell>
          <cell r="GJ248">
            <v>0</v>
          </cell>
          <cell r="GK248">
            <v>0</v>
          </cell>
          <cell r="GL248">
            <v>0</v>
          </cell>
          <cell r="GM248">
            <v>0</v>
          </cell>
          <cell r="GN248">
            <v>0</v>
          </cell>
          <cell r="GO248">
            <v>0</v>
          </cell>
          <cell r="GP248">
            <v>0</v>
          </cell>
        </row>
        <row r="249">
          <cell r="C249" t="str">
            <v>South Staffordshire</v>
          </cell>
          <cell r="E249" t="str">
            <v>SD</v>
          </cell>
          <cell r="F249">
            <v>27</v>
          </cell>
          <cell r="G249">
            <v>132</v>
          </cell>
          <cell r="H249">
            <v>159</v>
          </cell>
          <cell r="I249">
            <v>145</v>
          </cell>
          <cell r="J249">
            <v>17</v>
          </cell>
          <cell r="K249">
            <v>162</v>
          </cell>
          <cell r="L249">
            <v>-3</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8</v>
          </cell>
          <cell r="AX249">
            <v>8</v>
          </cell>
          <cell r="AY249">
            <v>0</v>
          </cell>
          <cell r="AZ249">
            <v>0</v>
          </cell>
          <cell r="BA249">
            <v>0</v>
          </cell>
          <cell r="BB249">
            <v>8</v>
          </cell>
          <cell r="BC249">
            <v>0</v>
          </cell>
          <cell r="BD249">
            <v>10</v>
          </cell>
          <cell r="BE249">
            <v>10</v>
          </cell>
          <cell r="BF249">
            <v>5</v>
          </cell>
          <cell r="BG249">
            <v>0</v>
          </cell>
          <cell r="BH249">
            <v>5</v>
          </cell>
          <cell r="BI249">
            <v>5</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127</v>
          </cell>
          <cell r="CM249">
            <v>146</v>
          </cell>
          <cell r="CN249">
            <v>273</v>
          </cell>
          <cell r="CO249">
            <v>0</v>
          </cell>
          <cell r="CP249">
            <v>45</v>
          </cell>
          <cell r="CQ249">
            <v>45</v>
          </cell>
          <cell r="CR249">
            <v>228</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37</v>
          </cell>
          <cell r="DP249">
            <v>37</v>
          </cell>
          <cell r="DQ249">
            <v>0</v>
          </cell>
          <cell r="DR249">
            <v>0</v>
          </cell>
          <cell r="DS249">
            <v>0</v>
          </cell>
          <cell r="DT249">
            <v>37</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308</v>
          </cell>
          <cell r="EJ249">
            <v>335</v>
          </cell>
          <cell r="EK249">
            <v>643</v>
          </cell>
          <cell r="EL249">
            <v>30</v>
          </cell>
          <cell r="EM249">
            <v>224</v>
          </cell>
          <cell r="EN249">
            <v>254</v>
          </cell>
          <cell r="EO249">
            <v>389</v>
          </cell>
          <cell r="EP249">
            <v>0</v>
          </cell>
          <cell r="EQ249">
            <v>0</v>
          </cell>
          <cell r="ER249">
            <v>0</v>
          </cell>
          <cell r="ES249">
            <v>0</v>
          </cell>
          <cell r="ET249">
            <v>0</v>
          </cell>
          <cell r="EU249">
            <v>0</v>
          </cell>
          <cell r="EV249">
            <v>0</v>
          </cell>
          <cell r="EW249">
            <v>0</v>
          </cell>
          <cell r="EX249">
            <v>0</v>
          </cell>
          <cell r="EY249">
            <v>0</v>
          </cell>
          <cell r="EZ249">
            <v>0</v>
          </cell>
          <cell r="FA249">
            <v>0</v>
          </cell>
          <cell r="FB249">
            <v>0</v>
          </cell>
          <cell r="FC249">
            <v>0</v>
          </cell>
          <cell r="FD249">
            <v>0</v>
          </cell>
          <cell r="FE249">
            <v>0</v>
          </cell>
          <cell r="FF249">
            <v>0</v>
          </cell>
          <cell r="FG249">
            <v>0</v>
          </cell>
          <cell r="FH249">
            <v>0</v>
          </cell>
          <cell r="FI249">
            <v>0</v>
          </cell>
          <cell r="FJ249">
            <v>0</v>
          </cell>
          <cell r="FK249">
            <v>462</v>
          </cell>
          <cell r="FL249">
            <v>668</v>
          </cell>
          <cell r="FM249">
            <v>1130</v>
          </cell>
          <cell r="FN249">
            <v>180</v>
          </cell>
          <cell r="FO249">
            <v>286</v>
          </cell>
          <cell r="FP249">
            <v>466</v>
          </cell>
          <cell r="FQ249">
            <v>664</v>
          </cell>
          <cell r="FR249">
            <v>0</v>
          </cell>
          <cell r="FS249">
            <v>0</v>
          </cell>
          <cell r="FT249">
            <v>0</v>
          </cell>
          <cell r="FU249">
            <v>0</v>
          </cell>
          <cell r="FV249">
            <v>0</v>
          </cell>
          <cell r="FW249">
            <v>0</v>
          </cell>
          <cell r="FX249">
            <v>0</v>
          </cell>
          <cell r="FY249">
            <v>0</v>
          </cell>
          <cell r="FZ249">
            <v>0</v>
          </cell>
          <cell r="GA249">
            <v>0</v>
          </cell>
          <cell r="GB249">
            <v>0</v>
          </cell>
          <cell r="GC249">
            <v>0</v>
          </cell>
          <cell r="GD249">
            <v>0</v>
          </cell>
          <cell r="GE249">
            <v>0</v>
          </cell>
          <cell r="GF249">
            <v>0</v>
          </cell>
          <cell r="GG249">
            <v>0</v>
          </cell>
          <cell r="GH249">
            <v>0</v>
          </cell>
          <cell r="GI249">
            <v>0</v>
          </cell>
          <cell r="GJ249">
            <v>0</v>
          </cell>
          <cell r="GK249">
            <v>0</v>
          </cell>
          <cell r="GL249">
            <v>0</v>
          </cell>
          <cell r="GM249">
            <v>0</v>
          </cell>
          <cell r="GN249">
            <v>0</v>
          </cell>
          <cell r="GO249">
            <v>0</v>
          </cell>
          <cell r="GP249">
            <v>0</v>
          </cell>
        </row>
        <row r="250">
          <cell r="C250" t="str">
            <v>Stafford</v>
          </cell>
          <cell r="E250" t="str">
            <v>SD</v>
          </cell>
          <cell r="F250">
            <v>155</v>
          </cell>
          <cell r="G250">
            <v>300</v>
          </cell>
          <cell r="H250">
            <v>455</v>
          </cell>
          <cell r="I250">
            <v>0</v>
          </cell>
          <cell r="J250">
            <v>117</v>
          </cell>
          <cell r="K250">
            <v>117</v>
          </cell>
          <cell r="L250">
            <v>338</v>
          </cell>
          <cell r="M250">
            <v>0</v>
          </cell>
          <cell r="N250">
            <v>3</v>
          </cell>
          <cell r="O250">
            <v>3</v>
          </cell>
          <cell r="P250">
            <v>0</v>
          </cell>
          <cell r="Q250">
            <v>0</v>
          </cell>
          <cell r="R250">
            <v>0</v>
          </cell>
          <cell r="S250">
            <v>3</v>
          </cell>
          <cell r="T250">
            <v>0</v>
          </cell>
          <cell r="U250">
            <v>22</v>
          </cell>
          <cell r="V250">
            <v>22</v>
          </cell>
          <cell r="W250">
            <v>0</v>
          </cell>
          <cell r="X250">
            <v>0</v>
          </cell>
          <cell r="Y250">
            <v>0</v>
          </cell>
          <cell r="Z250">
            <v>22</v>
          </cell>
          <cell r="AA250">
            <v>0</v>
          </cell>
          <cell r="AB250">
            <v>12</v>
          </cell>
          <cell r="AC250">
            <v>12</v>
          </cell>
          <cell r="AD250">
            <v>26</v>
          </cell>
          <cell r="AE250">
            <v>0</v>
          </cell>
          <cell r="AF250">
            <v>26</v>
          </cell>
          <cell r="AG250">
            <v>-14</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44</v>
          </cell>
          <cell r="BE250">
            <v>44</v>
          </cell>
          <cell r="BF250">
            <v>0</v>
          </cell>
          <cell r="BG250">
            <v>0</v>
          </cell>
          <cell r="BH250">
            <v>0</v>
          </cell>
          <cell r="BI250">
            <v>44</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13</v>
          </cell>
          <cell r="BZ250">
            <v>13</v>
          </cell>
          <cell r="CA250">
            <v>0</v>
          </cell>
          <cell r="CB250">
            <v>0</v>
          </cell>
          <cell r="CC250">
            <v>0</v>
          </cell>
          <cell r="CD250">
            <v>13</v>
          </cell>
          <cell r="CE250">
            <v>0</v>
          </cell>
          <cell r="CF250">
            <v>0</v>
          </cell>
          <cell r="CG250">
            <v>0</v>
          </cell>
          <cell r="CH250">
            <v>0</v>
          </cell>
          <cell r="CI250">
            <v>0</v>
          </cell>
          <cell r="CJ250">
            <v>0</v>
          </cell>
          <cell r="CK250">
            <v>0</v>
          </cell>
          <cell r="CL250">
            <v>125</v>
          </cell>
          <cell r="CM250">
            <v>68</v>
          </cell>
          <cell r="CN250">
            <v>193</v>
          </cell>
          <cell r="CO250">
            <v>0</v>
          </cell>
          <cell r="CP250">
            <v>23</v>
          </cell>
          <cell r="CQ250">
            <v>23</v>
          </cell>
          <cell r="CR250">
            <v>170</v>
          </cell>
          <cell r="CS250">
            <v>0</v>
          </cell>
          <cell r="CT250">
            <v>0</v>
          </cell>
          <cell r="CU250">
            <v>0</v>
          </cell>
          <cell r="CV250">
            <v>0</v>
          </cell>
          <cell r="CW250">
            <v>0</v>
          </cell>
          <cell r="CX250">
            <v>0</v>
          </cell>
          <cell r="CY250">
            <v>0</v>
          </cell>
          <cell r="CZ250">
            <v>7</v>
          </cell>
          <cell r="DA250">
            <v>33</v>
          </cell>
          <cell r="DB250">
            <v>40</v>
          </cell>
          <cell r="DC250">
            <v>0</v>
          </cell>
          <cell r="DD250">
            <v>19</v>
          </cell>
          <cell r="DE250">
            <v>19</v>
          </cell>
          <cell r="DF250">
            <v>21</v>
          </cell>
          <cell r="DG250">
            <v>0</v>
          </cell>
          <cell r="DH250">
            <v>5</v>
          </cell>
          <cell r="DI250">
            <v>5</v>
          </cell>
          <cell r="DJ250">
            <v>0</v>
          </cell>
          <cell r="DK250">
            <v>0</v>
          </cell>
          <cell r="DL250">
            <v>0</v>
          </cell>
          <cell r="DM250">
            <v>5</v>
          </cell>
          <cell r="DN250">
            <v>0</v>
          </cell>
          <cell r="DO250">
            <v>24</v>
          </cell>
          <cell r="DP250">
            <v>24</v>
          </cell>
          <cell r="DQ250">
            <v>0</v>
          </cell>
          <cell r="DR250">
            <v>0</v>
          </cell>
          <cell r="DS250">
            <v>0</v>
          </cell>
          <cell r="DT250">
            <v>24</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5</v>
          </cell>
          <cell r="EJ250">
            <v>950</v>
          </cell>
          <cell r="EK250">
            <v>955</v>
          </cell>
          <cell r="EL250">
            <v>0</v>
          </cell>
          <cell r="EM250">
            <v>163</v>
          </cell>
          <cell r="EN250">
            <v>163</v>
          </cell>
          <cell r="EO250">
            <v>792</v>
          </cell>
          <cell r="EP250">
            <v>0</v>
          </cell>
          <cell r="EQ250">
            <v>60</v>
          </cell>
          <cell r="ER250">
            <v>60</v>
          </cell>
          <cell r="ES250">
            <v>102</v>
          </cell>
          <cell r="ET250">
            <v>0</v>
          </cell>
          <cell r="EU250">
            <v>102</v>
          </cell>
          <cell r="EV250">
            <v>-42</v>
          </cell>
          <cell r="EW250">
            <v>0</v>
          </cell>
          <cell r="EX250">
            <v>0</v>
          </cell>
          <cell r="EY250">
            <v>0</v>
          </cell>
          <cell r="EZ250">
            <v>0</v>
          </cell>
          <cell r="FA250">
            <v>0</v>
          </cell>
          <cell r="FB250">
            <v>0</v>
          </cell>
          <cell r="FC250">
            <v>0</v>
          </cell>
          <cell r="FD250">
            <v>0</v>
          </cell>
          <cell r="FE250">
            <v>0</v>
          </cell>
          <cell r="FF250">
            <v>0</v>
          </cell>
          <cell r="FG250">
            <v>0</v>
          </cell>
          <cell r="FH250">
            <v>0</v>
          </cell>
          <cell r="FI250">
            <v>0</v>
          </cell>
          <cell r="FJ250">
            <v>0</v>
          </cell>
          <cell r="FK250">
            <v>292</v>
          </cell>
          <cell r="FL250">
            <v>1534</v>
          </cell>
          <cell r="FM250">
            <v>1826</v>
          </cell>
          <cell r="FN250">
            <v>128</v>
          </cell>
          <cell r="FO250">
            <v>322</v>
          </cell>
          <cell r="FP250">
            <v>450</v>
          </cell>
          <cell r="FQ250">
            <v>1376</v>
          </cell>
          <cell r="FR250">
            <v>0</v>
          </cell>
          <cell r="FS250">
            <v>0</v>
          </cell>
          <cell r="FT250">
            <v>0</v>
          </cell>
          <cell r="FU250">
            <v>0</v>
          </cell>
          <cell r="FV250">
            <v>0</v>
          </cell>
          <cell r="FW250">
            <v>0</v>
          </cell>
          <cell r="FX250">
            <v>0</v>
          </cell>
          <cell r="FY250">
            <v>0</v>
          </cell>
          <cell r="FZ250">
            <v>0</v>
          </cell>
          <cell r="GA250">
            <v>0</v>
          </cell>
          <cell r="GB250">
            <v>0</v>
          </cell>
          <cell r="GC250">
            <v>0</v>
          </cell>
          <cell r="GD250">
            <v>0</v>
          </cell>
          <cell r="GE250">
            <v>0</v>
          </cell>
          <cell r="GF250">
            <v>0</v>
          </cell>
          <cell r="GG250">
            <v>0</v>
          </cell>
          <cell r="GH250">
            <v>0</v>
          </cell>
          <cell r="GI250">
            <v>0</v>
          </cell>
          <cell r="GJ250">
            <v>0</v>
          </cell>
          <cell r="GK250">
            <v>0</v>
          </cell>
          <cell r="GL250">
            <v>0</v>
          </cell>
          <cell r="GM250">
            <v>0</v>
          </cell>
          <cell r="GN250">
            <v>0</v>
          </cell>
          <cell r="GO250">
            <v>0</v>
          </cell>
          <cell r="GP250">
            <v>0</v>
          </cell>
        </row>
        <row r="251">
          <cell r="C251" t="str">
            <v>Staffordshire Moorlands</v>
          </cell>
          <cell r="E251" t="str">
            <v>SD</v>
          </cell>
          <cell r="F251">
            <v>37</v>
          </cell>
          <cell r="G251">
            <v>108</v>
          </cell>
          <cell r="H251">
            <v>145</v>
          </cell>
          <cell r="I251">
            <v>5</v>
          </cell>
          <cell r="J251">
            <v>0</v>
          </cell>
          <cell r="K251">
            <v>5</v>
          </cell>
          <cell r="L251">
            <v>140</v>
          </cell>
          <cell r="M251">
            <v>0</v>
          </cell>
          <cell r="N251">
            <v>0</v>
          </cell>
          <cell r="O251">
            <v>0</v>
          </cell>
          <cell r="P251">
            <v>0</v>
          </cell>
          <cell r="Q251">
            <v>0</v>
          </cell>
          <cell r="R251">
            <v>0</v>
          </cell>
          <cell r="S251">
            <v>0</v>
          </cell>
          <cell r="T251">
            <v>38</v>
          </cell>
          <cell r="U251">
            <v>117</v>
          </cell>
          <cell r="V251">
            <v>155</v>
          </cell>
          <cell r="W251">
            <v>0</v>
          </cell>
          <cell r="X251">
            <v>11</v>
          </cell>
          <cell r="Y251">
            <v>11</v>
          </cell>
          <cell r="Z251">
            <v>144</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7</v>
          </cell>
          <cell r="BE251">
            <v>7</v>
          </cell>
          <cell r="BF251">
            <v>0</v>
          </cell>
          <cell r="BG251">
            <v>0</v>
          </cell>
          <cell r="BH251">
            <v>0</v>
          </cell>
          <cell r="BI251">
            <v>7</v>
          </cell>
          <cell r="BJ251">
            <v>0</v>
          </cell>
          <cell r="BK251">
            <v>0</v>
          </cell>
          <cell r="BL251">
            <v>0</v>
          </cell>
          <cell r="BM251">
            <v>0</v>
          </cell>
          <cell r="BN251">
            <v>0</v>
          </cell>
          <cell r="BO251">
            <v>0</v>
          </cell>
          <cell r="BP251">
            <v>0</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E251">
            <v>0</v>
          </cell>
          <cell r="CF251">
            <v>0</v>
          </cell>
          <cell r="CG251">
            <v>0</v>
          </cell>
          <cell r="CH251">
            <v>0</v>
          </cell>
          <cell r="CI251">
            <v>0</v>
          </cell>
          <cell r="CJ251">
            <v>0</v>
          </cell>
          <cell r="CK251">
            <v>0</v>
          </cell>
          <cell r="CL251">
            <v>97</v>
          </cell>
          <cell r="CM251">
            <v>256</v>
          </cell>
          <cell r="CN251">
            <v>353</v>
          </cell>
          <cell r="CO251">
            <v>0</v>
          </cell>
          <cell r="CP251">
            <v>130</v>
          </cell>
          <cell r="CQ251">
            <v>130</v>
          </cell>
          <cell r="CR251">
            <v>223</v>
          </cell>
          <cell r="CS251">
            <v>0</v>
          </cell>
          <cell r="CT251">
            <v>0</v>
          </cell>
          <cell r="CU251">
            <v>0</v>
          </cell>
          <cell r="CV251">
            <v>0</v>
          </cell>
          <cell r="CW251">
            <v>0</v>
          </cell>
          <cell r="CX251">
            <v>0</v>
          </cell>
          <cell r="CY251">
            <v>0</v>
          </cell>
          <cell r="CZ251">
            <v>0</v>
          </cell>
          <cell r="DA251">
            <v>33</v>
          </cell>
          <cell r="DB251">
            <v>33</v>
          </cell>
          <cell r="DC251">
            <v>0</v>
          </cell>
          <cell r="DD251">
            <v>0</v>
          </cell>
          <cell r="DE251">
            <v>0</v>
          </cell>
          <cell r="DF251">
            <v>33</v>
          </cell>
          <cell r="DG251">
            <v>0</v>
          </cell>
          <cell r="DH251">
            <v>0</v>
          </cell>
          <cell r="DI251">
            <v>0</v>
          </cell>
          <cell r="DJ251">
            <v>0</v>
          </cell>
          <cell r="DK251">
            <v>0</v>
          </cell>
          <cell r="DL251">
            <v>0</v>
          </cell>
          <cell r="DM251">
            <v>0</v>
          </cell>
          <cell r="DN251">
            <v>0</v>
          </cell>
          <cell r="DO251">
            <v>0</v>
          </cell>
          <cell r="DP251">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310</v>
          </cell>
          <cell r="EJ251">
            <v>469</v>
          </cell>
          <cell r="EK251">
            <v>779</v>
          </cell>
          <cell r="EL251">
            <v>0</v>
          </cell>
          <cell r="EM251">
            <v>96</v>
          </cell>
          <cell r="EN251">
            <v>96</v>
          </cell>
          <cell r="EO251">
            <v>683</v>
          </cell>
          <cell r="EP251">
            <v>0</v>
          </cell>
          <cell r="EQ251">
            <v>0</v>
          </cell>
          <cell r="ER251">
            <v>0</v>
          </cell>
          <cell r="ES251">
            <v>0</v>
          </cell>
          <cell r="ET251">
            <v>0</v>
          </cell>
          <cell r="EU251">
            <v>0</v>
          </cell>
          <cell r="EV251">
            <v>0</v>
          </cell>
          <cell r="EW251">
            <v>0</v>
          </cell>
          <cell r="EX251">
            <v>0</v>
          </cell>
          <cell r="EY251">
            <v>0</v>
          </cell>
          <cell r="EZ251">
            <v>0</v>
          </cell>
          <cell r="FA251">
            <v>0</v>
          </cell>
          <cell r="FB251">
            <v>0</v>
          </cell>
          <cell r="FC251">
            <v>0</v>
          </cell>
          <cell r="FD251">
            <v>0</v>
          </cell>
          <cell r="FE251">
            <v>0</v>
          </cell>
          <cell r="FF251">
            <v>0</v>
          </cell>
          <cell r="FG251">
            <v>0</v>
          </cell>
          <cell r="FH251">
            <v>0</v>
          </cell>
          <cell r="FI251">
            <v>0</v>
          </cell>
          <cell r="FJ251">
            <v>0</v>
          </cell>
          <cell r="FK251">
            <v>482</v>
          </cell>
          <cell r="FL251">
            <v>990</v>
          </cell>
          <cell r="FM251">
            <v>1472</v>
          </cell>
          <cell r="FN251">
            <v>5</v>
          </cell>
          <cell r="FO251">
            <v>237</v>
          </cell>
          <cell r="FP251">
            <v>242</v>
          </cell>
          <cell r="FQ251">
            <v>1230</v>
          </cell>
          <cell r="FR251">
            <v>0</v>
          </cell>
          <cell r="FS251">
            <v>0</v>
          </cell>
          <cell r="FT251">
            <v>0</v>
          </cell>
          <cell r="FU251">
            <v>0</v>
          </cell>
          <cell r="FV251">
            <v>0</v>
          </cell>
          <cell r="FW251">
            <v>0</v>
          </cell>
          <cell r="FX251">
            <v>0</v>
          </cell>
          <cell r="FY251">
            <v>0</v>
          </cell>
          <cell r="FZ251">
            <v>0</v>
          </cell>
          <cell r="GA251">
            <v>0</v>
          </cell>
          <cell r="GB251">
            <v>0</v>
          </cell>
          <cell r="GC251">
            <v>0</v>
          </cell>
          <cell r="GD251">
            <v>0</v>
          </cell>
          <cell r="GE251">
            <v>0</v>
          </cell>
          <cell r="GF251">
            <v>0</v>
          </cell>
          <cell r="GG251">
            <v>0</v>
          </cell>
          <cell r="GH251">
            <v>0</v>
          </cell>
          <cell r="GI251">
            <v>0</v>
          </cell>
          <cell r="GJ251">
            <v>0</v>
          </cell>
          <cell r="GK251">
            <v>0</v>
          </cell>
          <cell r="GL251">
            <v>0</v>
          </cell>
          <cell r="GM251">
            <v>0</v>
          </cell>
          <cell r="GN251">
            <v>0</v>
          </cell>
          <cell r="GO251">
            <v>0</v>
          </cell>
          <cell r="GP251">
            <v>0</v>
          </cell>
        </row>
        <row r="252">
          <cell r="C252" t="str">
            <v>Tamworth</v>
          </cell>
          <cell r="E252" t="str">
            <v>SD</v>
          </cell>
          <cell r="F252">
            <v>204</v>
          </cell>
          <cell r="G252">
            <v>238</v>
          </cell>
          <cell r="H252">
            <v>442</v>
          </cell>
          <cell r="I252">
            <v>0</v>
          </cell>
          <cell r="J252">
            <v>7</v>
          </cell>
          <cell r="K252">
            <v>7</v>
          </cell>
          <cell r="L252">
            <v>435</v>
          </cell>
          <cell r="M252">
            <v>0</v>
          </cell>
          <cell r="N252">
            <v>1</v>
          </cell>
          <cell r="O252">
            <v>1</v>
          </cell>
          <cell r="P252">
            <v>0</v>
          </cell>
          <cell r="Q252">
            <v>1</v>
          </cell>
          <cell r="R252">
            <v>1</v>
          </cell>
          <cell r="S252">
            <v>0</v>
          </cell>
          <cell r="T252">
            <v>15</v>
          </cell>
          <cell r="U252">
            <v>50</v>
          </cell>
          <cell r="V252">
            <v>65</v>
          </cell>
          <cell r="W252">
            <v>6</v>
          </cell>
          <cell r="X252">
            <v>230</v>
          </cell>
          <cell r="Y252">
            <v>236</v>
          </cell>
          <cell r="Z252">
            <v>-171</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38</v>
          </cell>
          <cell r="AQ252">
            <v>38</v>
          </cell>
          <cell r="AR252">
            <v>33</v>
          </cell>
          <cell r="AS252">
            <v>0</v>
          </cell>
          <cell r="AT252">
            <v>33</v>
          </cell>
          <cell r="AU252">
            <v>5</v>
          </cell>
          <cell r="AV252">
            <v>0</v>
          </cell>
          <cell r="AW252">
            <v>360</v>
          </cell>
          <cell r="AX252">
            <v>360</v>
          </cell>
          <cell r="AY252">
            <v>79</v>
          </cell>
          <cell r="AZ252">
            <v>0</v>
          </cell>
          <cell r="BA252">
            <v>79</v>
          </cell>
          <cell r="BB252">
            <v>281</v>
          </cell>
          <cell r="BC252">
            <v>0</v>
          </cell>
          <cell r="BD252">
            <v>239</v>
          </cell>
          <cell r="BE252">
            <v>239</v>
          </cell>
          <cell r="BF252">
            <v>231</v>
          </cell>
          <cell r="BG252">
            <v>0</v>
          </cell>
          <cell r="BH252">
            <v>231</v>
          </cell>
          <cell r="BI252">
            <v>8</v>
          </cell>
          <cell r="BJ252">
            <v>0</v>
          </cell>
          <cell r="BK252">
            <v>0</v>
          </cell>
          <cell r="BL252">
            <v>0</v>
          </cell>
          <cell r="BM252">
            <v>0</v>
          </cell>
          <cell r="BN252">
            <v>0</v>
          </cell>
          <cell r="BO252">
            <v>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E252">
            <v>0</v>
          </cell>
          <cell r="CF252">
            <v>0</v>
          </cell>
          <cell r="CG252">
            <v>0</v>
          </cell>
          <cell r="CH252">
            <v>0</v>
          </cell>
          <cell r="CI252">
            <v>0</v>
          </cell>
          <cell r="CJ252">
            <v>0</v>
          </cell>
          <cell r="CK252">
            <v>0</v>
          </cell>
          <cell r="CL252">
            <v>0</v>
          </cell>
          <cell r="CM252">
            <v>35</v>
          </cell>
          <cell r="CN252">
            <v>35</v>
          </cell>
          <cell r="CO252">
            <v>0</v>
          </cell>
          <cell r="CP252">
            <v>0</v>
          </cell>
          <cell r="CQ252">
            <v>0</v>
          </cell>
          <cell r="CR252">
            <v>35</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0</v>
          </cell>
          <cell r="DM252">
            <v>0</v>
          </cell>
          <cell r="DN252">
            <v>0</v>
          </cell>
          <cell r="DO252">
            <v>187</v>
          </cell>
          <cell r="DP252">
            <v>187</v>
          </cell>
          <cell r="DQ252">
            <v>0</v>
          </cell>
          <cell r="DR252">
            <v>1</v>
          </cell>
          <cell r="DS252">
            <v>1</v>
          </cell>
          <cell r="DT252">
            <v>186</v>
          </cell>
          <cell r="DU252">
            <v>0</v>
          </cell>
          <cell r="DV252">
            <v>0</v>
          </cell>
          <cell r="DW252">
            <v>0</v>
          </cell>
          <cell r="DX252">
            <v>0</v>
          </cell>
          <cell r="DY252">
            <v>93</v>
          </cell>
          <cell r="DZ252">
            <v>93</v>
          </cell>
          <cell r="EA252">
            <v>-93</v>
          </cell>
          <cell r="EB252">
            <v>0</v>
          </cell>
          <cell r="EC252">
            <v>126</v>
          </cell>
          <cell r="ED252">
            <v>126</v>
          </cell>
          <cell r="EE252">
            <v>0</v>
          </cell>
          <cell r="EF252">
            <v>1</v>
          </cell>
          <cell r="EG252">
            <v>1</v>
          </cell>
          <cell r="EH252">
            <v>125</v>
          </cell>
          <cell r="EI252">
            <v>277</v>
          </cell>
          <cell r="EJ252">
            <v>223</v>
          </cell>
          <cell r="EK252">
            <v>500</v>
          </cell>
          <cell r="EL252">
            <v>35</v>
          </cell>
          <cell r="EM252">
            <v>0</v>
          </cell>
          <cell r="EN252">
            <v>35</v>
          </cell>
          <cell r="EO252">
            <v>465</v>
          </cell>
          <cell r="EP252">
            <v>0</v>
          </cell>
          <cell r="EQ252">
            <v>0</v>
          </cell>
          <cell r="ER252">
            <v>0</v>
          </cell>
          <cell r="ES252">
            <v>0</v>
          </cell>
          <cell r="ET252">
            <v>0</v>
          </cell>
          <cell r="EU252">
            <v>0</v>
          </cell>
          <cell r="EV252">
            <v>0</v>
          </cell>
          <cell r="EW252">
            <v>0</v>
          </cell>
          <cell r="EX252">
            <v>0</v>
          </cell>
          <cell r="EY252">
            <v>0</v>
          </cell>
          <cell r="EZ252">
            <v>0</v>
          </cell>
          <cell r="FA252">
            <v>0</v>
          </cell>
          <cell r="FB252">
            <v>0</v>
          </cell>
          <cell r="FC252">
            <v>0</v>
          </cell>
          <cell r="FD252">
            <v>0</v>
          </cell>
          <cell r="FE252">
            <v>0</v>
          </cell>
          <cell r="FF252">
            <v>0</v>
          </cell>
          <cell r="FG252">
            <v>0</v>
          </cell>
          <cell r="FH252">
            <v>0</v>
          </cell>
          <cell r="FI252">
            <v>0</v>
          </cell>
          <cell r="FJ252">
            <v>0</v>
          </cell>
          <cell r="FK252">
            <v>496</v>
          </cell>
          <cell r="FL252">
            <v>1497</v>
          </cell>
          <cell r="FM252">
            <v>1993</v>
          </cell>
          <cell r="FN252">
            <v>384</v>
          </cell>
          <cell r="FO252">
            <v>333</v>
          </cell>
          <cell r="FP252">
            <v>717</v>
          </cell>
          <cell r="FQ252">
            <v>1276</v>
          </cell>
          <cell r="FR252">
            <v>18564</v>
          </cell>
          <cell r="FS252">
            <v>365</v>
          </cell>
          <cell r="FT252">
            <v>391</v>
          </cell>
          <cell r="FU252">
            <v>1705</v>
          </cell>
          <cell r="FV252">
            <v>0</v>
          </cell>
          <cell r="FW252">
            <v>116</v>
          </cell>
          <cell r="FX252">
            <v>0</v>
          </cell>
          <cell r="FY252">
            <v>0</v>
          </cell>
          <cell r="FZ252">
            <v>7</v>
          </cell>
          <cell r="GA252">
            <v>21148</v>
          </cell>
          <cell r="GB252">
            <v>3375</v>
          </cell>
          <cell r="GC252">
            <v>3523</v>
          </cell>
          <cell r="GD252">
            <v>2535</v>
          </cell>
          <cell r="GE252">
            <v>68</v>
          </cell>
          <cell r="GF252">
            <v>0</v>
          </cell>
          <cell r="GG252">
            <v>4467</v>
          </cell>
          <cell r="GH252">
            <v>2028</v>
          </cell>
          <cell r="GI252">
            <v>16</v>
          </cell>
          <cell r="GJ252">
            <v>2887</v>
          </cell>
          <cell r="GK252">
            <v>0</v>
          </cell>
          <cell r="GL252">
            <v>142</v>
          </cell>
          <cell r="GM252">
            <v>19041</v>
          </cell>
          <cell r="GN252">
            <v>2107</v>
          </cell>
          <cell r="GO252">
            <v>13980</v>
          </cell>
          <cell r="GP252">
            <v>16087</v>
          </cell>
        </row>
        <row r="253">
          <cell r="C253" t="str">
            <v>Suffolk</v>
          </cell>
          <cell r="E253" t="str">
            <v>SC</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I253">
            <v>0</v>
          </cell>
          <cell r="CJ253">
            <v>0</v>
          </cell>
          <cell r="CK253">
            <v>0</v>
          </cell>
          <cell r="CL253">
            <v>0</v>
          </cell>
          <cell r="CM253">
            <v>0</v>
          </cell>
          <cell r="CN253">
            <v>0</v>
          </cell>
          <cell r="CO253">
            <v>0</v>
          </cell>
          <cell r="CP253">
            <v>0</v>
          </cell>
          <cell r="CQ253">
            <v>0</v>
          </cell>
          <cell r="CR253">
            <v>0</v>
          </cell>
          <cell r="CS253">
            <v>0</v>
          </cell>
          <cell r="CT253">
            <v>0</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v>0</v>
          </cell>
          <cell r="DO253">
            <v>0</v>
          </cell>
          <cell r="DP253">
            <v>0</v>
          </cell>
          <cell r="DQ253">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v>0</v>
          </cell>
          <cell r="ES253">
            <v>0</v>
          </cell>
          <cell r="ET253">
            <v>0</v>
          </cell>
          <cell r="EU253">
            <v>0</v>
          </cell>
          <cell r="EV253">
            <v>0</v>
          </cell>
          <cell r="EW253">
            <v>199</v>
          </cell>
          <cell r="EX253">
            <v>7815</v>
          </cell>
          <cell r="EY253">
            <v>8014</v>
          </cell>
          <cell r="EZ253">
            <v>165</v>
          </cell>
          <cell r="FA253">
            <v>10</v>
          </cell>
          <cell r="FB253">
            <v>175</v>
          </cell>
          <cell r="FC253">
            <v>7839</v>
          </cell>
          <cell r="FD253">
            <v>0</v>
          </cell>
          <cell r="FE253">
            <v>0</v>
          </cell>
          <cell r="FF253">
            <v>0</v>
          </cell>
          <cell r="FG253">
            <v>0</v>
          </cell>
          <cell r="FH253">
            <v>0</v>
          </cell>
          <cell r="FI253">
            <v>0</v>
          </cell>
          <cell r="FJ253">
            <v>0</v>
          </cell>
          <cell r="FK253">
            <v>199</v>
          </cell>
          <cell r="FL253">
            <v>7815</v>
          </cell>
          <cell r="FM253">
            <v>8014</v>
          </cell>
          <cell r="FN253">
            <v>165</v>
          </cell>
          <cell r="FO253">
            <v>10</v>
          </cell>
          <cell r="FP253">
            <v>175</v>
          </cell>
          <cell r="FQ253">
            <v>7839</v>
          </cell>
          <cell r="FR253">
            <v>0</v>
          </cell>
          <cell r="FS253">
            <v>0</v>
          </cell>
          <cell r="FT253">
            <v>0</v>
          </cell>
          <cell r="FU253">
            <v>0</v>
          </cell>
          <cell r="FV253">
            <v>0</v>
          </cell>
          <cell r="FW253">
            <v>0</v>
          </cell>
          <cell r="FX253">
            <v>0</v>
          </cell>
          <cell r="FY253">
            <v>0</v>
          </cell>
          <cell r="FZ253">
            <v>0</v>
          </cell>
          <cell r="GA253">
            <v>0</v>
          </cell>
          <cell r="GB253">
            <v>0</v>
          </cell>
          <cell r="GC253">
            <v>0</v>
          </cell>
          <cell r="GD253">
            <v>0</v>
          </cell>
          <cell r="GE253">
            <v>0</v>
          </cell>
          <cell r="GF253">
            <v>0</v>
          </cell>
          <cell r="GG253">
            <v>0</v>
          </cell>
          <cell r="GH253">
            <v>0</v>
          </cell>
          <cell r="GI253">
            <v>0</v>
          </cell>
          <cell r="GJ253">
            <v>0</v>
          </cell>
          <cell r="GK253">
            <v>0</v>
          </cell>
          <cell r="GL253">
            <v>0</v>
          </cell>
          <cell r="GM253">
            <v>0</v>
          </cell>
          <cell r="GN253">
            <v>0</v>
          </cell>
          <cell r="GO253">
            <v>0</v>
          </cell>
          <cell r="GP253">
            <v>0</v>
          </cell>
        </row>
        <row r="254">
          <cell r="C254" t="str">
            <v>Babergh</v>
          </cell>
          <cell r="E254" t="str">
            <v>SD</v>
          </cell>
          <cell r="F254">
            <v>140</v>
          </cell>
          <cell r="G254">
            <v>316</v>
          </cell>
          <cell r="H254">
            <v>456</v>
          </cell>
          <cell r="I254">
            <v>0</v>
          </cell>
          <cell r="J254">
            <v>0</v>
          </cell>
          <cell r="K254">
            <v>0</v>
          </cell>
          <cell r="L254">
            <v>456</v>
          </cell>
          <cell r="M254">
            <v>0</v>
          </cell>
          <cell r="N254">
            <v>0</v>
          </cell>
          <cell r="O254">
            <v>0</v>
          </cell>
          <cell r="P254">
            <v>0</v>
          </cell>
          <cell r="Q254">
            <v>0</v>
          </cell>
          <cell r="R254">
            <v>0</v>
          </cell>
          <cell r="S254">
            <v>0</v>
          </cell>
          <cell r="T254">
            <v>0</v>
          </cell>
          <cell r="U254">
            <v>1</v>
          </cell>
          <cell r="V254">
            <v>1</v>
          </cell>
          <cell r="W254">
            <v>0</v>
          </cell>
          <cell r="X254">
            <v>0</v>
          </cell>
          <cell r="Y254">
            <v>0</v>
          </cell>
          <cell r="Z254">
            <v>1</v>
          </cell>
          <cell r="AA254">
            <v>0</v>
          </cell>
          <cell r="AB254">
            <v>-19</v>
          </cell>
          <cell r="AC254">
            <v>-19</v>
          </cell>
          <cell r="AD254">
            <v>0</v>
          </cell>
          <cell r="AE254">
            <v>159</v>
          </cell>
          <cell r="AF254">
            <v>159</v>
          </cell>
          <cell r="AG254">
            <v>-178</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102</v>
          </cell>
          <cell r="BD254">
            <v>240</v>
          </cell>
          <cell r="BE254">
            <v>342</v>
          </cell>
          <cell r="BF254">
            <v>6</v>
          </cell>
          <cell r="BG254">
            <v>165</v>
          </cell>
          <cell r="BH254">
            <v>171</v>
          </cell>
          <cell r="BI254">
            <v>171</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33</v>
          </cell>
          <cell r="CM254">
            <v>60</v>
          </cell>
          <cell r="CN254">
            <v>93</v>
          </cell>
          <cell r="CO254">
            <v>9</v>
          </cell>
          <cell r="CP254">
            <v>0</v>
          </cell>
          <cell r="CQ254">
            <v>9</v>
          </cell>
          <cell r="CR254">
            <v>84</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313</v>
          </cell>
          <cell r="DP254">
            <v>313</v>
          </cell>
          <cell r="DQ254">
            <v>0</v>
          </cell>
          <cell r="DR254">
            <v>2</v>
          </cell>
          <cell r="DS254">
            <v>2</v>
          </cell>
          <cell r="DT254">
            <v>311</v>
          </cell>
          <cell r="DU254">
            <v>0</v>
          </cell>
          <cell r="DV254">
            <v>0</v>
          </cell>
          <cell r="DW254">
            <v>0</v>
          </cell>
          <cell r="DX254">
            <v>0</v>
          </cell>
          <cell r="DY254">
            <v>0</v>
          </cell>
          <cell r="DZ254">
            <v>0</v>
          </cell>
          <cell r="EA254">
            <v>0</v>
          </cell>
          <cell r="EB254">
            <v>0</v>
          </cell>
          <cell r="EC254">
            <v>16</v>
          </cell>
          <cell r="ED254">
            <v>16</v>
          </cell>
          <cell r="EE254">
            <v>0</v>
          </cell>
          <cell r="EF254">
            <v>0</v>
          </cell>
          <cell r="EG254">
            <v>0</v>
          </cell>
          <cell r="EH254">
            <v>16</v>
          </cell>
          <cell r="EI254">
            <v>0</v>
          </cell>
          <cell r="EJ254">
            <v>0</v>
          </cell>
          <cell r="EK254">
            <v>0</v>
          </cell>
          <cell r="EL254">
            <v>0</v>
          </cell>
          <cell r="EM254">
            <v>0</v>
          </cell>
          <cell r="EN254">
            <v>0</v>
          </cell>
          <cell r="EO254">
            <v>0</v>
          </cell>
          <cell r="EP254">
            <v>0</v>
          </cell>
          <cell r="EQ254">
            <v>1</v>
          </cell>
          <cell r="ER254">
            <v>1</v>
          </cell>
          <cell r="ES254">
            <v>0</v>
          </cell>
          <cell r="ET254">
            <v>0</v>
          </cell>
          <cell r="EU254">
            <v>0</v>
          </cell>
          <cell r="EV254">
            <v>1</v>
          </cell>
          <cell r="EW254">
            <v>0</v>
          </cell>
          <cell r="EX254">
            <v>35</v>
          </cell>
          <cell r="EY254">
            <v>35</v>
          </cell>
          <cell r="EZ254">
            <v>8</v>
          </cell>
          <cell r="FA254">
            <v>0</v>
          </cell>
          <cell r="FB254">
            <v>8</v>
          </cell>
          <cell r="FC254">
            <v>27</v>
          </cell>
          <cell r="FD254">
            <v>0</v>
          </cell>
          <cell r="FE254">
            <v>0</v>
          </cell>
          <cell r="FF254">
            <v>0</v>
          </cell>
          <cell r="FG254">
            <v>0</v>
          </cell>
          <cell r="FH254">
            <v>0</v>
          </cell>
          <cell r="FI254">
            <v>0</v>
          </cell>
          <cell r="FJ254">
            <v>0</v>
          </cell>
          <cell r="FK254">
            <v>275</v>
          </cell>
          <cell r="FL254">
            <v>963</v>
          </cell>
          <cell r="FM254">
            <v>1238</v>
          </cell>
          <cell r="FN254">
            <v>23</v>
          </cell>
          <cell r="FO254">
            <v>326</v>
          </cell>
          <cell r="FP254">
            <v>349</v>
          </cell>
          <cell r="FQ254">
            <v>889</v>
          </cell>
          <cell r="FR254">
            <v>16380</v>
          </cell>
          <cell r="FS254">
            <v>251</v>
          </cell>
          <cell r="FT254">
            <v>318</v>
          </cell>
          <cell r="FU254">
            <v>35</v>
          </cell>
          <cell r="FV254">
            <v>0</v>
          </cell>
          <cell r="FW254">
            <v>142</v>
          </cell>
          <cell r="FX254">
            <v>0</v>
          </cell>
          <cell r="FY254">
            <v>0</v>
          </cell>
          <cell r="FZ254">
            <v>1</v>
          </cell>
          <cell r="GA254">
            <v>17127</v>
          </cell>
          <cell r="GB254">
            <v>2286</v>
          </cell>
          <cell r="GC254">
            <v>2323</v>
          </cell>
          <cell r="GD254">
            <v>1126</v>
          </cell>
          <cell r="GE254">
            <v>134</v>
          </cell>
          <cell r="GF254">
            <v>2854</v>
          </cell>
          <cell r="GG254">
            <v>2764</v>
          </cell>
          <cell r="GH254">
            <v>1661</v>
          </cell>
          <cell r="GI254">
            <v>15</v>
          </cell>
          <cell r="GJ254">
            <v>500</v>
          </cell>
          <cell r="GK254">
            <v>0</v>
          </cell>
          <cell r="GL254">
            <v>85</v>
          </cell>
          <cell r="GM254">
            <v>13748</v>
          </cell>
          <cell r="GN254">
            <v>3379</v>
          </cell>
          <cell r="GO254">
            <v>6704</v>
          </cell>
          <cell r="GP254">
            <v>10083</v>
          </cell>
        </row>
        <row r="255">
          <cell r="C255" t="str">
            <v>Forest Heath</v>
          </cell>
          <cell r="E255" t="str">
            <v>SD</v>
          </cell>
          <cell r="F255">
            <v>199</v>
          </cell>
          <cell r="G255">
            <v>226</v>
          </cell>
          <cell r="H255">
            <v>425</v>
          </cell>
          <cell r="I255">
            <v>8</v>
          </cell>
          <cell r="J255">
            <v>72</v>
          </cell>
          <cell r="K255">
            <v>80</v>
          </cell>
          <cell r="L255">
            <v>345</v>
          </cell>
          <cell r="M255">
            <v>0</v>
          </cell>
          <cell r="N255">
            <v>0</v>
          </cell>
          <cell r="O255">
            <v>0</v>
          </cell>
          <cell r="P255">
            <v>0</v>
          </cell>
          <cell r="Q255">
            <v>0</v>
          </cell>
          <cell r="R255">
            <v>0</v>
          </cell>
          <cell r="S255">
            <v>0</v>
          </cell>
          <cell r="T255">
            <v>55</v>
          </cell>
          <cell r="U255">
            <v>23</v>
          </cell>
          <cell r="V255">
            <v>78</v>
          </cell>
          <cell r="W255">
            <v>0</v>
          </cell>
          <cell r="X255">
            <v>0</v>
          </cell>
          <cell r="Y255">
            <v>0</v>
          </cell>
          <cell r="Z255">
            <v>78</v>
          </cell>
          <cell r="AA255">
            <v>0</v>
          </cell>
          <cell r="AB255">
            <v>30</v>
          </cell>
          <cell r="AC255">
            <v>30</v>
          </cell>
          <cell r="AD255">
            <v>4</v>
          </cell>
          <cell r="AE255">
            <v>0</v>
          </cell>
          <cell r="AF255">
            <v>4</v>
          </cell>
          <cell r="AG255">
            <v>26</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47</v>
          </cell>
          <cell r="CM255">
            <v>28</v>
          </cell>
          <cell r="CN255">
            <v>75</v>
          </cell>
          <cell r="CO255">
            <v>0</v>
          </cell>
          <cell r="CP255">
            <v>0</v>
          </cell>
          <cell r="CQ255">
            <v>0</v>
          </cell>
          <cell r="CR255">
            <v>75</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437</v>
          </cell>
          <cell r="EK255">
            <v>437</v>
          </cell>
          <cell r="EL255">
            <v>9</v>
          </cell>
          <cell r="EM255">
            <v>297</v>
          </cell>
          <cell r="EN255">
            <v>306</v>
          </cell>
          <cell r="EO255">
            <v>131</v>
          </cell>
          <cell r="EP255">
            <v>0</v>
          </cell>
          <cell r="EQ255">
            <v>13</v>
          </cell>
          <cell r="ER255">
            <v>13</v>
          </cell>
          <cell r="ES255">
            <v>0</v>
          </cell>
          <cell r="ET255">
            <v>10</v>
          </cell>
          <cell r="EU255">
            <v>10</v>
          </cell>
          <cell r="EV255">
            <v>3</v>
          </cell>
          <cell r="EW255">
            <v>0</v>
          </cell>
          <cell r="EX255">
            <v>0</v>
          </cell>
          <cell r="EY255">
            <v>0</v>
          </cell>
          <cell r="EZ255">
            <v>0</v>
          </cell>
          <cell r="FA255">
            <v>0</v>
          </cell>
          <cell r="FB255">
            <v>0</v>
          </cell>
          <cell r="FC255">
            <v>0</v>
          </cell>
          <cell r="FD255">
            <v>0</v>
          </cell>
          <cell r="FE255">
            <v>0</v>
          </cell>
          <cell r="FF255">
            <v>0</v>
          </cell>
          <cell r="FG255">
            <v>0</v>
          </cell>
          <cell r="FH255">
            <v>0</v>
          </cell>
          <cell r="FI255">
            <v>0</v>
          </cell>
          <cell r="FJ255">
            <v>0</v>
          </cell>
          <cell r="FK255">
            <v>301</v>
          </cell>
          <cell r="FL255">
            <v>757</v>
          </cell>
          <cell r="FM255">
            <v>1058</v>
          </cell>
          <cell r="FN255">
            <v>21</v>
          </cell>
          <cell r="FO255">
            <v>379</v>
          </cell>
          <cell r="FP255">
            <v>400</v>
          </cell>
          <cell r="FQ255">
            <v>658</v>
          </cell>
          <cell r="FR255">
            <v>0</v>
          </cell>
          <cell r="FS255">
            <v>0</v>
          </cell>
          <cell r="FT255">
            <v>0</v>
          </cell>
          <cell r="FU255">
            <v>0</v>
          </cell>
          <cell r="FV255">
            <v>0</v>
          </cell>
          <cell r="FW255">
            <v>0</v>
          </cell>
          <cell r="FX255">
            <v>0</v>
          </cell>
          <cell r="FY255">
            <v>0</v>
          </cell>
          <cell r="FZ255">
            <v>0</v>
          </cell>
          <cell r="GA255">
            <v>0</v>
          </cell>
          <cell r="GB255">
            <v>0</v>
          </cell>
          <cell r="GC255">
            <v>0</v>
          </cell>
          <cell r="GD255">
            <v>0</v>
          </cell>
          <cell r="GE255">
            <v>0</v>
          </cell>
          <cell r="GF255">
            <v>0</v>
          </cell>
          <cell r="GG255">
            <v>0</v>
          </cell>
          <cell r="GH255">
            <v>0</v>
          </cell>
          <cell r="GI255">
            <v>0</v>
          </cell>
          <cell r="GJ255">
            <v>0</v>
          </cell>
          <cell r="GK255">
            <v>0</v>
          </cell>
          <cell r="GL255">
            <v>0</v>
          </cell>
          <cell r="GM255">
            <v>0</v>
          </cell>
          <cell r="GN255">
            <v>0</v>
          </cell>
          <cell r="GO255">
            <v>0</v>
          </cell>
          <cell r="GP255">
            <v>0</v>
          </cell>
        </row>
        <row r="256">
          <cell r="C256" t="str">
            <v>Ipswich</v>
          </cell>
          <cell r="E256" t="str">
            <v>SD</v>
          </cell>
          <cell r="F256">
            <v>40</v>
          </cell>
          <cell r="G256">
            <v>347</v>
          </cell>
          <cell r="H256">
            <v>387</v>
          </cell>
          <cell r="I256">
            <v>59</v>
          </cell>
          <cell r="J256">
            <v>25</v>
          </cell>
          <cell r="K256">
            <v>84</v>
          </cell>
          <cell r="L256">
            <v>303</v>
          </cell>
          <cell r="M256">
            <v>0</v>
          </cell>
          <cell r="N256">
            <v>0</v>
          </cell>
          <cell r="O256">
            <v>0</v>
          </cell>
          <cell r="P256">
            <v>0</v>
          </cell>
          <cell r="Q256">
            <v>0</v>
          </cell>
          <cell r="R256">
            <v>0</v>
          </cell>
          <cell r="S256">
            <v>0</v>
          </cell>
          <cell r="T256">
            <v>22</v>
          </cell>
          <cell r="U256">
            <v>0</v>
          </cell>
          <cell r="V256">
            <v>22</v>
          </cell>
          <cell r="W256">
            <v>0</v>
          </cell>
          <cell r="X256">
            <v>22</v>
          </cell>
          <cell r="Y256">
            <v>22</v>
          </cell>
          <cell r="Z256">
            <v>0</v>
          </cell>
          <cell r="AA256">
            <v>206</v>
          </cell>
          <cell r="AB256">
            <v>194</v>
          </cell>
          <cell r="AC256">
            <v>400</v>
          </cell>
          <cell r="AD256">
            <v>12</v>
          </cell>
          <cell r="AE256">
            <v>59</v>
          </cell>
          <cell r="AF256">
            <v>71</v>
          </cell>
          <cell r="AG256">
            <v>329</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180</v>
          </cell>
          <cell r="BE256">
            <v>180</v>
          </cell>
          <cell r="BF256">
            <v>0</v>
          </cell>
          <cell r="BG256">
            <v>94</v>
          </cell>
          <cell r="BH256">
            <v>94</v>
          </cell>
          <cell r="BI256">
            <v>86</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27</v>
          </cell>
          <cell r="CG256">
            <v>27</v>
          </cell>
          <cell r="CH256">
            <v>0</v>
          </cell>
          <cell r="CI256">
            <v>10</v>
          </cell>
          <cell r="CJ256">
            <v>10</v>
          </cell>
          <cell r="CK256">
            <v>17</v>
          </cell>
          <cell r="CL256">
            <v>434</v>
          </cell>
          <cell r="CM256">
            <v>240</v>
          </cell>
          <cell r="CN256">
            <v>674</v>
          </cell>
          <cell r="CO256">
            <v>0</v>
          </cell>
          <cell r="CP256">
            <v>1</v>
          </cell>
          <cell r="CQ256">
            <v>1</v>
          </cell>
          <cell r="CR256">
            <v>673</v>
          </cell>
          <cell r="CS256">
            <v>0</v>
          </cell>
          <cell r="CT256">
            <v>0</v>
          </cell>
          <cell r="CU256">
            <v>0</v>
          </cell>
          <cell r="CV256">
            <v>0</v>
          </cell>
          <cell r="CW256">
            <v>0</v>
          </cell>
          <cell r="CX256">
            <v>0</v>
          </cell>
          <cell r="CY256">
            <v>0</v>
          </cell>
          <cell r="CZ256">
            <v>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3236</v>
          </cell>
          <cell r="EK256">
            <v>3236</v>
          </cell>
          <cell r="EL256">
            <v>134</v>
          </cell>
          <cell r="EM256">
            <v>0</v>
          </cell>
          <cell r="EN256">
            <v>134</v>
          </cell>
          <cell r="EO256">
            <v>3102</v>
          </cell>
          <cell r="EP256">
            <v>0</v>
          </cell>
          <cell r="EQ256">
            <v>0</v>
          </cell>
          <cell r="ER256">
            <v>0</v>
          </cell>
          <cell r="ES256">
            <v>0</v>
          </cell>
          <cell r="ET256">
            <v>0</v>
          </cell>
          <cell r="EU256">
            <v>0</v>
          </cell>
          <cell r="EV256">
            <v>0</v>
          </cell>
          <cell r="EW256">
            <v>204</v>
          </cell>
          <cell r="EX256">
            <v>367</v>
          </cell>
          <cell r="EY256">
            <v>571</v>
          </cell>
          <cell r="EZ256">
            <v>203</v>
          </cell>
          <cell r="FA256">
            <v>137</v>
          </cell>
          <cell r="FB256">
            <v>340</v>
          </cell>
          <cell r="FC256">
            <v>231</v>
          </cell>
          <cell r="FD256">
            <v>0</v>
          </cell>
          <cell r="FE256">
            <v>0</v>
          </cell>
          <cell r="FF256">
            <v>0</v>
          </cell>
          <cell r="FG256">
            <v>0</v>
          </cell>
          <cell r="FH256">
            <v>0</v>
          </cell>
          <cell r="FI256">
            <v>0</v>
          </cell>
          <cell r="FJ256">
            <v>0</v>
          </cell>
          <cell r="FK256">
            <v>906</v>
          </cell>
          <cell r="FL256">
            <v>4591</v>
          </cell>
          <cell r="FM256">
            <v>5497</v>
          </cell>
          <cell r="FN256">
            <v>408</v>
          </cell>
          <cell r="FO256">
            <v>348</v>
          </cell>
          <cell r="FP256">
            <v>756</v>
          </cell>
          <cell r="FQ256">
            <v>4741</v>
          </cell>
          <cell r="FR256">
            <v>34495</v>
          </cell>
          <cell r="FS256">
            <v>998</v>
          </cell>
          <cell r="FT256">
            <v>977</v>
          </cell>
          <cell r="FU256">
            <v>0</v>
          </cell>
          <cell r="FV256">
            <v>0</v>
          </cell>
          <cell r="FW256">
            <v>59</v>
          </cell>
          <cell r="FX256">
            <v>198</v>
          </cell>
          <cell r="FY256">
            <v>0</v>
          </cell>
          <cell r="FZ256">
            <v>0</v>
          </cell>
          <cell r="GA256">
            <v>36727</v>
          </cell>
          <cell r="GB256">
            <v>2150</v>
          </cell>
          <cell r="GC256">
            <v>8693</v>
          </cell>
          <cell r="GD256">
            <v>2068</v>
          </cell>
          <cell r="GE256">
            <v>113</v>
          </cell>
          <cell r="GF256">
            <v>3880</v>
          </cell>
          <cell r="GG256">
            <v>2830</v>
          </cell>
          <cell r="GH256">
            <v>7140</v>
          </cell>
          <cell r="GI256">
            <v>42</v>
          </cell>
          <cell r="GJ256">
            <v>0</v>
          </cell>
          <cell r="GK256">
            <v>8672</v>
          </cell>
          <cell r="GL256">
            <v>220</v>
          </cell>
          <cell r="GM256">
            <v>35808</v>
          </cell>
          <cell r="GN256">
            <v>919</v>
          </cell>
          <cell r="GO256">
            <v>8083</v>
          </cell>
          <cell r="GP256">
            <v>9002</v>
          </cell>
        </row>
        <row r="257">
          <cell r="C257" t="str">
            <v>Mid Suffolk</v>
          </cell>
          <cell r="E257" t="str">
            <v>SD</v>
          </cell>
          <cell r="F257">
            <v>145</v>
          </cell>
          <cell r="G257">
            <v>234</v>
          </cell>
          <cell r="H257">
            <v>379</v>
          </cell>
          <cell r="I257">
            <v>0</v>
          </cell>
          <cell r="J257">
            <v>0</v>
          </cell>
          <cell r="K257">
            <v>0</v>
          </cell>
          <cell r="L257">
            <v>379</v>
          </cell>
          <cell r="M257">
            <v>0</v>
          </cell>
          <cell r="N257">
            <v>0</v>
          </cell>
          <cell r="O257">
            <v>0</v>
          </cell>
          <cell r="P257">
            <v>0</v>
          </cell>
          <cell r="Q257">
            <v>0</v>
          </cell>
          <cell r="R257">
            <v>0</v>
          </cell>
          <cell r="S257">
            <v>0</v>
          </cell>
          <cell r="T257">
            <v>0</v>
          </cell>
          <cell r="U257">
            <v>2</v>
          </cell>
          <cell r="V257">
            <v>2</v>
          </cell>
          <cell r="W257">
            <v>0</v>
          </cell>
          <cell r="X257">
            <v>0</v>
          </cell>
          <cell r="Y257">
            <v>0</v>
          </cell>
          <cell r="Z257">
            <v>2</v>
          </cell>
          <cell r="AA257">
            <v>0</v>
          </cell>
          <cell r="AB257">
            <v>-18</v>
          </cell>
          <cell r="AC257">
            <v>-18</v>
          </cell>
          <cell r="AD257">
            <v>0</v>
          </cell>
          <cell r="AE257">
            <v>90</v>
          </cell>
          <cell r="AF257">
            <v>90</v>
          </cell>
          <cell r="AG257">
            <v>-108</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113</v>
          </cell>
          <cell r="BD257">
            <v>120</v>
          </cell>
          <cell r="BE257">
            <v>233</v>
          </cell>
          <cell r="BF257">
            <v>4</v>
          </cell>
          <cell r="BG257">
            <v>57</v>
          </cell>
          <cell r="BH257">
            <v>61</v>
          </cell>
          <cell r="BI257">
            <v>172</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32</v>
          </cell>
          <cell r="CM257">
            <v>6</v>
          </cell>
          <cell r="CN257">
            <v>38</v>
          </cell>
          <cell r="CO257">
            <v>5</v>
          </cell>
          <cell r="CP257">
            <v>9</v>
          </cell>
          <cell r="CQ257">
            <v>14</v>
          </cell>
          <cell r="CR257">
            <v>24</v>
          </cell>
          <cell r="CS257">
            <v>0</v>
          </cell>
          <cell r="CT257">
            <v>0</v>
          </cell>
          <cell r="CU257">
            <v>0</v>
          </cell>
          <cell r="CV257">
            <v>0</v>
          </cell>
          <cell r="CW257">
            <v>0</v>
          </cell>
          <cell r="CX257">
            <v>0</v>
          </cell>
          <cell r="CY257">
            <v>0</v>
          </cell>
          <cell r="CZ257">
            <v>0</v>
          </cell>
          <cell r="DA257">
            <v>0</v>
          </cell>
          <cell r="DB257">
            <v>0</v>
          </cell>
          <cell r="DC257">
            <v>0</v>
          </cell>
          <cell r="DD257">
            <v>0</v>
          </cell>
          <cell r="DE257">
            <v>0</v>
          </cell>
          <cell r="DF257">
            <v>0</v>
          </cell>
          <cell r="DG257">
            <v>0</v>
          </cell>
          <cell r="DH257">
            <v>0</v>
          </cell>
          <cell r="DI257">
            <v>0</v>
          </cell>
          <cell r="DJ257">
            <v>0</v>
          </cell>
          <cell r="DK257">
            <v>0</v>
          </cell>
          <cell r="DL257">
            <v>0</v>
          </cell>
          <cell r="DM257">
            <v>0</v>
          </cell>
          <cell r="DN257">
            <v>0</v>
          </cell>
          <cell r="DO257">
            <v>209</v>
          </cell>
          <cell r="DP257">
            <v>209</v>
          </cell>
          <cell r="DQ257">
            <v>0</v>
          </cell>
          <cell r="DR257">
            <v>2</v>
          </cell>
          <cell r="DS257">
            <v>2</v>
          </cell>
          <cell r="DT257">
            <v>207</v>
          </cell>
          <cell r="DU257">
            <v>0</v>
          </cell>
          <cell r="DV257">
            <v>0</v>
          </cell>
          <cell r="DW257">
            <v>0</v>
          </cell>
          <cell r="DX257">
            <v>0</v>
          </cell>
          <cell r="DY257">
            <v>0</v>
          </cell>
          <cell r="DZ257">
            <v>0</v>
          </cell>
          <cell r="EA257">
            <v>0</v>
          </cell>
          <cell r="EB257">
            <v>0</v>
          </cell>
          <cell r="EC257">
            <v>15</v>
          </cell>
          <cell r="ED257">
            <v>15</v>
          </cell>
          <cell r="EE257">
            <v>0</v>
          </cell>
          <cell r="EF257">
            <v>0</v>
          </cell>
          <cell r="EG257">
            <v>0</v>
          </cell>
          <cell r="EH257">
            <v>15</v>
          </cell>
          <cell r="EI257">
            <v>0</v>
          </cell>
          <cell r="EJ257">
            <v>0</v>
          </cell>
          <cell r="EK257">
            <v>0</v>
          </cell>
          <cell r="EL257">
            <v>0</v>
          </cell>
          <cell r="EM257">
            <v>0</v>
          </cell>
          <cell r="EN257">
            <v>0</v>
          </cell>
          <cell r="EO257">
            <v>0</v>
          </cell>
          <cell r="EP257">
            <v>0</v>
          </cell>
          <cell r="EQ257">
            <v>0</v>
          </cell>
          <cell r="ER257">
            <v>0</v>
          </cell>
          <cell r="ES257">
            <v>0</v>
          </cell>
          <cell r="ET257">
            <v>0</v>
          </cell>
          <cell r="EU257">
            <v>0</v>
          </cell>
          <cell r="EV257">
            <v>0</v>
          </cell>
          <cell r="EW257">
            <v>0</v>
          </cell>
          <cell r="EX257">
            <v>39</v>
          </cell>
          <cell r="EY257">
            <v>39</v>
          </cell>
          <cell r="EZ257">
            <v>21</v>
          </cell>
          <cell r="FA257">
            <v>0</v>
          </cell>
          <cell r="FB257">
            <v>21</v>
          </cell>
          <cell r="FC257">
            <v>18</v>
          </cell>
          <cell r="FD257">
            <v>0</v>
          </cell>
          <cell r="FE257">
            <v>0</v>
          </cell>
          <cell r="FF257">
            <v>0</v>
          </cell>
          <cell r="FG257">
            <v>0</v>
          </cell>
          <cell r="FH257">
            <v>0</v>
          </cell>
          <cell r="FI257">
            <v>0</v>
          </cell>
          <cell r="FJ257">
            <v>0</v>
          </cell>
          <cell r="FK257">
            <v>290</v>
          </cell>
          <cell r="FL257">
            <v>607</v>
          </cell>
          <cell r="FM257">
            <v>897</v>
          </cell>
          <cell r="FN257">
            <v>30</v>
          </cell>
          <cell r="FO257">
            <v>158</v>
          </cell>
          <cell r="FP257">
            <v>188</v>
          </cell>
          <cell r="FQ257">
            <v>709</v>
          </cell>
          <cell r="FR257">
            <v>14765</v>
          </cell>
          <cell r="FS257">
            <v>340</v>
          </cell>
          <cell r="FT257">
            <v>381</v>
          </cell>
          <cell r="FU257">
            <v>17</v>
          </cell>
          <cell r="FV257">
            <v>0</v>
          </cell>
          <cell r="FW257">
            <v>29</v>
          </cell>
          <cell r="FX257">
            <v>0</v>
          </cell>
          <cell r="FY257">
            <v>0</v>
          </cell>
          <cell r="FZ257">
            <v>29</v>
          </cell>
          <cell r="GA257">
            <v>15561</v>
          </cell>
          <cell r="GB257">
            <v>2954</v>
          </cell>
          <cell r="GC257">
            <v>2300</v>
          </cell>
          <cell r="GD257">
            <v>979</v>
          </cell>
          <cell r="GE257">
            <v>86</v>
          </cell>
          <cell r="GF257">
            <v>2787</v>
          </cell>
          <cell r="GG257">
            <v>3279</v>
          </cell>
          <cell r="GH257">
            <v>1509</v>
          </cell>
          <cell r="GI257">
            <v>0</v>
          </cell>
          <cell r="GJ257">
            <v>0</v>
          </cell>
          <cell r="GK257">
            <v>0</v>
          </cell>
          <cell r="GL257">
            <v>-45</v>
          </cell>
          <cell r="GM257">
            <v>13849</v>
          </cell>
          <cell r="GN257">
            <v>1712</v>
          </cell>
          <cell r="GO257">
            <v>3801</v>
          </cell>
          <cell r="GP257">
            <v>5513</v>
          </cell>
        </row>
        <row r="258">
          <cell r="C258" t="str">
            <v>St Edmundsbury</v>
          </cell>
          <cell r="E258" t="str">
            <v>SD</v>
          </cell>
          <cell r="F258">
            <v>400</v>
          </cell>
          <cell r="G258">
            <v>188</v>
          </cell>
          <cell r="H258">
            <v>588</v>
          </cell>
          <cell r="I258">
            <v>15</v>
          </cell>
          <cell r="J258">
            <v>125</v>
          </cell>
          <cell r="K258">
            <v>140</v>
          </cell>
          <cell r="L258">
            <v>448</v>
          </cell>
          <cell r="M258">
            <v>0</v>
          </cell>
          <cell r="N258">
            <v>0</v>
          </cell>
          <cell r="O258">
            <v>0</v>
          </cell>
          <cell r="P258">
            <v>0</v>
          </cell>
          <cell r="Q258">
            <v>0</v>
          </cell>
          <cell r="R258">
            <v>0</v>
          </cell>
          <cell r="S258">
            <v>0</v>
          </cell>
          <cell r="T258">
            <v>102</v>
          </cell>
          <cell r="U258">
            <v>27</v>
          </cell>
          <cell r="V258">
            <v>129</v>
          </cell>
          <cell r="W258">
            <v>0</v>
          </cell>
          <cell r="X258">
            <v>1</v>
          </cell>
          <cell r="Y258">
            <v>1</v>
          </cell>
          <cell r="Z258">
            <v>128</v>
          </cell>
          <cell r="AA258">
            <v>0</v>
          </cell>
          <cell r="AB258">
            <v>4</v>
          </cell>
          <cell r="AC258">
            <v>4</v>
          </cell>
          <cell r="AD258">
            <v>0</v>
          </cell>
          <cell r="AE258">
            <v>0</v>
          </cell>
          <cell r="AF258">
            <v>0</v>
          </cell>
          <cell r="AG258">
            <v>4</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cell r="BD258">
            <v>0</v>
          </cell>
          <cell r="BE258">
            <v>0</v>
          </cell>
          <cell r="BF258">
            <v>9</v>
          </cell>
          <cell r="BG258">
            <v>307</v>
          </cell>
          <cell r="BH258">
            <v>316</v>
          </cell>
          <cell r="BI258">
            <v>-316</v>
          </cell>
          <cell r="BJ258">
            <v>0</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E258">
            <v>0</v>
          </cell>
          <cell r="CF258">
            <v>0</v>
          </cell>
          <cell r="CG258">
            <v>0</v>
          </cell>
          <cell r="CH258">
            <v>0</v>
          </cell>
          <cell r="CI258">
            <v>0</v>
          </cell>
          <cell r="CJ258">
            <v>0</v>
          </cell>
          <cell r="CK258">
            <v>0</v>
          </cell>
          <cell r="CL258">
            <v>88</v>
          </cell>
          <cell r="CM258">
            <v>292</v>
          </cell>
          <cell r="CN258">
            <v>380</v>
          </cell>
          <cell r="CO258">
            <v>0</v>
          </cell>
          <cell r="CP258">
            <v>0</v>
          </cell>
          <cell r="CQ258">
            <v>0</v>
          </cell>
          <cell r="CR258">
            <v>380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v>
          </cell>
          <cell r="DQ258">
            <v>0</v>
          </cell>
          <cell r="DR258">
            <v>0</v>
          </cell>
          <cell r="DS258">
            <v>0</v>
          </cell>
          <cell r="DT258">
            <v>0</v>
          </cell>
          <cell r="DU258">
            <v>0</v>
          </cell>
          <cell r="DV258">
            <v>0</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896</v>
          </cell>
          <cell r="EK258">
            <v>896</v>
          </cell>
          <cell r="EL258">
            <v>0</v>
          </cell>
          <cell r="EM258">
            <v>388</v>
          </cell>
          <cell r="EN258">
            <v>388</v>
          </cell>
          <cell r="EO258">
            <v>508</v>
          </cell>
          <cell r="EP258">
            <v>0</v>
          </cell>
          <cell r="EQ258">
            <v>5</v>
          </cell>
          <cell r="ER258">
            <v>5</v>
          </cell>
          <cell r="ES258">
            <v>0</v>
          </cell>
          <cell r="ET258">
            <v>0</v>
          </cell>
          <cell r="EU258">
            <v>0</v>
          </cell>
          <cell r="EV258">
            <v>5</v>
          </cell>
          <cell r="EW258">
            <v>0</v>
          </cell>
          <cell r="EX258">
            <v>0</v>
          </cell>
          <cell r="EY258">
            <v>0</v>
          </cell>
          <cell r="EZ258">
            <v>0</v>
          </cell>
          <cell r="FA258">
            <v>0</v>
          </cell>
          <cell r="FB258">
            <v>0</v>
          </cell>
          <cell r="FC258">
            <v>0</v>
          </cell>
          <cell r="FD258">
            <v>0</v>
          </cell>
          <cell r="FE258">
            <v>0</v>
          </cell>
          <cell r="FF258">
            <v>0</v>
          </cell>
          <cell r="FG258">
            <v>0</v>
          </cell>
          <cell r="FH258">
            <v>0</v>
          </cell>
          <cell r="FI258">
            <v>0</v>
          </cell>
          <cell r="FJ258">
            <v>0</v>
          </cell>
          <cell r="FK258">
            <v>590</v>
          </cell>
          <cell r="FL258">
            <v>1412</v>
          </cell>
          <cell r="FM258">
            <v>2002</v>
          </cell>
          <cell r="FN258">
            <v>24</v>
          </cell>
          <cell r="FO258">
            <v>821</v>
          </cell>
          <cell r="FP258">
            <v>845</v>
          </cell>
          <cell r="FQ258">
            <v>1157</v>
          </cell>
          <cell r="FR258">
            <v>0</v>
          </cell>
          <cell r="FS258">
            <v>0</v>
          </cell>
          <cell r="FT258">
            <v>0</v>
          </cell>
          <cell r="FU258">
            <v>0</v>
          </cell>
          <cell r="FV258">
            <v>0</v>
          </cell>
          <cell r="FW258">
            <v>0</v>
          </cell>
          <cell r="FX258">
            <v>0</v>
          </cell>
          <cell r="FY258">
            <v>0</v>
          </cell>
          <cell r="FZ258">
            <v>0</v>
          </cell>
          <cell r="GA258">
            <v>0</v>
          </cell>
          <cell r="GB258">
            <v>0</v>
          </cell>
          <cell r="GC258">
            <v>0</v>
          </cell>
          <cell r="GD258">
            <v>0</v>
          </cell>
          <cell r="GE258">
            <v>0</v>
          </cell>
          <cell r="GF258">
            <v>0</v>
          </cell>
          <cell r="GG258">
            <v>0</v>
          </cell>
          <cell r="GH258">
            <v>0</v>
          </cell>
          <cell r="GI258">
            <v>0</v>
          </cell>
          <cell r="GJ258">
            <v>0</v>
          </cell>
          <cell r="GK258">
            <v>0</v>
          </cell>
          <cell r="GL258">
            <v>0</v>
          </cell>
          <cell r="GM258">
            <v>0</v>
          </cell>
          <cell r="GN258">
            <v>0</v>
          </cell>
          <cell r="GO258">
            <v>0</v>
          </cell>
          <cell r="GP258">
            <v>0</v>
          </cell>
        </row>
        <row r="259">
          <cell r="C259" t="str">
            <v>Suffolk Coastal</v>
          </cell>
          <cell r="E259" t="str">
            <v>SD</v>
          </cell>
          <cell r="F259">
            <v>309</v>
          </cell>
          <cell r="G259">
            <v>213</v>
          </cell>
          <cell r="H259">
            <v>522</v>
          </cell>
          <cell r="I259">
            <v>44</v>
          </cell>
          <cell r="J259">
            <v>26</v>
          </cell>
          <cell r="K259">
            <v>70</v>
          </cell>
          <cell r="L259">
            <v>452</v>
          </cell>
          <cell r="M259">
            <v>0</v>
          </cell>
          <cell r="N259">
            <v>1</v>
          </cell>
          <cell r="O259">
            <v>1</v>
          </cell>
          <cell r="P259">
            <v>0</v>
          </cell>
          <cell r="Q259">
            <v>0</v>
          </cell>
          <cell r="R259">
            <v>0</v>
          </cell>
          <cell r="S259">
            <v>1</v>
          </cell>
          <cell r="T259">
            <v>28</v>
          </cell>
          <cell r="U259">
            <v>137</v>
          </cell>
          <cell r="V259">
            <v>165</v>
          </cell>
          <cell r="W259">
            <v>24</v>
          </cell>
          <cell r="X259">
            <v>12</v>
          </cell>
          <cell r="Y259">
            <v>36</v>
          </cell>
          <cell r="Z259">
            <v>129</v>
          </cell>
          <cell r="AA259">
            <v>13</v>
          </cell>
          <cell r="AB259">
            <v>5</v>
          </cell>
          <cell r="AC259">
            <v>18</v>
          </cell>
          <cell r="AD259">
            <v>17</v>
          </cell>
          <cell r="AE259">
            <v>0</v>
          </cell>
          <cell r="AF259">
            <v>17</v>
          </cell>
          <cell r="AG259">
            <v>1</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8</v>
          </cell>
          <cell r="BE259">
            <v>8</v>
          </cell>
          <cell r="BF259">
            <v>4</v>
          </cell>
          <cell r="BG259">
            <v>2</v>
          </cell>
          <cell r="BH259">
            <v>6</v>
          </cell>
          <cell r="BI259">
            <v>2</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20</v>
          </cell>
          <cell r="CG259">
            <v>20</v>
          </cell>
          <cell r="CH259">
            <v>9</v>
          </cell>
          <cell r="CI259">
            <v>0</v>
          </cell>
          <cell r="CJ259">
            <v>9</v>
          </cell>
          <cell r="CK259">
            <v>11</v>
          </cell>
          <cell r="CL259">
            <v>162</v>
          </cell>
          <cell r="CM259">
            <v>136</v>
          </cell>
          <cell r="CN259">
            <v>298</v>
          </cell>
          <cell r="CO259">
            <v>0</v>
          </cell>
          <cell r="CP259">
            <v>0</v>
          </cell>
          <cell r="CQ259">
            <v>0</v>
          </cell>
          <cell r="CR259">
            <v>298</v>
          </cell>
          <cell r="CS259">
            <v>0</v>
          </cell>
          <cell r="CT259">
            <v>12</v>
          </cell>
          <cell r="CU259">
            <v>12</v>
          </cell>
          <cell r="CV259">
            <v>0</v>
          </cell>
          <cell r="CW259">
            <v>0</v>
          </cell>
          <cell r="CX259">
            <v>0</v>
          </cell>
          <cell r="CY259">
            <v>12</v>
          </cell>
          <cell r="CZ259">
            <v>25</v>
          </cell>
          <cell r="DA259">
            <v>12</v>
          </cell>
          <cell r="DB259">
            <v>37</v>
          </cell>
          <cell r="DC259">
            <v>0</v>
          </cell>
          <cell r="DD259">
            <v>1</v>
          </cell>
          <cell r="DE259">
            <v>1</v>
          </cell>
          <cell r="DF259">
            <v>36</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174</v>
          </cell>
          <cell r="EJ259">
            <v>532</v>
          </cell>
          <cell r="EK259">
            <v>706</v>
          </cell>
          <cell r="EL259">
            <v>1</v>
          </cell>
          <cell r="EM259">
            <v>0</v>
          </cell>
          <cell r="EN259">
            <v>1</v>
          </cell>
          <cell r="EO259">
            <v>705</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cell r="FJ259">
            <v>0</v>
          </cell>
          <cell r="FK259">
            <v>711</v>
          </cell>
          <cell r="FL259">
            <v>1076</v>
          </cell>
          <cell r="FM259">
            <v>1787</v>
          </cell>
          <cell r="FN259">
            <v>99</v>
          </cell>
          <cell r="FO259">
            <v>41</v>
          </cell>
          <cell r="FP259">
            <v>140</v>
          </cell>
          <cell r="FQ259">
            <v>1647</v>
          </cell>
          <cell r="FR259">
            <v>0</v>
          </cell>
          <cell r="FS259">
            <v>0</v>
          </cell>
          <cell r="FT259">
            <v>0</v>
          </cell>
          <cell r="FU259">
            <v>0</v>
          </cell>
          <cell r="FV259">
            <v>0</v>
          </cell>
          <cell r="FW259">
            <v>0</v>
          </cell>
          <cell r="FX259">
            <v>0</v>
          </cell>
          <cell r="FY259">
            <v>0</v>
          </cell>
          <cell r="FZ259">
            <v>0</v>
          </cell>
          <cell r="GA259">
            <v>0</v>
          </cell>
          <cell r="GB259">
            <v>0</v>
          </cell>
          <cell r="GC259">
            <v>0</v>
          </cell>
          <cell r="GD259">
            <v>0</v>
          </cell>
          <cell r="GE259">
            <v>0</v>
          </cell>
          <cell r="GF259">
            <v>0</v>
          </cell>
          <cell r="GG259">
            <v>0</v>
          </cell>
          <cell r="GH259">
            <v>0</v>
          </cell>
          <cell r="GI259">
            <v>0</v>
          </cell>
          <cell r="GJ259">
            <v>0</v>
          </cell>
          <cell r="GK259">
            <v>0</v>
          </cell>
          <cell r="GL259">
            <v>0</v>
          </cell>
          <cell r="GM259">
            <v>0</v>
          </cell>
          <cell r="GN259">
            <v>0</v>
          </cell>
          <cell r="GO259">
            <v>0</v>
          </cell>
          <cell r="GP259">
            <v>0</v>
          </cell>
        </row>
        <row r="260">
          <cell r="C260" t="str">
            <v>Waveney</v>
          </cell>
          <cell r="E260" t="str">
            <v>SD</v>
          </cell>
          <cell r="F260">
            <v>0</v>
          </cell>
          <cell r="G260">
            <v>62</v>
          </cell>
          <cell r="H260">
            <v>62</v>
          </cell>
          <cell r="I260">
            <v>0</v>
          </cell>
          <cell r="J260">
            <v>0</v>
          </cell>
          <cell r="K260">
            <v>0</v>
          </cell>
          <cell r="L260">
            <v>62</v>
          </cell>
          <cell r="M260">
            <v>0</v>
          </cell>
          <cell r="N260">
            <v>8</v>
          </cell>
          <cell r="O260">
            <v>8</v>
          </cell>
          <cell r="P260">
            <v>0</v>
          </cell>
          <cell r="Q260">
            <v>0</v>
          </cell>
          <cell r="R260">
            <v>0</v>
          </cell>
          <cell r="S260">
            <v>8</v>
          </cell>
          <cell r="T260">
            <v>155</v>
          </cell>
          <cell r="U260">
            <v>78</v>
          </cell>
          <cell r="V260">
            <v>233</v>
          </cell>
          <cell r="W260">
            <v>3</v>
          </cell>
          <cell r="X260">
            <v>1</v>
          </cell>
          <cell r="Y260">
            <v>4</v>
          </cell>
          <cell r="Z260">
            <v>229</v>
          </cell>
          <cell r="AA260">
            <v>0</v>
          </cell>
          <cell r="AB260">
            <v>29</v>
          </cell>
          <cell r="AC260">
            <v>29</v>
          </cell>
          <cell r="AD260">
            <v>1</v>
          </cell>
          <cell r="AE260">
            <v>15</v>
          </cell>
          <cell r="AF260">
            <v>16</v>
          </cell>
          <cell r="AG260">
            <v>13</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66</v>
          </cell>
          <cell r="BE260">
            <v>66</v>
          </cell>
          <cell r="BF260">
            <v>0</v>
          </cell>
          <cell r="BG260">
            <v>49</v>
          </cell>
          <cell r="BH260">
            <v>49</v>
          </cell>
          <cell r="BI260">
            <v>17</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69</v>
          </cell>
          <cell r="CG260">
            <v>69</v>
          </cell>
          <cell r="CH260">
            <v>97</v>
          </cell>
          <cell r="CI260">
            <v>1</v>
          </cell>
          <cell r="CJ260">
            <v>98</v>
          </cell>
          <cell r="CK260">
            <v>-29</v>
          </cell>
          <cell r="CL260">
            <v>257</v>
          </cell>
          <cell r="CM260">
            <v>114</v>
          </cell>
          <cell r="CN260">
            <v>371</v>
          </cell>
          <cell r="CO260">
            <v>0</v>
          </cell>
          <cell r="CP260">
            <v>0</v>
          </cell>
          <cell r="CQ260">
            <v>0</v>
          </cell>
          <cell r="CR260">
            <v>371</v>
          </cell>
          <cell r="CS260">
            <v>0</v>
          </cell>
          <cell r="CT260">
            <v>0</v>
          </cell>
          <cell r="CU260">
            <v>0</v>
          </cell>
          <cell r="CV260">
            <v>0</v>
          </cell>
          <cell r="CW260">
            <v>0</v>
          </cell>
          <cell r="CX260">
            <v>0</v>
          </cell>
          <cell r="CY260">
            <v>0</v>
          </cell>
          <cell r="CZ260">
            <v>0</v>
          </cell>
          <cell r="DA260">
            <v>88</v>
          </cell>
          <cell r="DB260">
            <v>88</v>
          </cell>
          <cell r="DC260">
            <v>0</v>
          </cell>
          <cell r="DD260">
            <v>43</v>
          </cell>
          <cell r="DE260">
            <v>43</v>
          </cell>
          <cell r="DF260">
            <v>45</v>
          </cell>
          <cell r="DG260">
            <v>0</v>
          </cell>
          <cell r="DH260">
            <v>0</v>
          </cell>
          <cell r="DI260">
            <v>0</v>
          </cell>
          <cell r="DJ260">
            <v>0</v>
          </cell>
          <cell r="DK260">
            <v>0</v>
          </cell>
          <cell r="DL260">
            <v>0</v>
          </cell>
          <cell r="DM260">
            <v>0</v>
          </cell>
          <cell r="DN260">
            <v>0</v>
          </cell>
          <cell r="DO260">
            <v>13</v>
          </cell>
          <cell r="DP260">
            <v>13</v>
          </cell>
          <cell r="DQ260">
            <v>0</v>
          </cell>
          <cell r="DR260">
            <v>1</v>
          </cell>
          <cell r="DS260">
            <v>1</v>
          </cell>
          <cell r="DT260">
            <v>12</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68</v>
          </cell>
          <cell r="EJ260">
            <v>1257</v>
          </cell>
          <cell r="EK260">
            <v>1325</v>
          </cell>
          <cell r="EL260">
            <v>0</v>
          </cell>
          <cell r="EM260">
            <v>0</v>
          </cell>
          <cell r="EN260">
            <v>0</v>
          </cell>
          <cell r="EO260">
            <v>1325</v>
          </cell>
          <cell r="EP260">
            <v>0</v>
          </cell>
          <cell r="EQ260">
            <v>5</v>
          </cell>
          <cell r="ER260">
            <v>5</v>
          </cell>
          <cell r="ES260">
            <v>0</v>
          </cell>
          <cell r="ET260">
            <v>0</v>
          </cell>
          <cell r="EU260">
            <v>0</v>
          </cell>
          <cell r="EV260">
            <v>5</v>
          </cell>
          <cell r="EW260">
            <v>0</v>
          </cell>
          <cell r="EX260">
            <v>0</v>
          </cell>
          <cell r="EY260">
            <v>0</v>
          </cell>
          <cell r="EZ260">
            <v>0</v>
          </cell>
          <cell r="FA260">
            <v>0</v>
          </cell>
          <cell r="FB260">
            <v>0</v>
          </cell>
          <cell r="FC260">
            <v>0</v>
          </cell>
          <cell r="FD260">
            <v>0</v>
          </cell>
          <cell r="FE260">
            <v>0</v>
          </cell>
          <cell r="FF260">
            <v>0</v>
          </cell>
          <cell r="FG260">
            <v>0</v>
          </cell>
          <cell r="FH260">
            <v>40</v>
          </cell>
          <cell r="FI260">
            <v>40</v>
          </cell>
          <cell r="FJ260">
            <v>-40</v>
          </cell>
          <cell r="FK260">
            <v>480</v>
          </cell>
          <cell r="FL260">
            <v>1789</v>
          </cell>
          <cell r="FM260">
            <v>2269</v>
          </cell>
          <cell r="FN260">
            <v>101</v>
          </cell>
          <cell r="FO260">
            <v>150</v>
          </cell>
          <cell r="FP260">
            <v>251</v>
          </cell>
          <cell r="FQ260">
            <v>2018</v>
          </cell>
          <cell r="FR260">
            <v>18629</v>
          </cell>
          <cell r="FS260">
            <v>211</v>
          </cell>
          <cell r="FT260">
            <v>1211</v>
          </cell>
          <cell r="FU260">
            <v>0</v>
          </cell>
          <cell r="FV260">
            <v>0</v>
          </cell>
          <cell r="FW260">
            <v>104</v>
          </cell>
          <cell r="FX260">
            <v>0</v>
          </cell>
          <cell r="FY260">
            <v>0</v>
          </cell>
          <cell r="FZ260">
            <v>0</v>
          </cell>
          <cell r="GA260">
            <v>20155</v>
          </cell>
          <cell r="GB260">
            <v>3777</v>
          </cell>
          <cell r="GC260">
            <v>3060</v>
          </cell>
          <cell r="GD260">
            <v>903</v>
          </cell>
          <cell r="GE260">
            <v>88</v>
          </cell>
          <cell r="GF260">
            <v>2297</v>
          </cell>
          <cell r="GG260">
            <v>3198</v>
          </cell>
          <cell r="GH260">
            <v>3388</v>
          </cell>
          <cell r="GI260">
            <v>15</v>
          </cell>
          <cell r="GJ260">
            <v>0</v>
          </cell>
          <cell r="GK260">
            <v>733</v>
          </cell>
          <cell r="GL260">
            <v>43</v>
          </cell>
          <cell r="GM260">
            <v>17502</v>
          </cell>
          <cell r="GN260">
            <v>2653</v>
          </cell>
          <cell r="GO260">
            <v>7872</v>
          </cell>
          <cell r="GP260">
            <v>10525</v>
          </cell>
        </row>
        <row r="261">
          <cell r="C261" t="str">
            <v>Surrey</v>
          </cell>
          <cell r="E261" t="str">
            <v>SC</v>
          </cell>
          <cell r="F261">
            <v>4</v>
          </cell>
          <cell r="G261">
            <v>0</v>
          </cell>
          <cell r="H261">
            <v>4</v>
          </cell>
          <cell r="I261">
            <v>0</v>
          </cell>
          <cell r="J261">
            <v>979</v>
          </cell>
          <cell r="K261">
            <v>979</v>
          </cell>
          <cell r="L261">
            <v>-975</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v>0</v>
          </cell>
          <cell r="CL261">
            <v>0</v>
          </cell>
          <cell r="CM261">
            <v>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434</v>
          </cell>
          <cell r="EX261">
            <v>13501</v>
          </cell>
          <cell r="EY261">
            <v>13935</v>
          </cell>
          <cell r="EZ261">
            <v>6</v>
          </cell>
          <cell r="FA261">
            <v>9112</v>
          </cell>
          <cell r="FB261">
            <v>9118</v>
          </cell>
          <cell r="FC261">
            <v>4817</v>
          </cell>
          <cell r="FD261">
            <v>0</v>
          </cell>
          <cell r="FE261">
            <v>0</v>
          </cell>
          <cell r="FF261">
            <v>0</v>
          </cell>
          <cell r="FG261">
            <v>0</v>
          </cell>
          <cell r="FH261">
            <v>0</v>
          </cell>
          <cell r="FI261">
            <v>0</v>
          </cell>
          <cell r="FJ261">
            <v>0</v>
          </cell>
          <cell r="FK261">
            <v>438</v>
          </cell>
          <cell r="FL261">
            <v>13501</v>
          </cell>
          <cell r="FM261">
            <v>13939</v>
          </cell>
          <cell r="FN261">
            <v>6</v>
          </cell>
          <cell r="FO261">
            <v>10091</v>
          </cell>
          <cell r="FP261">
            <v>10097</v>
          </cell>
          <cell r="FQ261">
            <v>3842</v>
          </cell>
          <cell r="FR261">
            <v>0</v>
          </cell>
          <cell r="FS261">
            <v>0</v>
          </cell>
          <cell r="FT261">
            <v>0</v>
          </cell>
          <cell r="FU261">
            <v>0</v>
          </cell>
          <cell r="FV261">
            <v>0</v>
          </cell>
          <cell r="FW261">
            <v>0</v>
          </cell>
          <cell r="FX261">
            <v>0</v>
          </cell>
          <cell r="FY261">
            <v>0</v>
          </cell>
          <cell r="FZ261">
            <v>0</v>
          </cell>
          <cell r="GA261">
            <v>0</v>
          </cell>
          <cell r="GB261">
            <v>0</v>
          </cell>
          <cell r="GC261">
            <v>0</v>
          </cell>
          <cell r="GD261">
            <v>0</v>
          </cell>
          <cell r="GE261">
            <v>0</v>
          </cell>
          <cell r="GF261">
            <v>0</v>
          </cell>
          <cell r="GG261">
            <v>0</v>
          </cell>
          <cell r="GH261">
            <v>0</v>
          </cell>
          <cell r="GI261">
            <v>0</v>
          </cell>
          <cell r="GJ261">
            <v>0</v>
          </cell>
          <cell r="GK261">
            <v>0</v>
          </cell>
          <cell r="GL261">
            <v>0</v>
          </cell>
          <cell r="GM261">
            <v>0</v>
          </cell>
          <cell r="GN261">
            <v>0</v>
          </cell>
          <cell r="GO261">
            <v>0</v>
          </cell>
          <cell r="GP261">
            <v>0</v>
          </cell>
        </row>
        <row r="262">
          <cell r="C262" t="str">
            <v>Elmbridge</v>
          </cell>
          <cell r="E262" t="str">
            <v>SD</v>
          </cell>
          <cell r="F262">
            <v>450</v>
          </cell>
          <cell r="G262">
            <v>469</v>
          </cell>
          <cell r="H262">
            <v>919</v>
          </cell>
          <cell r="I262">
            <v>0</v>
          </cell>
          <cell r="J262">
            <v>0</v>
          </cell>
          <cell r="K262">
            <v>0</v>
          </cell>
          <cell r="L262">
            <v>919</v>
          </cell>
          <cell r="M262">
            <v>0</v>
          </cell>
          <cell r="N262">
            <v>1</v>
          </cell>
          <cell r="O262">
            <v>1</v>
          </cell>
          <cell r="P262">
            <v>0</v>
          </cell>
          <cell r="Q262">
            <v>0</v>
          </cell>
          <cell r="R262">
            <v>0</v>
          </cell>
          <cell r="S262">
            <v>1</v>
          </cell>
          <cell r="T262">
            <v>235</v>
          </cell>
          <cell r="U262">
            <v>199</v>
          </cell>
          <cell r="V262">
            <v>434</v>
          </cell>
          <cell r="W262">
            <v>87</v>
          </cell>
          <cell r="X262">
            <v>103</v>
          </cell>
          <cell r="Y262">
            <v>190</v>
          </cell>
          <cell r="Z262">
            <v>244</v>
          </cell>
          <cell r="AA262">
            <v>49</v>
          </cell>
          <cell r="AB262">
            <v>58</v>
          </cell>
          <cell r="AC262">
            <v>107</v>
          </cell>
          <cell r="AD262">
            <v>1</v>
          </cell>
          <cell r="AE262">
            <v>0</v>
          </cell>
          <cell r="AF262">
            <v>1</v>
          </cell>
          <cell r="AG262">
            <v>106</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139</v>
          </cell>
          <cell r="BE262">
            <v>139</v>
          </cell>
          <cell r="BF262">
            <v>0</v>
          </cell>
          <cell r="BG262">
            <v>44</v>
          </cell>
          <cell r="BH262">
            <v>44</v>
          </cell>
          <cell r="BI262">
            <v>95</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202</v>
          </cell>
          <cell r="CM262">
            <v>154</v>
          </cell>
          <cell r="CN262">
            <v>356</v>
          </cell>
          <cell r="CO262">
            <v>0</v>
          </cell>
          <cell r="CP262">
            <v>5</v>
          </cell>
          <cell r="CQ262">
            <v>5</v>
          </cell>
          <cell r="CR262">
            <v>351</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187</v>
          </cell>
          <cell r="DP262">
            <v>187</v>
          </cell>
          <cell r="DQ262">
            <v>0</v>
          </cell>
          <cell r="DR262">
            <v>0</v>
          </cell>
          <cell r="DS262">
            <v>0</v>
          </cell>
          <cell r="DT262">
            <v>187</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955</v>
          </cell>
          <cell r="EJ262">
            <v>650</v>
          </cell>
          <cell r="EK262">
            <v>1605</v>
          </cell>
          <cell r="EL262">
            <v>11</v>
          </cell>
          <cell r="EM262">
            <v>31</v>
          </cell>
          <cell r="EN262">
            <v>42</v>
          </cell>
          <cell r="EO262">
            <v>1563</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cell r="FJ262">
            <v>0</v>
          </cell>
          <cell r="FK262">
            <v>1891</v>
          </cell>
          <cell r="FL262">
            <v>1857</v>
          </cell>
          <cell r="FM262">
            <v>3748</v>
          </cell>
          <cell r="FN262">
            <v>99</v>
          </cell>
          <cell r="FO262">
            <v>183</v>
          </cell>
          <cell r="FP262">
            <v>282</v>
          </cell>
          <cell r="FQ262">
            <v>3466</v>
          </cell>
          <cell r="FR262">
            <v>0</v>
          </cell>
          <cell r="FS262">
            <v>0</v>
          </cell>
          <cell r="FT262">
            <v>0</v>
          </cell>
          <cell r="FU262">
            <v>0</v>
          </cell>
          <cell r="FV262">
            <v>0</v>
          </cell>
          <cell r="FW262">
            <v>0</v>
          </cell>
          <cell r="FX262">
            <v>0</v>
          </cell>
          <cell r="FY262">
            <v>0</v>
          </cell>
          <cell r="FZ262">
            <v>0</v>
          </cell>
          <cell r="GA262">
            <v>0</v>
          </cell>
          <cell r="GB262">
            <v>0</v>
          </cell>
          <cell r="GC262">
            <v>0</v>
          </cell>
          <cell r="GD262">
            <v>0</v>
          </cell>
          <cell r="GE262">
            <v>0</v>
          </cell>
          <cell r="GF262">
            <v>0</v>
          </cell>
          <cell r="GG262">
            <v>0</v>
          </cell>
          <cell r="GH262">
            <v>0</v>
          </cell>
          <cell r="GI262">
            <v>0</v>
          </cell>
          <cell r="GJ262">
            <v>0</v>
          </cell>
          <cell r="GK262">
            <v>0</v>
          </cell>
          <cell r="GL262">
            <v>0</v>
          </cell>
          <cell r="GM262">
            <v>0</v>
          </cell>
          <cell r="GN262">
            <v>0</v>
          </cell>
          <cell r="GO262">
            <v>0</v>
          </cell>
          <cell r="GP262">
            <v>0</v>
          </cell>
        </row>
        <row r="263">
          <cell r="C263" t="str">
            <v>Epsom &amp; Ewell</v>
          </cell>
          <cell r="E263" t="str">
            <v>SD</v>
          </cell>
          <cell r="F263">
            <v>152</v>
          </cell>
          <cell r="G263">
            <v>96</v>
          </cell>
          <cell r="H263">
            <v>248</v>
          </cell>
          <cell r="I263">
            <v>0</v>
          </cell>
          <cell r="J263">
            <v>1</v>
          </cell>
          <cell r="K263">
            <v>1</v>
          </cell>
          <cell r="L263">
            <v>247</v>
          </cell>
          <cell r="M263">
            <v>0</v>
          </cell>
          <cell r="N263">
            <v>0</v>
          </cell>
          <cell r="O263">
            <v>0</v>
          </cell>
          <cell r="P263">
            <v>0</v>
          </cell>
          <cell r="Q263">
            <v>0</v>
          </cell>
          <cell r="R263">
            <v>0</v>
          </cell>
          <cell r="S263">
            <v>0</v>
          </cell>
          <cell r="T263">
            <v>33</v>
          </cell>
          <cell r="U263">
            <v>66</v>
          </cell>
          <cell r="V263">
            <v>99</v>
          </cell>
          <cell r="W263">
            <v>98</v>
          </cell>
          <cell r="X263">
            <v>0</v>
          </cell>
          <cell r="Y263">
            <v>98</v>
          </cell>
          <cell r="Z263">
            <v>1</v>
          </cell>
          <cell r="AA263">
            <v>44</v>
          </cell>
          <cell r="AB263">
            <v>4</v>
          </cell>
          <cell r="AC263">
            <v>48</v>
          </cell>
          <cell r="AD263">
            <v>7</v>
          </cell>
          <cell r="AE263">
            <v>0</v>
          </cell>
          <cell r="AF263">
            <v>7</v>
          </cell>
          <cell r="AG263">
            <v>41</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15</v>
          </cell>
          <cell r="BD263">
            <v>1850</v>
          </cell>
          <cell r="BE263">
            <v>1865</v>
          </cell>
          <cell r="BF263">
            <v>631</v>
          </cell>
          <cell r="BG263">
            <v>0</v>
          </cell>
          <cell r="BH263">
            <v>631</v>
          </cell>
          <cell r="BI263">
            <v>1234</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111</v>
          </cell>
          <cell r="CG263">
            <v>111</v>
          </cell>
          <cell r="CH263">
            <v>0</v>
          </cell>
          <cell r="CI263">
            <v>18</v>
          </cell>
          <cell r="CJ263">
            <v>18</v>
          </cell>
          <cell r="CK263">
            <v>93</v>
          </cell>
          <cell r="CL263">
            <v>178</v>
          </cell>
          <cell r="CM263">
            <v>97</v>
          </cell>
          <cell r="CN263">
            <v>275</v>
          </cell>
          <cell r="CO263">
            <v>75</v>
          </cell>
          <cell r="CP263">
            <v>3</v>
          </cell>
          <cell r="CQ263">
            <v>78</v>
          </cell>
          <cell r="CR263">
            <v>197</v>
          </cell>
          <cell r="CS263">
            <v>0</v>
          </cell>
          <cell r="CT263">
            <v>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263</v>
          </cell>
          <cell r="EJ263">
            <v>1014</v>
          </cell>
          <cell r="EK263">
            <v>1277</v>
          </cell>
          <cell r="EL263">
            <v>2</v>
          </cell>
          <cell r="EM263">
            <v>0</v>
          </cell>
          <cell r="EN263">
            <v>2</v>
          </cell>
          <cell r="EO263">
            <v>1275</v>
          </cell>
          <cell r="EP263">
            <v>25</v>
          </cell>
          <cell r="EQ263">
            <v>95</v>
          </cell>
          <cell r="ER263">
            <v>120</v>
          </cell>
          <cell r="ES263">
            <v>78</v>
          </cell>
          <cell r="ET263">
            <v>50</v>
          </cell>
          <cell r="EU263">
            <v>128</v>
          </cell>
          <cell r="EV263">
            <v>-8</v>
          </cell>
          <cell r="EW263">
            <v>0</v>
          </cell>
          <cell r="EX263">
            <v>0</v>
          </cell>
          <cell r="EY263">
            <v>0</v>
          </cell>
          <cell r="EZ263">
            <v>0</v>
          </cell>
          <cell r="FA263">
            <v>0</v>
          </cell>
          <cell r="FB263">
            <v>0</v>
          </cell>
          <cell r="FC263">
            <v>0</v>
          </cell>
          <cell r="FD263">
            <v>0</v>
          </cell>
          <cell r="FE263">
            <v>0</v>
          </cell>
          <cell r="FF263">
            <v>0</v>
          </cell>
          <cell r="FG263">
            <v>0</v>
          </cell>
          <cell r="FH263">
            <v>0</v>
          </cell>
          <cell r="FI263">
            <v>0</v>
          </cell>
          <cell r="FJ263">
            <v>0</v>
          </cell>
          <cell r="FK263">
            <v>710</v>
          </cell>
          <cell r="FL263">
            <v>3333</v>
          </cell>
          <cell r="FM263">
            <v>4043</v>
          </cell>
          <cell r="FN263">
            <v>891</v>
          </cell>
          <cell r="FO263">
            <v>72</v>
          </cell>
          <cell r="FP263">
            <v>963</v>
          </cell>
          <cell r="FQ263">
            <v>3080</v>
          </cell>
          <cell r="FR263">
            <v>0</v>
          </cell>
          <cell r="FS263">
            <v>0</v>
          </cell>
          <cell r="FT263">
            <v>0</v>
          </cell>
          <cell r="FU263">
            <v>0</v>
          </cell>
          <cell r="FV263">
            <v>0</v>
          </cell>
          <cell r="FW263">
            <v>0</v>
          </cell>
          <cell r="FX263">
            <v>0</v>
          </cell>
          <cell r="FY263">
            <v>0</v>
          </cell>
          <cell r="FZ263">
            <v>0</v>
          </cell>
          <cell r="GA263">
            <v>0</v>
          </cell>
          <cell r="GB263">
            <v>0</v>
          </cell>
          <cell r="GC263">
            <v>0</v>
          </cell>
          <cell r="GD263">
            <v>0</v>
          </cell>
          <cell r="GE263">
            <v>0</v>
          </cell>
          <cell r="GF263">
            <v>0</v>
          </cell>
          <cell r="GG263">
            <v>0</v>
          </cell>
          <cell r="GH263">
            <v>0</v>
          </cell>
          <cell r="GI263">
            <v>0</v>
          </cell>
          <cell r="GJ263">
            <v>0</v>
          </cell>
          <cell r="GK263">
            <v>0</v>
          </cell>
          <cell r="GL263">
            <v>0</v>
          </cell>
          <cell r="GM263">
            <v>0</v>
          </cell>
          <cell r="GN263">
            <v>0</v>
          </cell>
          <cell r="GO263">
            <v>0</v>
          </cell>
          <cell r="GP263">
            <v>0</v>
          </cell>
        </row>
        <row r="264">
          <cell r="C264" t="str">
            <v>Guildford</v>
          </cell>
          <cell r="E264" t="str">
            <v>SD</v>
          </cell>
          <cell r="F264">
            <v>0</v>
          </cell>
          <cell r="G264">
            <v>294</v>
          </cell>
          <cell r="H264">
            <v>294</v>
          </cell>
          <cell r="I264">
            <v>0</v>
          </cell>
          <cell r="J264">
            <v>0</v>
          </cell>
          <cell r="K264">
            <v>0</v>
          </cell>
          <cell r="L264">
            <v>294</v>
          </cell>
          <cell r="M264">
            <v>0</v>
          </cell>
          <cell r="N264">
            <v>0</v>
          </cell>
          <cell r="O264">
            <v>0</v>
          </cell>
          <cell r="P264">
            <v>0</v>
          </cell>
          <cell r="Q264">
            <v>0</v>
          </cell>
          <cell r="R264">
            <v>0</v>
          </cell>
          <cell r="S264">
            <v>0</v>
          </cell>
          <cell r="T264">
            <v>258</v>
          </cell>
          <cell r="U264">
            <v>124</v>
          </cell>
          <cell r="V264">
            <v>382</v>
          </cell>
          <cell r="W264">
            <v>17</v>
          </cell>
          <cell r="X264">
            <v>40</v>
          </cell>
          <cell r="Y264">
            <v>57</v>
          </cell>
          <cell r="Z264">
            <v>325</v>
          </cell>
          <cell r="AA264">
            <v>121</v>
          </cell>
          <cell r="AB264">
            <v>69</v>
          </cell>
          <cell r="AC264">
            <v>190</v>
          </cell>
          <cell r="AD264">
            <v>0</v>
          </cell>
          <cell r="AE264">
            <v>0</v>
          </cell>
          <cell r="AF264">
            <v>0</v>
          </cell>
          <cell r="AG264">
            <v>190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34</v>
          </cell>
          <cell r="BE264">
            <v>34</v>
          </cell>
          <cell r="BF264">
            <v>7</v>
          </cell>
          <cell r="BG264">
            <v>0</v>
          </cell>
          <cell r="BH264">
            <v>7</v>
          </cell>
          <cell r="BI264">
            <v>27</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94</v>
          </cell>
          <cell r="BZ264">
            <v>94</v>
          </cell>
          <cell r="CA264">
            <v>0</v>
          </cell>
          <cell r="CB264">
            <v>0</v>
          </cell>
          <cell r="CC264">
            <v>0</v>
          </cell>
          <cell r="CD264">
            <v>94</v>
          </cell>
          <cell r="CE264">
            <v>0</v>
          </cell>
          <cell r="CF264">
            <v>0</v>
          </cell>
          <cell r="CG264">
            <v>0</v>
          </cell>
          <cell r="CH264">
            <v>0</v>
          </cell>
          <cell r="CI264">
            <v>0</v>
          </cell>
          <cell r="CJ264">
            <v>0</v>
          </cell>
          <cell r="CK264">
            <v>0</v>
          </cell>
          <cell r="CL264">
            <v>331</v>
          </cell>
          <cell r="CM264">
            <v>147</v>
          </cell>
          <cell r="CN264">
            <v>478</v>
          </cell>
          <cell r="CO264">
            <v>0</v>
          </cell>
          <cell r="CP264">
            <v>0</v>
          </cell>
          <cell r="CQ264">
            <v>0</v>
          </cell>
          <cell r="CR264">
            <v>478</v>
          </cell>
          <cell r="CS264">
            <v>0</v>
          </cell>
          <cell r="CT264">
            <v>0</v>
          </cell>
          <cell r="CU264">
            <v>0</v>
          </cell>
          <cell r="CV264">
            <v>0</v>
          </cell>
          <cell r="CW264">
            <v>0</v>
          </cell>
          <cell r="CX264">
            <v>0</v>
          </cell>
          <cell r="CY264">
            <v>0</v>
          </cell>
          <cell r="CZ264">
            <v>0</v>
          </cell>
          <cell r="DA264">
            <v>188</v>
          </cell>
          <cell r="DB264">
            <v>188</v>
          </cell>
          <cell r="DC264">
            <v>0</v>
          </cell>
          <cell r="DD264">
            <v>6</v>
          </cell>
          <cell r="DE264">
            <v>6</v>
          </cell>
          <cell r="DF264">
            <v>182</v>
          </cell>
          <cell r="DG264">
            <v>0</v>
          </cell>
          <cell r="DH264">
            <v>0</v>
          </cell>
          <cell r="DI264">
            <v>0</v>
          </cell>
          <cell r="DJ264">
            <v>0</v>
          </cell>
          <cell r="DK264">
            <v>0</v>
          </cell>
          <cell r="DL264">
            <v>0</v>
          </cell>
          <cell r="DM264">
            <v>0</v>
          </cell>
          <cell r="DN264">
            <v>0</v>
          </cell>
          <cell r="DO264">
            <v>105</v>
          </cell>
          <cell r="DP264">
            <v>105</v>
          </cell>
          <cell r="DQ264">
            <v>0</v>
          </cell>
          <cell r="DR264">
            <v>0</v>
          </cell>
          <cell r="DS264">
            <v>0</v>
          </cell>
          <cell r="DT264">
            <v>105</v>
          </cell>
          <cell r="DU264">
            <v>0</v>
          </cell>
          <cell r="DV264">
            <v>22</v>
          </cell>
          <cell r="DW264">
            <v>22</v>
          </cell>
          <cell r="DX264">
            <v>0</v>
          </cell>
          <cell r="DY264">
            <v>0</v>
          </cell>
          <cell r="DZ264">
            <v>0</v>
          </cell>
          <cell r="EA264">
            <v>22</v>
          </cell>
          <cell r="EB264">
            <v>0</v>
          </cell>
          <cell r="EC264">
            <v>0</v>
          </cell>
          <cell r="ED264">
            <v>0</v>
          </cell>
          <cell r="EE264">
            <v>0</v>
          </cell>
          <cell r="EF264">
            <v>0</v>
          </cell>
          <cell r="EG264">
            <v>0</v>
          </cell>
          <cell r="EH264">
            <v>0</v>
          </cell>
          <cell r="EI264">
            <v>576</v>
          </cell>
          <cell r="EJ264">
            <v>452</v>
          </cell>
          <cell r="EK264">
            <v>1028</v>
          </cell>
          <cell r="EL264">
            <v>32</v>
          </cell>
          <cell r="EM264">
            <v>9</v>
          </cell>
          <cell r="EN264">
            <v>41</v>
          </cell>
          <cell r="EO264">
            <v>987</v>
          </cell>
          <cell r="EP264">
            <v>5</v>
          </cell>
          <cell r="EQ264">
            <v>177</v>
          </cell>
          <cell r="ER264">
            <v>182</v>
          </cell>
          <cell r="ES264">
            <v>133</v>
          </cell>
          <cell r="ET264">
            <v>37</v>
          </cell>
          <cell r="EU264">
            <v>170</v>
          </cell>
          <cell r="EV264">
            <v>12</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cell r="FJ264">
            <v>0</v>
          </cell>
          <cell r="FK264">
            <v>1291</v>
          </cell>
          <cell r="FL264">
            <v>1706</v>
          </cell>
          <cell r="FM264">
            <v>2997</v>
          </cell>
          <cell r="FN264">
            <v>189</v>
          </cell>
          <cell r="FO264">
            <v>92</v>
          </cell>
          <cell r="FP264">
            <v>281</v>
          </cell>
          <cell r="FQ264">
            <v>2716</v>
          </cell>
          <cell r="FR264">
            <v>30142</v>
          </cell>
          <cell r="FS264">
            <v>856</v>
          </cell>
          <cell r="FT264">
            <v>1317</v>
          </cell>
          <cell r="FU264">
            <v>0</v>
          </cell>
          <cell r="FV264">
            <v>300</v>
          </cell>
          <cell r="FW264">
            <v>0</v>
          </cell>
          <cell r="FX264">
            <v>333</v>
          </cell>
          <cell r="FY264">
            <v>0</v>
          </cell>
          <cell r="FZ264">
            <v>0</v>
          </cell>
          <cell r="GA264">
            <v>32948</v>
          </cell>
          <cell r="GB264">
            <v>4753</v>
          </cell>
          <cell r="GC264">
            <v>5412</v>
          </cell>
          <cell r="GD264">
            <v>0</v>
          </cell>
          <cell r="GE264">
            <v>0</v>
          </cell>
          <cell r="GF264">
            <v>5173</v>
          </cell>
          <cell r="GG264">
            <v>0</v>
          </cell>
          <cell r="GH264">
            <v>0</v>
          </cell>
          <cell r="GI264">
            <v>85</v>
          </cell>
          <cell r="GJ264">
            <v>0</v>
          </cell>
          <cell r="GK264">
            <v>6438</v>
          </cell>
          <cell r="GL264">
            <v>150</v>
          </cell>
          <cell r="GM264">
            <v>22011</v>
          </cell>
          <cell r="GN264">
            <v>10937</v>
          </cell>
          <cell r="GO264">
            <v>46782</v>
          </cell>
          <cell r="GP264">
            <v>57719</v>
          </cell>
        </row>
        <row r="265">
          <cell r="C265" t="str">
            <v>Mole Valley</v>
          </cell>
          <cell r="E265" t="str">
            <v>SD</v>
          </cell>
          <cell r="F265">
            <v>91</v>
          </cell>
          <cell r="G265">
            <v>50</v>
          </cell>
          <cell r="H265">
            <v>141</v>
          </cell>
          <cell r="I265">
            <v>3</v>
          </cell>
          <cell r="J265">
            <v>522</v>
          </cell>
          <cell r="K265">
            <v>525</v>
          </cell>
          <cell r="L265">
            <v>-384</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7</v>
          </cell>
          <cell r="AQ265">
            <v>7</v>
          </cell>
          <cell r="AR265">
            <v>0</v>
          </cell>
          <cell r="AS265">
            <v>112</v>
          </cell>
          <cell r="AT265">
            <v>112</v>
          </cell>
          <cell r="AU265">
            <v>-105</v>
          </cell>
          <cell r="AV265">
            <v>0</v>
          </cell>
          <cell r="AW265">
            <v>0</v>
          </cell>
          <cell r="AX265">
            <v>0</v>
          </cell>
          <cell r="AY265">
            <v>0</v>
          </cell>
          <cell r="AZ265">
            <v>0</v>
          </cell>
          <cell r="BA265">
            <v>0</v>
          </cell>
          <cell r="BB265">
            <v>0</v>
          </cell>
          <cell r="BC265">
            <v>0</v>
          </cell>
          <cell r="BD265">
            <v>290</v>
          </cell>
          <cell r="BE265">
            <v>290</v>
          </cell>
          <cell r="BF265">
            <v>128</v>
          </cell>
          <cell r="BG265">
            <v>0</v>
          </cell>
          <cell r="BH265">
            <v>128</v>
          </cell>
          <cell r="BI265">
            <v>162</v>
          </cell>
          <cell r="BJ265">
            <v>32</v>
          </cell>
          <cell r="BK265">
            <v>160</v>
          </cell>
          <cell r="BL265">
            <v>192</v>
          </cell>
          <cell r="BM265">
            <v>182</v>
          </cell>
          <cell r="BN265">
            <v>0</v>
          </cell>
          <cell r="BO265">
            <v>182</v>
          </cell>
          <cell r="BP265">
            <v>10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279</v>
          </cell>
          <cell r="CM265">
            <v>337</v>
          </cell>
          <cell r="CN265">
            <v>616</v>
          </cell>
          <cell r="CO265">
            <v>0</v>
          </cell>
          <cell r="CP265">
            <v>4</v>
          </cell>
          <cell r="CQ265">
            <v>4</v>
          </cell>
          <cell r="CR265">
            <v>612</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344</v>
          </cell>
          <cell r="EJ265">
            <v>165</v>
          </cell>
          <cell r="EK265">
            <v>509</v>
          </cell>
          <cell r="EL265">
            <v>0</v>
          </cell>
          <cell r="EM265">
            <v>2</v>
          </cell>
          <cell r="EN265">
            <v>2</v>
          </cell>
          <cell r="EO265">
            <v>507</v>
          </cell>
          <cell r="EP265">
            <v>0</v>
          </cell>
          <cell r="EQ265">
            <v>80</v>
          </cell>
          <cell r="ER265">
            <v>80</v>
          </cell>
          <cell r="ES265">
            <v>132</v>
          </cell>
          <cell r="ET265">
            <v>4</v>
          </cell>
          <cell r="EU265">
            <v>136</v>
          </cell>
          <cell r="EV265">
            <v>-56</v>
          </cell>
          <cell r="EW265">
            <v>0</v>
          </cell>
          <cell r="EX265">
            <v>0</v>
          </cell>
          <cell r="EY265">
            <v>0</v>
          </cell>
          <cell r="EZ265">
            <v>0</v>
          </cell>
          <cell r="FA265">
            <v>0</v>
          </cell>
          <cell r="FB265">
            <v>0</v>
          </cell>
          <cell r="FC265">
            <v>0</v>
          </cell>
          <cell r="FD265">
            <v>0</v>
          </cell>
          <cell r="FE265">
            <v>56</v>
          </cell>
          <cell r="FF265">
            <v>56</v>
          </cell>
          <cell r="FG265">
            <v>0</v>
          </cell>
          <cell r="FH265">
            <v>0</v>
          </cell>
          <cell r="FI265">
            <v>0</v>
          </cell>
          <cell r="FJ265">
            <v>56</v>
          </cell>
          <cell r="FK265">
            <v>746</v>
          </cell>
          <cell r="FL265">
            <v>1145</v>
          </cell>
          <cell r="FM265">
            <v>1891</v>
          </cell>
          <cell r="FN265">
            <v>445</v>
          </cell>
          <cell r="FO265">
            <v>644</v>
          </cell>
          <cell r="FP265">
            <v>1089</v>
          </cell>
          <cell r="FQ265">
            <v>802</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row>
        <row r="266">
          <cell r="C266" t="str">
            <v>Reigate &amp; Banstead</v>
          </cell>
          <cell r="E266" t="str">
            <v>SD</v>
          </cell>
          <cell r="F266">
            <v>44</v>
          </cell>
          <cell r="G266">
            <v>60</v>
          </cell>
          <cell r="H266">
            <v>104</v>
          </cell>
          <cell r="I266">
            <v>0</v>
          </cell>
          <cell r="J266">
            <v>0</v>
          </cell>
          <cell r="K266">
            <v>0</v>
          </cell>
          <cell r="L266">
            <v>104</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311</v>
          </cell>
          <cell r="BE266">
            <v>311</v>
          </cell>
          <cell r="BF266">
            <v>239</v>
          </cell>
          <cell r="BG266">
            <v>0</v>
          </cell>
          <cell r="BH266">
            <v>239</v>
          </cell>
          <cell r="BI266">
            <v>72</v>
          </cell>
          <cell r="BJ266">
            <v>0</v>
          </cell>
          <cell r="BK266">
            <v>43</v>
          </cell>
          <cell r="BL266">
            <v>43</v>
          </cell>
          <cell r="BM266">
            <v>0</v>
          </cell>
          <cell r="BN266">
            <v>0</v>
          </cell>
          <cell r="BO266">
            <v>0</v>
          </cell>
          <cell r="BP266">
            <v>43</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v>0</v>
          </cell>
          <cell r="CL266">
            <v>214</v>
          </cell>
          <cell r="CM266">
            <v>473</v>
          </cell>
          <cell r="CN266">
            <v>687</v>
          </cell>
          <cell r="CO266">
            <v>0</v>
          </cell>
          <cell r="CP266">
            <v>0</v>
          </cell>
          <cell r="CQ266">
            <v>0</v>
          </cell>
          <cell r="CR266">
            <v>687</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310</v>
          </cell>
          <cell r="DO266">
            <v>749</v>
          </cell>
          <cell r="DP266">
            <v>1059</v>
          </cell>
          <cell r="DQ266">
            <v>978</v>
          </cell>
          <cell r="DR266">
            <v>17</v>
          </cell>
          <cell r="DS266">
            <v>995</v>
          </cell>
          <cell r="DT266">
            <v>64</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76</v>
          </cell>
          <cell r="EJ266">
            <v>95</v>
          </cell>
          <cell r="EK266">
            <v>171</v>
          </cell>
          <cell r="EL266">
            <v>0</v>
          </cell>
          <cell r="EM266">
            <v>0</v>
          </cell>
          <cell r="EN266">
            <v>0</v>
          </cell>
          <cell r="EO266">
            <v>171</v>
          </cell>
          <cell r="EP266">
            <v>0</v>
          </cell>
          <cell r="EQ266">
            <v>0</v>
          </cell>
          <cell r="ER266">
            <v>0</v>
          </cell>
          <cell r="ES266">
            <v>0</v>
          </cell>
          <cell r="ET266">
            <v>0</v>
          </cell>
          <cell r="EU266">
            <v>0</v>
          </cell>
          <cell r="EV266">
            <v>0</v>
          </cell>
          <cell r="EW266">
            <v>435</v>
          </cell>
          <cell r="EX266">
            <v>40</v>
          </cell>
          <cell r="EY266">
            <v>475</v>
          </cell>
          <cell r="EZ266">
            <v>0</v>
          </cell>
          <cell r="FA266">
            <v>447</v>
          </cell>
          <cell r="FB266">
            <v>447</v>
          </cell>
          <cell r="FC266">
            <v>28</v>
          </cell>
          <cell r="FD266">
            <v>0</v>
          </cell>
          <cell r="FE266">
            <v>0</v>
          </cell>
          <cell r="FF266">
            <v>0</v>
          </cell>
          <cell r="FG266">
            <v>0</v>
          </cell>
          <cell r="FH266">
            <v>0</v>
          </cell>
          <cell r="FI266">
            <v>0</v>
          </cell>
          <cell r="FJ266">
            <v>0</v>
          </cell>
          <cell r="FK266">
            <v>1079</v>
          </cell>
          <cell r="FL266">
            <v>1771</v>
          </cell>
          <cell r="FM266">
            <v>2850</v>
          </cell>
          <cell r="FN266">
            <v>1217</v>
          </cell>
          <cell r="FO266">
            <v>464</v>
          </cell>
          <cell r="FP266">
            <v>1681</v>
          </cell>
          <cell r="FQ266">
            <v>1169</v>
          </cell>
          <cell r="FR266">
            <v>0</v>
          </cell>
          <cell r="FS266">
            <v>0</v>
          </cell>
          <cell r="FT266">
            <v>0</v>
          </cell>
          <cell r="FU266">
            <v>0</v>
          </cell>
          <cell r="FV266">
            <v>0</v>
          </cell>
          <cell r="FW266">
            <v>0</v>
          </cell>
          <cell r="FX266">
            <v>0</v>
          </cell>
          <cell r="FY266">
            <v>0</v>
          </cell>
          <cell r="FZ266">
            <v>0</v>
          </cell>
          <cell r="GA266">
            <v>0</v>
          </cell>
          <cell r="GB266">
            <v>0</v>
          </cell>
          <cell r="GC266">
            <v>0</v>
          </cell>
          <cell r="GD266">
            <v>0</v>
          </cell>
          <cell r="GE266">
            <v>0</v>
          </cell>
          <cell r="GF266">
            <v>0</v>
          </cell>
          <cell r="GG266">
            <v>0</v>
          </cell>
          <cell r="GH266">
            <v>0</v>
          </cell>
          <cell r="GI266">
            <v>0</v>
          </cell>
          <cell r="GJ266">
            <v>0</v>
          </cell>
          <cell r="GK266">
            <v>0</v>
          </cell>
          <cell r="GL266">
            <v>0</v>
          </cell>
          <cell r="GM266">
            <v>0</v>
          </cell>
          <cell r="GN266">
            <v>0</v>
          </cell>
          <cell r="GO266">
            <v>0</v>
          </cell>
          <cell r="GP266">
            <v>0</v>
          </cell>
        </row>
        <row r="267">
          <cell r="C267" t="str">
            <v>Runnymede</v>
          </cell>
          <cell r="E267" t="str">
            <v>SD</v>
          </cell>
          <cell r="F267">
            <v>398</v>
          </cell>
          <cell r="G267">
            <v>305</v>
          </cell>
          <cell r="H267">
            <v>703</v>
          </cell>
          <cell r="I267">
            <v>66</v>
          </cell>
          <cell r="J267">
            <v>75</v>
          </cell>
          <cell r="K267">
            <v>141</v>
          </cell>
          <cell r="L267">
            <v>562</v>
          </cell>
          <cell r="M267">
            <v>0</v>
          </cell>
          <cell r="N267">
            <v>0</v>
          </cell>
          <cell r="O267">
            <v>0</v>
          </cell>
          <cell r="P267">
            <v>0</v>
          </cell>
          <cell r="Q267">
            <v>0</v>
          </cell>
          <cell r="R267">
            <v>0</v>
          </cell>
          <cell r="S267">
            <v>0</v>
          </cell>
          <cell r="T267">
            <v>113</v>
          </cell>
          <cell r="U267">
            <v>67</v>
          </cell>
          <cell r="V267">
            <v>180</v>
          </cell>
          <cell r="W267">
            <v>0</v>
          </cell>
          <cell r="X267">
            <v>107</v>
          </cell>
          <cell r="Y267">
            <v>107</v>
          </cell>
          <cell r="Z267">
            <v>73</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2</v>
          </cell>
          <cell r="AQ267">
            <v>2</v>
          </cell>
          <cell r="AR267">
            <v>0</v>
          </cell>
          <cell r="AS267">
            <v>0</v>
          </cell>
          <cell r="AT267">
            <v>0</v>
          </cell>
          <cell r="AU267">
            <v>2</v>
          </cell>
          <cell r="AV267">
            <v>0</v>
          </cell>
          <cell r="AW267">
            <v>0</v>
          </cell>
          <cell r="AX267">
            <v>0</v>
          </cell>
          <cell r="AY267">
            <v>0</v>
          </cell>
          <cell r="AZ267">
            <v>0</v>
          </cell>
          <cell r="BA267">
            <v>0</v>
          </cell>
          <cell r="BB267">
            <v>0</v>
          </cell>
          <cell r="BC267">
            <v>0</v>
          </cell>
          <cell r="BD267">
            <v>117</v>
          </cell>
          <cell r="BE267">
            <v>117</v>
          </cell>
          <cell r="BF267">
            <v>52</v>
          </cell>
          <cell r="BG267">
            <v>3</v>
          </cell>
          <cell r="BH267">
            <v>55</v>
          </cell>
          <cell r="BI267">
            <v>62</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0</v>
          </cell>
          <cell r="CJ267">
            <v>0</v>
          </cell>
          <cell r="CK267">
            <v>0</v>
          </cell>
          <cell r="CL267">
            <v>75</v>
          </cell>
          <cell r="CM267">
            <v>88</v>
          </cell>
          <cell r="CN267">
            <v>163</v>
          </cell>
          <cell r="CO267">
            <v>0</v>
          </cell>
          <cell r="CP267">
            <v>0</v>
          </cell>
          <cell r="CQ267">
            <v>0</v>
          </cell>
          <cell r="CR267">
            <v>163</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v>0</v>
          </cell>
          <cell r="DO267">
            <v>85</v>
          </cell>
          <cell r="DP267">
            <v>85</v>
          </cell>
          <cell r="DQ267">
            <v>0</v>
          </cell>
          <cell r="DR267">
            <v>362</v>
          </cell>
          <cell r="DS267">
            <v>362</v>
          </cell>
          <cell r="DT267">
            <v>-277</v>
          </cell>
          <cell r="DU267">
            <v>0</v>
          </cell>
          <cell r="DV267">
            <v>0</v>
          </cell>
          <cell r="DW267">
            <v>0</v>
          </cell>
          <cell r="DX267">
            <v>0</v>
          </cell>
          <cell r="DY267">
            <v>0</v>
          </cell>
          <cell r="DZ267">
            <v>0</v>
          </cell>
          <cell r="EA267">
            <v>0</v>
          </cell>
          <cell r="EB267">
            <v>0</v>
          </cell>
          <cell r="EC267">
            <v>7810</v>
          </cell>
          <cell r="ED267">
            <v>7810</v>
          </cell>
          <cell r="EE267">
            <v>0</v>
          </cell>
          <cell r="EF267">
            <v>7927</v>
          </cell>
          <cell r="EG267">
            <v>7927</v>
          </cell>
          <cell r="EH267">
            <v>-117</v>
          </cell>
          <cell r="EI267">
            <v>337</v>
          </cell>
          <cell r="EJ267">
            <v>248</v>
          </cell>
          <cell r="EK267">
            <v>585</v>
          </cell>
          <cell r="EL267">
            <v>0</v>
          </cell>
          <cell r="EM267">
            <v>26</v>
          </cell>
          <cell r="EN267">
            <v>26</v>
          </cell>
          <cell r="EO267">
            <v>559</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cell r="FJ267">
            <v>0</v>
          </cell>
          <cell r="FK267">
            <v>923</v>
          </cell>
          <cell r="FL267">
            <v>8722</v>
          </cell>
          <cell r="FM267">
            <v>9645</v>
          </cell>
          <cell r="FN267">
            <v>118</v>
          </cell>
          <cell r="FO267">
            <v>8500</v>
          </cell>
          <cell r="FP267">
            <v>8618</v>
          </cell>
          <cell r="FQ267">
            <v>1027</v>
          </cell>
          <cell r="FR267">
            <v>16556</v>
          </cell>
          <cell r="FS267">
            <v>160</v>
          </cell>
          <cell r="FT267">
            <v>314</v>
          </cell>
          <cell r="FU267">
            <v>626</v>
          </cell>
          <cell r="FV267">
            <v>0</v>
          </cell>
          <cell r="FW267">
            <v>121</v>
          </cell>
          <cell r="FX267">
            <v>0</v>
          </cell>
          <cell r="FY267">
            <v>0</v>
          </cell>
          <cell r="FZ267">
            <v>0</v>
          </cell>
          <cell r="GA267">
            <v>17777</v>
          </cell>
          <cell r="GB267">
            <v>2912</v>
          </cell>
          <cell r="GC267">
            <v>2437</v>
          </cell>
          <cell r="GD267">
            <v>984</v>
          </cell>
          <cell r="GE267">
            <v>198</v>
          </cell>
          <cell r="GF267">
            <v>3438</v>
          </cell>
          <cell r="GG267">
            <v>1647</v>
          </cell>
          <cell r="GH267">
            <v>1038</v>
          </cell>
          <cell r="GI267">
            <v>0</v>
          </cell>
          <cell r="GJ267">
            <v>0</v>
          </cell>
          <cell r="GK267">
            <v>1831</v>
          </cell>
          <cell r="GL267">
            <v>26</v>
          </cell>
          <cell r="GM267">
            <v>14511</v>
          </cell>
          <cell r="GN267">
            <v>3266</v>
          </cell>
          <cell r="GO267">
            <v>10823</v>
          </cell>
          <cell r="GP267">
            <v>14089</v>
          </cell>
        </row>
        <row r="268">
          <cell r="C268" t="str">
            <v>Spelthorne</v>
          </cell>
          <cell r="E268" t="str">
            <v>SD</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1558</v>
          </cell>
          <cell r="BE268">
            <v>1558</v>
          </cell>
          <cell r="BF268">
            <v>1073</v>
          </cell>
          <cell r="BG268">
            <v>0</v>
          </cell>
          <cell r="BH268">
            <v>1073</v>
          </cell>
          <cell r="BI268">
            <v>485</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140</v>
          </cell>
          <cell r="BZ268">
            <v>140</v>
          </cell>
          <cell r="CA268">
            <v>41</v>
          </cell>
          <cell r="CB268">
            <v>0</v>
          </cell>
          <cell r="CC268">
            <v>41</v>
          </cell>
          <cell r="CD268">
            <v>99</v>
          </cell>
          <cell r="CE268">
            <v>0</v>
          </cell>
          <cell r="CF268">
            <v>0</v>
          </cell>
          <cell r="CG268">
            <v>0</v>
          </cell>
          <cell r="CH268">
            <v>0</v>
          </cell>
          <cell r="CI268">
            <v>0</v>
          </cell>
          <cell r="CJ268">
            <v>0</v>
          </cell>
          <cell r="CK268">
            <v>0</v>
          </cell>
          <cell r="CL268">
            <v>662</v>
          </cell>
          <cell r="CM268">
            <v>310</v>
          </cell>
          <cell r="CN268">
            <v>972</v>
          </cell>
          <cell r="CO268">
            <v>56</v>
          </cell>
          <cell r="CP268">
            <v>0</v>
          </cell>
          <cell r="CQ268">
            <v>56</v>
          </cell>
          <cell r="CR268">
            <v>916</v>
          </cell>
          <cell r="CS268">
            <v>0</v>
          </cell>
          <cell r="CT268">
            <v>0</v>
          </cell>
          <cell r="CU268">
            <v>0</v>
          </cell>
          <cell r="CV268">
            <v>0</v>
          </cell>
          <cell r="CW268">
            <v>617</v>
          </cell>
          <cell r="CX268">
            <v>617</v>
          </cell>
          <cell r="CY268">
            <v>-617</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200</v>
          </cell>
          <cell r="DP268">
            <v>200</v>
          </cell>
          <cell r="DQ268">
            <v>0</v>
          </cell>
          <cell r="DR268">
            <v>0</v>
          </cell>
          <cell r="DS268">
            <v>0</v>
          </cell>
          <cell r="DT268">
            <v>200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519</v>
          </cell>
          <cell r="EJ268">
            <v>346</v>
          </cell>
          <cell r="EK268">
            <v>865</v>
          </cell>
          <cell r="EL268">
            <v>7</v>
          </cell>
          <cell r="EM268">
            <v>0</v>
          </cell>
          <cell r="EN268">
            <v>7</v>
          </cell>
          <cell r="EO268">
            <v>858</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cell r="FJ268">
            <v>0</v>
          </cell>
          <cell r="FK268">
            <v>1181</v>
          </cell>
          <cell r="FL268">
            <v>2554</v>
          </cell>
          <cell r="FM268">
            <v>3735</v>
          </cell>
          <cell r="FN268">
            <v>1177</v>
          </cell>
          <cell r="FO268">
            <v>617</v>
          </cell>
          <cell r="FP268">
            <v>1794</v>
          </cell>
          <cell r="FQ268">
            <v>1941</v>
          </cell>
          <cell r="FR268">
            <v>0</v>
          </cell>
          <cell r="FS268">
            <v>0</v>
          </cell>
          <cell r="FT268">
            <v>0</v>
          </cell>
          <cell r="FU268">
            <v>0</v>
          </cell>
          <cell r="FV268">
            <v>0</v>
          </cell>
          <cell r="FW268">
            <v>0</v>
          </cell>
          <cell r="FX268">
            <v>0</v>
          </cell>
          <cell r="FY268">
            <v>0</v>
          </cell>
          <cell r="FZ268">
            <v>0</v>
          </cell>
          <cell r="GA268">
            <v>0</v>
          </cell>
          <cell r="GB268">
            <v>0</v>
          </cell>
          <cell r="GC268">
            <v>0</v>
          </cell>
          <cell r="GD268">
            <v>0</v>
          </cell>
          <cell r="GE268">
            <v>0</v>
          </cell>
          <cell r="GF268">
            <v>0</v>
          </cell>
          <cell r="GG268">
            <v>0</v>
          </cell>
          <cell r="GH268">
            <v>0</v>
          </cell>
          <cell r="GI268">
            <v>0</v>
          </cell>
          <cell r="GJ268">
            <v>0</v>
          </cell>
          <cell r="GK268">
            <v>0</v>
          </cell>
          <cell r="GL268">
            <v>0</v>
          </cell>
          <cell r="GM268">
            <v>0</v>
          </cell>
          <cell r="GN268">
            <v>0</v>
          </cell>
          <cell r="GO268">
            <v>0</v>
          </cell>
          <cell r="GP268">
            <v>0</v>
          </cell>
        </row>
        <row r="269">
          <cell r="C269" t="str">
            <v>Surrey Heath</v>
          </cell>
          <cell r="E269" t="str">
            <v>SD</v>
          </cell>
          <cell r="F269">
            <v>337</v>
          </cell>
          <cell r="G269">
            <v>48</v>
          </cell>
          <cell r="H269">
            <v>385</v>
          </cell>
          <cell r="I269">
            <v>0</v>
          </cell>
          <cell r="J269">
            <v>137</v>
          </cell>
          <cell r="K269">
            <v>137</v>
          </cell>
          <cell r="L269">
            <v>248</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0</v>
          </cell>
          <cell r="CJ269">
            <v>0</v>
          </cell>
          <cell r="CK269">
            <v>0</v>
          </cell>
          <cell r="CL269">
            <v>0</v>
          </cell>
          <cell r="CM269">
            <v>0</v>
          </cell>
          <cell r="CN269">
            <v>0</v>
          </cell>
          <cell r="CO269">
            <v>0</v>
          </cell>
          <cell r="CP269">
            <v>0</v>
          </cell>
          <cell r="CQ269">
            <v>0</v>
          </cell>
          <cell r="CR269">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485</v>
          </cell>
          <cell r="DH269">
            <v>148</v>
          </cell>
          <cell r="DI269">
            <v>633</v>
          </cell>
          <cell r="DJ269">
            <v>19</v>
          </cell>
          <cell r="DK269">
            <v>39</v>
          </cell>
          <cell r="DL269">
            <v>58</v>
          </cell>
          <cell r="DM269">
            <v>575</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735</v>
          </cell>
          <cell r="EJ269">
            <v>50</v>
          </cell>
          <cell r="EK269">
            <v>785</v>
          </cell>
          <cell r="EL269">
            <v>0</v>
          </cell>
          <cell r="EM269">
            <v>117</v>
          </cell>
          <cell r="EN269">
            <v>117</v>
          </cell>
          <cell r="EO269">
            <v>668</v>
          </cell>
          <cell r="EP269">
            <v>20</v>
          </cell>
          <cell r="EQ269">
            <v>96</v>
          </cell>
          <cell r="ER269">
            <v>116</v>
          </cell>
          <cell r="ES269">
            <v>0</v>
          </cell>
          <cell r="ET269">
            <v>132</v>
          </cell>
          <cell r="EU269">
            <v>132</v>
          </cell>
          <cell r="EV269">
            <v>-16</v>
          </cell>
          <cell r="EW269">
            <v>245</v>
          </cell>
          <cell r="EX269">
            <v>25</v>
          </cell>
          <cell r="EY269">
            <v>270</v>
          </cell>
          <cell r="EZ269">
            <v>0</v>
          </cell>
          <cell r="FA269">
            <v>218</v>
          </cell>
          <cell r="FB269">
            <v>218</v>
          </cell>
          <cell r="FC269">
            <v>52</v>
          </cell>
          <cell r="FD269">
            <v>0</v>
          </cell>
          <cell r="FE269">
            <v>0</v>
          </cell>
          <cell r="FF269">
            <v>0</v>
          </cell>
          <cell r="FG269">
            <v>0</v>
          </cell>
          <cell r="FH269">
            <v>0</v>
          </cell>
          <cell r="FI269">
            <v>0</v>
          </cell>
          <cell r="FJ269">
            <v>0</v>
          </cell>
          <cell r="FK269">
            <v>1822</v>
          </cell>
          <cell r="FL269">
            <v>367</v>
          </cell>
          <cell r="FM269">
            <v>2189</v>
          </cell>
          <cell r="FN269">
            <v>19</v>
          </cell>
          <cell r="FO269">
            <v>643</v>
          </cell>
          <cell r="FP269">
            <v>662</v>
          </cell>
          <cell r="FQ269">
            <v>1527</v>
          </cell>
          <cell r="FR269">
            <v>0</v>
          </cell>
          <cell r="FS269">
            <v>0</v>
          </cell>
          <cell r="FT269">
            <v>0</v>
          </cell>
          <cell r="FU269">
            <v>0</v>
          </cell>
          <cell r="FV269">
            <v>0</v>
          </cell>
          <cell r="FW269">
            <v>0</v>
          </cell>
          <cell r="FX269">
            <v>0</v>
          </cell>
          <cell r="FY269">
            <v>0</v>
          </cell>
          <cell r="FZ269">
            <v>0</v>
          </cell>
          <cell r="GA269">
            <v>0</v>
          </cell>
          <cell r="GB269">
            <v>0</v>
          </cell>
          <cell r="GC269">
            <v>0</v>
          </cell>
          <cell r="GD269">
            <v>0</v>
          </cell>
          <cell r="GE269">
            <v>0</v>
          </cell>
          <cell r="GF269">
            <v>0</v>
          </cell>
          <cell r="GG269">
            <v>0</v>
          </cell>
          <cell r="GH269">
            <v>0</v>
          </cell>
          <cell r="GI269">
            <v>0</v>
          </cell>
          <cell r="GJ269">
            <v>0</v>
          </cell>
          <cell r="GK269">
            <v>0</v>
          </cell>
          <cell r="GL269">
            <v>0</v>
          </cell>
          <cell r="GM269">
            <v>0</v>
          </cell>
          <cell r="GN269">
            <v>0</v>
          </cell>
          <cell r="GO269">
            <v>0</v>
          </cell>
          <cell r="GP269">
            <v>0</v>
          </cell>
        </row>
        <row r="270">
          <cell r="C270" t="str">
            <v>Tandridge</v>
          </cell>
          <cell r="E270" t="str">
            <v>SD</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41</v>
          </cell>
          <cell r="U270">
            <v>222</v>
          </cell>
          <cell r="V270">
            <v>263</v>
          </cell>
          <cell r="W270">
            <v>7</v>
          </cell>
          <cell r="X270">
            <v>0</v>
          </cell>
          <cell r="Y270">
            <v>7</v>
          </cell>
          <cell r="Z270">
            <v>256</v>
          </cell>
          <cell r="AA270">
            <v>291</v>
          </cell>
          <cell r="AB270">
            <v>184</v>
          </cell>
          <cell r="AC270">
            <v>475</v>
          </cell>
          <cell r="AD270">
            <v>62</v>
          </cell>
          <cell r="AE270">
            <v>74</v>
          </cell>
          <cell r="AF270">
            <v>136</v>
          </cell>
          <cell r="AG270">
            <v>339</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2</v>
          </cell>
          <cell r="BE270">
            <v>2</v>
          </cell>
          <cell r="BF270">
            <v>0</v>
          </cell>
          <cell r="BG270">
            <v>2</v>
          </cell>
          <cell r="BH270">
            <v>2</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147</v>
          </cell>
          <cell r="CM270">
            <v>94</v>
          </cell>
          <cell r="CN270">
            <v>241</v>
          </cell>
          <cell r="CO270">
            <v>0</v>
          </cell>
          <cell r="CP270">
            <v>17</v>
          </cell>
          <cell r="CQ270">
            <v>17</v>
          </cell>
          <cell r="CR270">
            <v>224</v>
          </cell>
          <cell r="CS270">
            <v>0</v>
          </cell>
          <cell r="CT270">
            <v>0</v>
          </cell>
          <cell r="CU270">
            <v>0</v>
          </cell>
          <cell r="CV270">
            <v>0</v>
          </cell>
          <cell r="CW270">
            <v>0</v>
          </cell>
          <cell r="CX270">
            <v>0</v>
          </cell>
          <cell r="CY270">
            <v>0</v>
          </cell>
          <cell r="CZ270">
            <v>0</v>
          </cell>
          <cell r="DA270">
            <v>0</v>
          </cell>
          <cell r="DB270">
            <v>0</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cell r="DW270">
            <v>0</v>
          </cell>
          <cell r="DX270">
            <v>0</v>
          </cell>
          <cell r="DY270">
            <v>0</v>
          </cell>
          <cell r="DZ270">
            <v>0</v>
          </cell>
          <cell r="EA270">
            <v>0</v>
          </cell>
          <cell r="EB270">
            <v>0</v>
          </cell>
          <cell r="EC270">
            <v>4</v>
          </cell>
          <cell r="ED270">
            <v>4</v>
          </cell>
          <cell r="EE270">
            <v>0</v>
          </cell>
          <cell r="EF270">
            <v>0</v>
          </cell>
          <cell r="EG270">
            <v>0</v>
          </cell>
          <cell r="EH270">
            <v>4</v>
          </cell>
          <cell r="EI270">
            <v>329</v>
          </cell>
          <cell r="EJ270">
            <v>572</v>
          </cell>
          <cell r="EK270">
            <v>901</v>
          </cell>
          <cell r="EL270">
            <v>0</v>
          </cell>
          <cell r="EM270">
            <v>1</v>
          </cell>
          <cell r="EN270">
            <v>1</v>
          </cell>
          <cell r="EO270">
            <v>900</v>
          </cell>
          <cell r="EP270">
            <v>36</v>
          </cell>
          <cell r="EQ270">
            <v>42</v>
          </cell>
          <cell r="ER270">
            <v>78</v>
          </cell>
          <cell r="ES270">
            <v>0</v>
          </cell>
          <cell r="ET270">
            <v>198</v>
          </cell>
          <cell r="EU270">
            <v>198</v>
          </cell>
          <cell r="EV270">
            <v>-120</v>
          </cell>
          <cell r="EW270">
            <v>125</v>
          </cell>
          <cell r="EX270">
            <v>125</v>
          </cell>
          <cell r="EY270">
            <v>250</v>
          </cell>
          <cell r="EZ270">
            <v>4</v>
          </cell>
          <cell r="FA270">
            <v>269</v>
          </cell>
          <cell r="FB270">
            <v>273</v>
          </cell>
          <cell r="FC270">
            <v>-23</v>
          </cell>
          <cell r="FD270">
            <v>0</v>
          </cell>
          <cell r="FE270">
            <v>0</v>
          </cell>
          <cell r="FF270">
            <v>0</v>
          </cell>
          <cell r="FG270">
            <v>0</v>
          </cell>
          <cell r="FH270">
            <v>0</v>
          </cell>
          <cell r="FI270">
            <v>0</v>
          </cell>
          <cell r="FJ270">
            <v>0</v>
          </cell>
          <cell r="FK270">
            <v>969</v>
          </cell>
          <cell r="FL270">
            <v>1245</v>
          </cell>
          <cell r="FM270">
            <v>2214</v>
          </cell>
          <cell r="FN270">
            <v>73</v>
          </cell>
          <cell r="FO270">
            <v>561</v>
          </cell>
          <cell r="FP270">
            <v>634</v>
          </cell>
          <cell r="FQ270">
            <v>1580</v>
          </cell>
          <cell r="FR270">
            <v>13545</v>
          </cell>
          <cell r="FS270">
            <v>350</v>
          </cell>
          <cell r="FT270">
            <v>1106</v>
          </cell>
          <cell r="FU270">
            <v>477</v>
          </cell>
          <cell r="FV270">
            <v>0</v>
          </cell>
          <cell r="FW270">
            <v>14</v>
          </cell>
          <cell r="FX270">
            <v>0</v>
          </cell>
          <cell r="FY270">
            <v>0</v>
          </cell>
          <cell r="FZ270">
            <v>-28</v>
          </cell>
          <cell r="GA270">
            <v>15464</v>
          </cell>
          <cell r="GB270">
            <v>2573</v>
          </cell>
          <cell r="GC270">
            <v>2946</v>
          </cell>
          <cell r="GD270">
            <v>400</v>
          </cell>
          <cell r="GE270">
            <v>248</v>
          </cell>
          <cell r="GF270">
            <v>1816</v>
          </cell>
          <cell r="GG270">
            <v>3550</v>
          </cell>
          <cell r="GH270">
            <v>3159</v>
          </cell>
          <cell r="GI270">
            <v>63</v>
          </cell>
          <cell r="GJ270">
            <v>111</v>
          </cell>
          <cell r="GK270">
            <v>598</v>
          </cell>
          <cell r="GL270">
            <v>0</v>
          </cell>
          <cell r="GM270">
            <v>15464</v>
          </cell>
          <cell r="GN270">
            <v>0</v>
          </cell>
          <cell r="GO270">
            <v>3713</v>
          </cell>
          <cell r="GP270">
            <v>3713</v>
          </cell>
        </row>
        <row r="271">
          <cell r="C271" t="str">
            <v>Waverley</v>
          </cell>
          <cell r="E271" t="str">
            <v>SD</v>
          </cell>
          <cell r="F271">
            <v>478</v>
          </cell>
          <cell r="G271">
            <v>26</v>
          </cell>
          <cell r="H271">
            <v>504</v>
          </cell>
          <cell r="I271">
            <v>0</v>
          </cell>
          <cell r="J271">
            <v>525</v>
          </cell>
          <cell r="K271">
            <v>525</v>
          </cell>
          <cell r="L271">
            <v>-21</v>
          </cell>
          <cell r="M271">
            <v>0</v>
          </cell>
          <cell r="N271">
            <v>6</v>
          </cell>
          <cell r="O271">
            <v>6</v>
          </cell>
          <cell r="P271">
            <v>0</v>
          </cell>
          <cell r="Q271">
            <v>2</v>
          </cell>
          <cell r="R271">
            <v>2</v>
          </cell>
          <cell r="S271">
            <v>4</v>
          </cell>
          <cell r="T271">
            <v>66</v>
          </cell>
          <cell r="U271">
            <v>3</v>
          </cell>
          <cell r="V271">
            <v>69</v>
          </cell>
          <cell r="W271">
            <v>0</v>
          </cell>
          <cell r="X271">
            <v>0</v>
          </cell>
          <cell r="Y271">
            <v>0</v>
          </cell>
          <cell r="Z271">
            <v>69</v>
          </cell>
          <cell r="AA271">
            <v>15</v>
          </cell>
          <cell r="AB271">
            <v>1</v>
          </cell>
          <cell r="AC271">
            <v>16</v>
          </cell>
          <cell r="AD271">
            <v>0</v>
          </cell>
          <cell r="AE271">
            <v>0</v>
          </cell>
          <cell r="AF271">
            <v>0</v>
          </cell>
          <cell r="AG271">
            <v>16</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21</v>
          </cell>
          <cell r="BE271">
            <v>21</v>
          </cell>
          <cell r="BF271">
            <v>7</v>
          </cell>
          <cell r="BG271">
            <v>0</v>
          </cell>
          <cell r="BH271">
            <v>7</v>
          </cell>
          <cell r="BI271">
            <v>14</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0</v>
          </cell>
          <cell r="CK271">
            <v>0</v>
          </cell>
          <cell r="CL271">
            <v>104</v>
          </cell>
          <cell r="CM271">
            <v>174</v>
          </cell>
          <cell r="CN271">
            <v>278</v>
          </cell>
          <cell r="CO271">
            <v>11</v>
          </cell>
          <cell r="CP271">
            <v>125</v>
          </cell>
          <cell r="CQ271">
            <v>136</v>
          </cell>
          <cell r="CR271">
            <v>142</v>
          </cell>
          <cell r="CS271">
            <v>0</v>
          </cell>
          <cell r="CT271">
            <v>0</v>
          </cell>
          <cell r="CU271">
            <v>0</v>
          </cell>
          <cell r="CV271">
            <v>0</v>
          </cell>
          <cell r="CW271">
            <v>0</v>
          </cell>
          <cell r="CX271">
            <v>0</v>
          </cell>
          <cell r="CY271">
            <v>0</v>
          </cell>
          <cell r="CZ271">
            <v>0</v>
          </cell>
          <cell r="DA271">
            <v>0</v>
          </cell>
          <cell r="DB271">
            <v>0</v>
          </cell>
          <cell r="DC271">
            <v>0</v>
          </cell>
          <cell r="DD271">
            <v>0</v>
          </cell>
          <cell r="DE271">
            <v>0</v>
          </cell>
          <cell r="DF271">
            <v>0</v>
          </cell>
          <cell r="DG271">
            <v>0</v>
          </cell>
          <cell r="DH271">
            <v>0</v>
          </cell>
          <cell r="DI271">
            <v>0</v>
          </cell>
          <cell r="DJ271">
            <v>0</v>
          </cell>
          <cell r="DK271">
            <v>0</v>
          </cell>
          <cell r="DL271">
            <v>0</v>
          </cell>
          <cell r="DM271">
            <v>0</v>
          </cell>
          <cell r="DN271">
            <v>0</v>
          </cell>
          <cell r="DO271">
            <v>31</v>
          </cell>
          <cell r="DP271">
            <v>31</v>
          </cell>
          <cell r="DQ271">
            <v>0</v>
          </cell>
          <cell r="DR271">
            <v>0</v>
          </cell>
          <cell r="DS271">
            <v>0</v>
          </cell>
          <cell r="DT271">
            <v>31</v>
          </cell>
          <cell r="DU271">
            <v>0</v>
          </cell>
          <cell r="DV271">
            <v>0</v>
          </cell>
          <cell r="DW271">
            <v>0</v>
          </cell>
          <cell r="DX271">
            <v>0</v>
          </cell>
          <cell r="DY271">
            <v>0</v>
          </cell>
          <cell r="DZ271">
            <v>0</v>
          </cell>
          <cell r="EA271">
            <v>0</v>
          </cell>
          <cell r="EB271">
            <v>0</v>
          </cell>
          <cell r="EC271">
            <v>25</v>
          </cell>
          <cell r="ED271">
            <v>25</v>
          </cell>
          <cell r="EE271">
            <v>0</v>
          </cell>
          <cell r="EF271">
            <v>0</v>
          </cell>
          <cell r="EG271">
            <v>0</v>
          </cell>
          <cell r="EH271">
            <v>25</v>
          </cell>
          <cell r="EI271">
            <v>589</v>
          </cell>
          <cell r="EJ271">
            <v>898</v>
          </cell>
          <cell r="EK271">
            <v>1487</v>
          </cell>
          <cell r="EL271">
            <v>0</v>
          </cell>
          <cell r="EM271">
            <v>1610</v>
          </cell>
          <cell r="EN271">
            <v>1610</v>
          </cell>
          <cell r="EO271">
            <v>-123</v>
          </cell>
          <cell r="EP271">
            <v>0</v>
          </cell>
          <cell r="EQ271">
            <v>0</v>
          </cell>
          <cell r="ER271">
            <v>0</v>
          </cell>
          <cell r="ES271">
            <v>0</v>
          </cell>
          <cell r="ET271">
            <v>0</v>
          </cell>
          <cell r="EU271">
            <v>0</v>
          </cell>
          <cell r="EV271">
            <v>0</v>
          </cell>
          <cell r="EW271">
            <v>0</v>
          </cell>
          <cell r="EX271">
            <v>0</v>
          </cell>
          <cell r="EY271">
            <v>0</v>
          </cell>
          <cell r="EZ271">
            <v>0</v>
          </cell>
          <cell r="FA271">
            <v>0</v>
          </cell>
          <cell r="FB271">
            <v>0</v>
          </cell>
          <cell r="FC271">
            <v>0</v>
          </cell>
          <cell r="FD271">
            <v>0</v>
          </cell>
          <cell r="FE271">
            <v>0</v>
          </cell>
          <cell r="FF271">
            <v>0</v>
          </cell>
          <cell r="FG271">
            <v>0</v>
          </cell>
          <cell r="FH271">
            <v>0</v>
          </cell>
          <cell r="FI271">
            <v>0</v>
          </cell>
          <cell r="FJ271">
            <v>0</v>
          </cell>
          <cell r="FK271">
            <v>1252</v>
          </cell>
          <cell r="FL271">
            <v>1185</v>
          </cell>
          <cell r="FM271">
            <v>2437</v>
          </cell>
          <cell r="FN271">
            <v>18</v>
          </cell>
          <cell r="FO271">
            <v>2262</v>
          </cell>
          <cell r="FP271">
            <v>2280</v>
          </cell>
          <cell r="FQ271">
            <v>157</v>
          </cell>
          <cell r="FR271">
            <v>28975</v>
          </cell>
          <cell r="FS271">
            <v>282</v>
          </cell>
          <cell r="FT271">
            <v>0</v>
          </cell>
          <cell r="FU271">
            <v>79</v>
          </cell>
          <cell r="FV271">
            <v>0</v>
          </cell>
          <cell r="FW271">
            <v>250</v>
          </cell>
          <cell r="FX271">
            <v>0</v>
          </cell>
          <cell r="FY271">
            <v>0</v>
          </cell>
          <cell r="FZ271">
            <v>0</v>
          </cell>
          <cell r="GA271">
            <v>29586</v>
          </cell>
          <cell r="GB271">
            <v>5299</v>
          </cell>
          <cell r="GC271">
            <v>3489</v>
          </cell>
          <cell r="GD271">
            <v>513</v>
          </cell>
          <cell r="GE271">
            <v>107</v>
          </cell>
          <cell r="GF271">
            <v>0</v>
          </cell>
          <cell r="GG271">
            <v>5820</v>
          </cell>
          <cell r="GH271">
            <v>851</v>
          </cell>
          <cell r="GI271">
            <v>0</v>
          </cell>
          <cell r="GJ271">
            <v>0</v>
          </cell>
          <cell r="GK271">
            <v>5973</v>
          </cell>
          <cell r="GL271">
            <v>0</v>
          </cell>
          <cell r="GM271">
            <v>22052</v>
          </cell>
          <cell r="GN271">
            <v>7534</v>
          </cell>
          <cell r="GO271">
            <v>28519</v>
          </cell>
          <cell r="GP271">
            <v>36053</v>
          </cell>
        </row>
        <row r="272">
          <cell r="C272" t="str">
            <v>Woking</v>
          </cell>
          <cell r="E272" t="str">
            <v>SD</v>
          </cell>
          <cell r="F272">
            <v>608</v>
          </cell>
          <cell r="G272">
            <v>251</v>
          </cell>
          <cell r="H272">
            <v>859</v>
          </cell>
          <cell r="I272">
            <v>836</v>
          </cell>
          <cell r="J272">
            <v>0</v>
          </cell>
          <cell r="K272">
            <v>836</v>
          </cell>
          <cell r="L272">
            <v>23</v>
          </cell>
          <cell r="M272">
            <v>0</v>
          </cell>
          <cell r="N272">
            <v>3</v>
          </cell>
          <cell r="O272">
            <v>3</v>
          </cell>
          <cell r="P272">
            <v>0</v>
          </cell>
          <cell r="Q272">
            <v>0</v>
          </cell>
          <cell r="R272">
            <v>0</v>
          </cell>
          <cell r="S272">
            <v>3</v>
          </cell>
          <cell r="T272">
            <v>350</v>
          </cell>
          <cell r="U272">
            <v>27</v>
          </cell>
          <cell r="V272">
            <v>377</v>
          </cell>
          <cell r="W272">
            <v>129</v>
          </cell>
          <cell r="X272">
            <v>0</v>
          </cell>
          <cell r="Y272">
            <v>129</v>
          </cell>
          <cell r="Z272">
            <v>248</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527</v>
          </cell>
          <cell r="AQ272">
            <v>527</v>
          </cell>
          <cell r="AR272">
            <v>594</v>
          </cell>
          <cell r="AS272">
            <v>0</v>
          </cell>
          <cell r="AT272">
            <v>594</v>
          </cell>
          <cell r="AU272">
            <v>-67</v>
          </cell>
          <cell r="AV272">
            <v>0</v>
          </cell>
          <cell r="AW272">
            <v>69</v>
          </cell>
          <cell r="AX272">
            <v>69</v>
          </cell>
          <cell r="AY272">
            <v>0</v>
          </cell>
          <cell r="AZ272">
            <v>0</v>
          </cell>
          <cell r="BA272">
            <v>0</v>
          </cell>
          <cell r="BB272">
            <v>69</v>
          </cell>
          <cell r="BC272">
            <v>185</v>
          </cell>
          <cell r="BD272">
            <v>262</v>
          </cell>
          <cell r="BE272">
            <v>447</v>
          </cell>
          <cell r="BF272">
            <v>98</v>
          </cell>
          <cell r="BG272">
            <v>0</v>
          </cell>
          <cell r="BH272">
            <v>98</v>
          </cell>
          <cell r="BI272">
            <v>349</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v>0</v>
          </cell>
          <cell r="CG272">
            <v>0</v>
          </cell>
          <cell r="CH272">
            <v>0</v>
          </cell>
          <cell r="CI272">
            <v>0</v>
          </cell>
          <cell r="CJ272">
            <v>0</v>
          </cell>
          <cell r="CK272">
            <v>0</v>
          </cell>
          <cell r="CL272">
            <v>0</v>
          </cell>
          <cell r="CM272">
            <v>0</v>
          </cell>
          <cell r="CN272">
            <v>0</v>
          </cell>
          <cell r="CO272">
            <v>0</v>
          </cell>
          <cell r="CP272">
            <v>0</v>
          </cell>
          <cell r="CQ272">
            <v>0</v>
          </cell>
          <cell r="CR272">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cell r="DJ272">
            <v>0</v>
          </cell>
          <cell r="DK272">
            <v>0</v>
          </cell>
          <cell r="DL272">
            <v>0</v>
          </cell>
          <cell r="DM272">
            <v>0</v>
          </cell>
          <cell r="DN272">
            <v>0</v>
          </cell>
          <cell r="DO272">
            <v>7</v>
          </cell>
          <cell r="DP272">
            <v>7</v>
          </cell>
          <cell r="DQ272">
            <v>-8</v>
          </cell>
          <cell r="DR272">
            <v>0</v>
          </cell>
          <cell r="DS272">
            <v>-8</v>
          </cell>
          <cell r="DT272">
            <v>15</v>
          </cell>
          <cell r="DU272">
            <v>0</v>
          </cell>
          <cell r="DV272">
            <v>0</v>
          </cell>
          <cell r="DW272">
            <v>0</v>
          </cell>
          <cell r="DX272">
            <v>0</v>
          </cell>
          <cell r="DY272">
            <v>0</v>
          </cell>
          <cell r="DZ272">
            <v>0</v>
          </cell>
          <cell r="EA272">
            <v>0</v>
          </cell>
          <cell r="EB272">
            <v>0</v>
          </cell>
          <cell r="EC272">
            <v>15</v>
          </cell>
          <cell r="ED272">
            <v>15</v>
          </cell>
          <cell r="EE272">
            <v>0</v>
          </cell>
          <cell r="EF272">
            <v>0</v>
          </cell>
          <cell r="EG272">
            <v>0</v>
          </cell>
          <cell r="EH272">
            <v>15</v>
          </cell>
          <cell r="EI272">
            <v>481</v>
          </cell>
          <cell r="EJ272">
            <v>1</v>
          </cell>
          <cell r="EK272">
            <v>482</v>
          </cell>
          <cell r="EL272">
            <v>9</v>
          </cell>
          <cell r="EM272">
            <v>0</v>
          </cell>
          <cell r="EN272">
            <v>9</v>
          </cell>
          <cell r="EO272">
            <v>473</v>
          </cell>
          <cell r="EP272">
            <v>0</v>
          </cell>
          <cell r="EQ272">
            <v>247</v>
          </cell>
          <cell r="ER272">
            <v>247</v>
          </cell>
          <cell r="ES272">
            <v>0</v>
          </cell>
          <cell r="ET272">
            <v>0</v>
          </cell>
          <cell r="EU272">
            <v>0</v>
          </cell>
          <cell r="EV272">
            <v>247</v>
          </cell>
          <cell r="EW272">
            <v>0</v>
          </cell>
          <cell r="EX272">
            <v>0</v>
          </cell>
          <cell r="EY272">
            <v>0</v>
          </cell>
          <cell r="EZ272">
            <v>0</v>
          </cell>
          <cell r="FA272">
            <v>0</v>
          </cell>
          <cell r="FB272">
            <v>0</v>
          </cell>
          <cell r="FC272">
            <v>0</v>
          </cell>
          <cell r="FD272">
            <v>0</v>
          </cell>
          <cell r="FE272">
            <v>0</v>
          </cell>
          <cell r="FF272">
            <v>0</v>
          </cell>
          <cell r="FG272">
            <v>0</v>
          </cell>
          <cell r="FH272">
            <v>0</v>
          </cell>
          <cell r="FI272">
            <v>0</v>
          </cell>
          <cell r="FJ272">
            <v>0</v>
          </cell>
          <cell r="FK272">
            <v>1624</v>
          </cell>
          <cell r="FL272">
            <v>1409</v>
          </cell>
          <cell r="FM272">
            <v>3033</v>
          </cell>
          <cell r="FN272">
            <v>1658</v>
          </cell>
          <cell r="FO272">
            <v>0</v>
          </cell>
          <cell r="FP272">
            <v>1658</v>
          </cell>
          <cell r="FQ272">
            <v>1375</v>
          </cell>
          <cell r="FR272">
            <v>19016</v>
          </cell>
          <cell r="FS272">
            <v>0</v>
          </cell>
          <cell r="FT272">
            <v>484</v>
          </cell>
          <cell r="FU272">
            <v>262</v>
          </cell>
          <cell r="FV272">
            <v>0</v>
          </cell>
          <cell r="FW272">
            <v>6</v>
          </cell>
          <cell r="FX272">
            <v>0</v>
          </cell>
          <cell r="FY272">
            <v>1</v>
          </cell>
          <cell r="FZ272">
            <v>0</v>
          </cell>
          <cell r="GA272">
            <v>19769</v>
          </cell>
          <cell r="GB272">
            <v>1840</v>
          </cell>
          <cell r="GC272">
            <v>7070</v>
          </cell>
          <cell r="GD272">
            <v>0</v>
          </cell>
          <cell r="GE272">
            <v>27</v>
          </cell>
          <cell r="GF272">
            <v>4653</v>
          </cell>
          <cell r="GG272">
            <v>4006</v>
          </cell>
          <cell r="GH272">
            <v>0</v>
          </cell>
          <cell r="GI272">
            <v>13</v>
          </cell>
          <cell r="GJ272">
            <v>0</v>
          </cell>
          <cell r="GK272">
            <v>0</v>
          </cell>
          <cell r="GL272">
            <v>-5</v>
          </cell>
          <cell r="GM272">
            <v>17604</v>
          </cell>
          <cell r="GN272">
            <v>2165</v>
          </cell>
          <cell r="GO272">
            <v>6777</v>
          </cell>
          <cell r="GP272">
            <v>8942</v>
          </cell>
        </row>
        <row r="273">
          <cell r="C273" t="str">
            <v>Warwickshire</v>
          </cell>
          <cell r="E273" t="str">
            <v>SC</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I273">
            <v>0</v>
          </cell>
          <cell r="CJ273">
            <v>0</v>
          </cell>
          <cell r="CK273">
            <v>0</v>
          </cell>
          <cell r="CL273">
            <v>0</v>
          </cell>
          <cell r="CM273">
            <v>0</v>
          </cell>
          <cell r="CN273">
            <v>0</v>
          </cell>
          <cell r="CO273">
            <v>0</v>
          </cell>
          <cell r="CP273">
            <v>0</v>
          </cell>
          <cell r="CQ273">
            <v>0</v>
          </cell>
          <cell r="CR273">
            <v>0</v>
          </cell>
          <cell r="CS273">
            <v>0</v>
          </cell>
          <cell r="CT273">
            <v>0</v>
          </cell>
          <cell r="CU273">
            <v>0</v>
          </cell>
          <cell r="CV273">
            <v>0</v>
          </cell>
          <cell r="CW273">
            <v>0</v>
          </cell>
          <cell r="CX273">
            <v>0</v>
          </cell>
          <cell r="CY273">
            <v>0</v>
          </cell>
          <cell r="CZ273">
            <v>0</v>
          </cell>
          <cell r="DA273">
            <v>0</v>
          </cell>
          <cell r="DB273">
            <v>0</v>
          </cell>
          <cell r="DC273">
            <v>0</v>
          </cell>
          <cell r="DD273">
            <v>0</v>
          </cell>
          <cell r="DE273">
            <v>0</v>
          </cell>
          <cell r="DF273">
            <v>0</v>
          </cell>
          <cell r="DG273">
            <v>0</v>
          </cell>
          <cell r="DH273">
            <v>0</v>
          </cell>
          <cell r="DI273">
            <v>0</v>
          </cell>
          <cell r="DJ273">
            <v>0</v>
          </cell>
          <cell r="DK273">
            <v>0</v>
          </cell>
          <cell r="DL273">
            <v>0</v>
          </cell>
          <cell r="DM273">
            <v>0</v>
          </cell>
          <cell r="DN273">
            <v>0</v>
          </cell>
          <cell r="DO273">
            <v>0</v>
          </cell>
          <cell r="DP273">
            <v>0</v>
          </cell>
          <cell r="DQ273">
            <v>0</v>
          </cell>
          <cell r="DR273">
            <v>0</v>
          </cell>
          <cell r="DS273">
            <v>0</v>
          </cell>
          <cell r="DT273">
            <v>0</v>
          </cell>
          <cell r="DU273">
            <v>0</v>
          </cell>
          <cell r="DV273">
            <v>0</v>
          </cell>
          <cell r="DW273">
            <v>0</v>
          </cell>
          <cell r="DX273">
            <v>0</v>
          </cell>
          <cell r="DY273">
            <v>0</v>
          </cell>
          <cell r="DZ273">
            <v>0</v>
          </cell>
          <cell r="EA273">
            <v>0</v>
          </cell>
          <cell r="EB273">
            <v>0</v>
          </cell>
          <cell r="EC273">
            <v>0</v>
          </cell>
          <cell r="ED273">
            <v>0</v>
          </cell>
          <cell r="EE273">
            <v>0</v>
          </cell>
          <cell r="EF273">
            <v>0</v>
          </cell>
          <cell r="EG273">
            <v>0</v>
          </cell>
          <cell r="EH273">
            <v>0</v>
          </cell>
          <cell r="EI273">
            <v>0</v>
          </cell>
          <cell r="EJ273">
            <v>0</v>
          </cell>
          <cell r="EK273">
            <v>0</v>
          </cell>
          <cell r="EL273">
            <v>0</v>
          </cell>
          <cell r="EM273">
            <v>0</v>
          </cell>
          <cell r="EN273">
            <v>0</v>
          </cell>
          <cell r="EO273">
            <v>0</v>
          </cell>
          <cell r="EP273">
            <v>138</v>
          </cell>
          <cell r="EQ273">
            <v>165</v>
          </cell>
          <cell r="ER273">
            <v>303</v>
          </cell>
          <cell r="ES273">
            <v>261</v>
          </cell>
          <cell r="ET273">
            <v>40</v>
          </cell>
          <cell r="EU273">
            <v>301</v>
          </cell>
          <cell r="EV273">
            <v>2</v>
          </cell>
          <cell r="EW273">
            <v>0</v>
          </cell>
          <cell r="EX273">
            <v>8806</v>
          </cell>
          <cell r="EY273">
            <v>8806</v>
          </cell>
          <cell r="EZ273">
            <v>0</v>
          </cell>
          <cell r="FA273">
            <v>54</v>
          </cell>
          <cell r="FB273">
            <v>54</v>
          </cell>
          <cell r="FC273">
            <v>8752</v>
          </cell>
          <cell r="FD273">
            <v>0</v>
          </cell>
          <cell r="FE273">
            <v>0</v>
          </cell>
          <cell r="FF273">
            <v>0</v>
          </cell>
          <cell r="FG273">
            <v>0</v>
          </cell>
          <cell r="FH273">
            <v>0</v>
          </cell>
          <cell r="FI273">
            <v>0</v>
          </cell>
          <cell r="FJ273">
            <v>0</v>
          </cell>
          <cell r="FK273">
            <v>138</v>
          </cell>
          <cell r="FL273">
            <v>8971</v>
          </cell>
          <cell r="FM273">
            <v>9109</v>
          </cell>
          <cell r="FN273">
            <v>261</v>
          </cell>
          <cell r="FO273">
            <v>94</v>
          </cell>
          <cell r="FP273">
            <v>355</v>
          </cell>
          <cell r="FQ273">
            <v>8754</v>
          </cell>
          <cell r="FR273">
            <v>0</v>
          </cell>
          <cell r="FS273">
            <v>0</v>
          </cell>
          <cell r="FT273">
            <v>0</v>
          </cell>
          <cell r="FU273">
            <v>0</v>
          </cell>
          <cell r="FV273">
            <v>0</v>
          </cell>
          <cell r="FW273">
            <v>0</v>
          </cell>
          <cell r="FX273">
            <v>0</v>
          </cell>
          <cell r="FY273">
            <v>0</v>
          </cell>
          <cell r="FZ273">
            <v>0</v>
          </cell>
          <cell r="GA273">
            <v>0</v>
          </cell>
          <cell r="GB273">
            <v>0</v>
          </cell>
          <cell r="GC273">
            <v>0</v>
          </cell>
          <cell r="GD273">
            <v>0</v>
          </cell>
          <cell r="GE273">
            <v>0</v>
          </cell>
          <cell r="GF273">
            <v>0</v>
          </cell>
          <cell r="GG273">
            <v>0</v>
          </cell>
          <cell r="GH273">
            <v>0</v>
          </cell>
          <cell r="GI273">
            <v>0</v>
          </cell>
          <cell r="GJ273">
            <v>0</v>
          </cell>
          <cell r="GK273">
            <v>0</v>
          </cell>
          <cell r="GL273">
            <v>0</v>
          </cell>
          <cell r="GM273">
            <v>0</v>
          </cell>
          <cell r="GN273">
            <v>0</v>
          </cell>
          <cell r="GO273">
            <v>0</v>
          </cell>
          <cell r="GP273">
            <v>0</v>
          </cell>
        </row>
        <row r="274">
          <cell r="C274" t="str">
            <v>North Warwickshire</v>
          </cell>
          <cell r="E274" t="str">
            <v>SD</v>
          </cell>
          <cell r="F274">
            <v>0</v>
          </cell>
          <cell r="G274">
            <v>32</v>
          </cell>
          <cell r="H274">
            <v>32</v>
          </cell>
          <cell r="I274">
            <v>0</v>
          </cell>
          <cell r="J274">
            <v>0</v>
          </cell>
          <cell r="K274">
            <v>0</v>
          </cell>
          <cell r="L274">
            <v>32</v>
          </cell>
          <cell r="M274">
            <v>0</v>
          </cell>
          <cell r="N274">
            <v>0</v>
          </cell>
          <cell r="O274">
            <v>0</v>
          </cell>
          <cell r="P274">
            <v>0</v>
          </cell>
          <cell r="Q274">
            <v>0</v>
          </cell>
          <cell r="R274">
            <v>0</v>
          </cell>
          <cell r="S274">
            <v>0</v>
          </cell>
          <cell r="T274">
            <v>27</v>
          </cell>
          <cell r="U274">
            <v>50</v>
          </cell>
          <cell r="V274">
            <v>77</v>
          </cell>
          <cell r="W274">
            <v>0</v>
          </cell>
          <cell r="X274">
            <v>8</v>
          </cell>
          <cell r="Y274">
            <v>8</v>
          </cell>
          <cell r="Z274">
            <v>69</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11</v>
          </cell>
          <cell r="AX274">
            <v>11</v>
          </cell>
          <cell r="AY274">
            <v>9</v>
          </cell>
          <cell r="AZ274">
            <v>0</v>
          </cell>
          <cell r="BA274">
            <v>9</v>
          </cell>
          <cell r="BB274">
            <v>2</v>
          </cell>
          <cell r="BC274">
            <v>0</v>
          </cell>
          <cell r="BD274">
            <v>2</v>
          </cell>
          <cell r="BE274">
            <v>2</v>
          </cell>
          <cell r="BF274">
            <v>0</v>
          </cell>
          <cell r="BG274">
            <v>0</v>
          </cell>
          <cell r="BH274">
            <v>0</v>
          </cell>
          <cell r="BI274">
            <v>2</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27</v>
          </cell>
          <cell r="CN274">
            <v>27</v>
          </cell>
          <cell r="CO274">
            <v>0</v>
          </cell>
          <cell r="CP274">
            <v>0</v>
          </cell>
          <cell r="CQ274">
            <v>0</v>
          </cell>
          <cell r="CR274">
            <v>27</v>
          </cell>
          <cell r="CS274">
            <v>0</v>
          </cell>
          <cell r="CT274">
            <v>0</v>
          </cell>
          <cell r="CU274">
            <v>0</v>
          </cell>
          <cell r="CV274">
            <v>0</v>
          </cell>
          <cell r="CW274">
            <v>0</v>
          </cell>
          <cell r="CX274">
            <v>0</v>
          </cell>
          <cell r="CY274">
            <v>0</v>
          </cell>
          <cell r="CZ274">
            <v>0</v>
          </cell>
          <cell r="DA274">
            <v>15</v>
          </cell>
          <cell r="DB274">
            <v>15</v>
          </cell>
          <cell r="DC274">
            <v>0</v>
          </cell>
          <cell r="DD274">
            <v>0</v>
          </cell>
          <cell r="DE274">
            <v>0</v>
          </cell>
          <cell r="DF274">
            <v>15</v>
          </cell>
          <cell r="DG274">
            <v>0</v>
          </cell>
          <cell r="DH274">
            <v>32</v>
          </cell>
          <cell r="DI274">
            <v>32</v>
          </cell>
          <cell r="DJ274">
            <v>0</v>
          </cell>
          <cell r="DK274">
            <v>0</v>
          </cell>
          <cell r="DL274">
            <v>0</v>
          </cell>
          <cell r="DM274">
            <v>32</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0</v>
          </cell>
          <cell r="EB274">
            <v>0</v>
          </cell>
          <cell r="EC274">
            <v>0</v>
          </cell>
          <cell r="ED274">
            <v>0</v>
          </cell>
          <cell r="EE274">
            <v>0</v>
          </cell>
          <cell r="EF274">
            <v>0</v>
          </cell>
          <cell r="EG274">
            <v>0</v>
          </cell>
          <cell r="EH274">
            <v>0</v>
          </cell>
          <cell r="EI274">
            <v>168</v>
          </cell>
          <cell r="EJ274">
            <v>199</v>
          </cell>
          <cell r="EK274">
            <v>367</v>
          </cell>
          <cell r="EL274">
            <v>0</v>
          </cell>
          <cell r="EM274">
            <v>0</v>
          </cell>
          <cell r="EN274">
            <v>0</v>
          </cell>
          <cell r="EO274">
            <v>367</v>
          </cell>
          <cell r="EP274">
            <v>0</v>
          </cell>
          <cell r="EQ274">
            <v>0</v>
          </cell>
          <cell r="ER274">
            <v>0</v>
          </cell>
          <cell r="ES274">
            <v>0</v>
          </cell>
          <cell r="ET274">
            <v>0</v>
          </cell>
          <cell r="EU274">
            <v>0</v>
          </cell>
          <cell r="EV274">
            <v>0</v>
          </cell>
          <cell r="EW274">
            <v>0</v>
          </cell>
          <cell r="EX274">
            <v>0</v>
          </cell>
          <cell r="EY274">
            <v>0</v>
          </cell>
          <cell r="EZ274">
            <v>0</v>
          </cell>
          <cell r="FA274">
            <v>0</v>
          </cell>
          <cell r="FB274">
            <v>0</v>
          </cell>
          <cell r="FC274">
            <v>0</v>
          </cell>
          <cell r="FD274">
            <v>0</v>
          </cell>
          <cell r="FE274">
            <v>0</v>
          </cell>
          <cell r="FF274">
            <v>0</v>
          </cell>
          <cell r="FG274">
            <v>0</v>
          </cell>
          <cell r="FH274">
            <v>0</v>
          </cell>
          <cell r="FI274">
            <v>0</v>
          </cell>
          <cell r="FJ274">
            <v>0</v>
          </cell>
          <cell r="FK274">
            <v>195</v>
          </cell>
          <cell r="FL274">
            <v>368</v>
          </cell>
          <cell r="FM274">
            <v>563</v>
          </cell>
          <cell r="FN274">
            <v>9</v>
          </cell>
          <cell r="FO274">
            <v>8</v>
          </cell>
          <cell r="FP274">
            <v>17</v>
          </cell>
          <cell r="FQ274">
            <v>546</v>
          </cell>
          <cell r="FR274">
            <v>11789</v>
          </cell>
          <cell r="FS274">
            <v>337</v>
          </cell>
          <cell r="FT274">
            <v>82</v>
          </cell>
          <cell r="FU274">
            <v>0</v>
          </cell>
          <cell r="FV274">
            <v>0</v>
          </cell>
          <cell r="FW274">
            <v>43</v>
          </cell>
          <cell r="FX274">
            <v>0</v>
          </cell>
          <cell r="FY274">
            <v>0</v>
          </cell>
          <cell r="FZ274">
            <v>0</v>
          </cell>
          <cell r="GA274">
            <v>12251</v>
          </cell>
          <cell r="GB274">
            <v>2961</v>
          </cell>
          <cell r="GC274">
            <v>1320</v>
          </cell>
          <cell r="GD274">
            <v>517</v>
          </cell>
          <cell r="GE274">
            <v>0</v>
          </cell>
          <cell r="GF274">
            <v>1624</v>
          </cell>
          <cell r="GG274">
            <v>1300</v>
          </cell>
          <cell r="GH274">
            <v>439</v>
          </cell>
          <cell r="GI274">
            <v>0</v>
          </cell>
          <cell r="GJ274">
            <v>0</v>
          </cell>
          <cell r="GK274">
            <v>3097</v>
          </cell>
          <cell r="GL274">
            <v>9</v>
          </cell>
          <cell r="GM274">
            <v>11267</v>
          </cell>
          <cell r="GN274">
            <v>984</v>
          </cell>
          <cell r="GO274">
            <v>2316</v>
          </cell>
          <cell r="GP274">
            <v>3300</v>
          </cell>
        </row>
        <row r="275">
          <cell r="C275" t="str">
            <v>Nuneaton &amp; Bedworth</v>
          </cell>
          <cell r="E275" t="str">
            <v>SD</v>
          </cell>
          <cell r="F275">
            <v>59</v>
          </cell>
          <cell r="G275">
            <v>18</v>
          </cell>
          <cell r="H275">
            <v>77</v>
          </cell>
          <cell r="I275">
            <v>0</v>
          </cell>
          <cell r="J275">
            <v>0</v>
          </cell>
          <cell r="K275">
            <v>0</v>
          </cell>
          <cell r="L275">
            <v>77</v>
          </cell>
          <cell r="M275">
            <v>0</v>
          </cell>
          <cell r="N275">
            <v>0</v>
          </cell>
          <cell r="O275">
            <v>0</v>
          </cell>
          <cell r="P275">
            <v>0</v>
          </cell>
          <cell r="Q275">
            <v>0</v>
          </cell>
          <cell r="R275">
            <v>0</v>
          </cell>
          <cell r="S275">
            <v>0</v>
          </cell>
          <cell r="T275">
            <v>62</v>
          </cell>
          <cell r="U275">
            <v>36</v>
          </cell>
          <cell r="V275">
            <v>98</v>
          </cell>
          <cell r="W275">
            <v>5</v>
          </cell>
          <cell r="X275">
            <v>88</v>
          </cell>
          <cell r="Y275">
            <v>93</v>
          </cell>
          <cell r="Z275">
            <v>5</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1</v>
          </cell>
          <cell r="AQ275">
            <v>1</v>
          </cell>
          <cell r="AR275">
            <v>0</v>
          </cell>
          <cell r="AS275">
            <v>1</v>
          </cell>
          <cell r="AT275">
            <v>1</v>
          </cell>
          <cell r="AU275">
            <v>0</v>
          </cell>
          <cell r="AV275">
            <v>0</v>
          </cell>
          <cell r="AW275">
            <v>0</v>
          </cell>
          <cell r="AX275">
            <v>0</v>
          </cell>
          <cell r="AY275">
            <v>0</v>
          </cell>
          <cell r="AZ275">
            <v>0</v>
          </cell>
          <cell r="BA275">
            <v>0</v>
          </cell>
          <cell r="BB275">
            <v>0</v>
          </cell>
          <cell r="BC275">
            <v>45</v>
          </cell>
          <cell r="BD275">
            <v>291</v>
          </cell>
          <cell r="BE275">
            <v>336</v>
          </cell>
          <cell r="BF275">
            <v>0</v>
          </cell>
          <cell r="BG275">
            <v>299</v>
          </cell>
          <cell r="BH275">
            <v>299</v>
          </cell>
          <cell r="BI275">
            <v>37</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186</v>
          </cell>
          <cell r="CM275">
            <v>289</v>
          </cell>
          <cell r="CN275">
            <v>475</v>
          </cell>
          <cell r="CO275">
            <v>9</v>
          </cell>
          <cell r="CP275">
            <v>21</v>
          </cell>
          <cell r="CQ275">
            <v>30</v>
          </cell>
          <cell r="CR275">
            <v>445</v>
          </cell>
          <cell r="CS275">
            <v>0</v>
          </cell>
          <cell r="CT275">
            <v>0</v>
          </cell>
          <cell r="CU275">
            <v>0</v>
          </cell>
          <cell r="CV275">
            <v>0</v>
          </cell>
          <cell r="CW275">
            <v>0</v>
          </cell>
          <cell r="CX275">
            <v>0</v>
          </cell>
          <cell r="CY275">
            <v>0</v>
          </cell>
          <cell r="CZ275">
            <v>0</v>
          </cell>
          <cell r="DA275">
            <v>21</v>
          </cell>
          <cell r="DB275">
            <v>21</v>
          </cell>
          <cell r="DC275">
            <v>22</v>
          </cell>
          <cell r="DD275">
            <v>0</v>
          </cell>
          <cell r="DE275">
            <v>22</v>
          </cell>
          <cell r="DF275">
            <v>-1</v>
          </cell>
          <cell r="DG275">
            <v>0</v>
          </cell>
          <cell r="DH275">
            <v>0</v>
          </cell>
          <cell r="DI275">
            <v>0</v>
          </cell>
          <cell r="DJ275">
            <v>0</v>
          </cell>
          <cell r="DK275">
            <v>0</v>
          </cell>
          <cell r="DL275">
            <v>0</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v>
          </cell>
          <cell r="EC275">
            <v>0</v>
          </cell>
          <cell r="ED275">
            <v>0</v>
          </cell>
          <cell r="EE275">
            <v>0</v>
          </cell>
          <cell r="EF275">
            <v>0</v>
          </cell>
          <cell r="EG275">
            <v>0</v>
          </cell>
          <cell r="EH275">
            <v>0</v>
          </cell>
          <cell r="EI275">
            <v>495</v>
          </cell>
          <cell r="EJ275">
            <v>494</v>
          </cell>
          <cell r="EK275">
            <v>989</v>
          </cell>
          <cell r="EL275">
            <v>0</v>
          </cell>
          <cell r="EM275">
            <v>0</v>
          </cell>
          <cell r="EN275">
            <v>0</v>
          </cell>
          <cell r="EO275">
            <v>989</v>
          </cell>
          <cell r="EP275">
            <v>0</v>
          </cell>
          <cell r="EQ275">
            <v>17</v>
          </cell>
          <cell r="ER275">
            <v>17</v>
          </cell>
          <cell r="ES275">
            <v>147</v>
          </cell>
          <cell r="ET275">
            <v>0</v>
          </cell>
          <cell r="EU275">
            <v>147</v>
          </cell>
          <cell r="EV275">
            <v>-130</v>
          </cell>
          <cell r="EW275">
            <v>192</v>
          </cell>
          <cell r="EX275">
            <v>110</v>
          </cell>
          <cell r="EY275">
            <v>302</v>
          </cell>
          <cell r="EZ275">
            <v>39</v>
          </cell>
          <cell r="FA275">
            <v>100</v>
          </cell>
          <cell r="FB275">
            <v>139</v>
          </cell>
          <cell r="FC275">
            <v>163</v>
          </cell>
          <cell r="FD275">
            <v>0</v>
          </cell>
          <cell r="FE275">
            <v>0</v>
          </cell>
          <cell r="FF275">
            <v>0</v>
          </cell>
          <cell r="FG275">
            <v>0</v>
          </cell>
          <cell r="FH275">
            <v>0</v>
          </cell>
          <cell r="FI275">
            <v>0</v>
          </cell>
          <cell r="FJ275">
            <v>0</v>
          </cell>
          <cell r="FK275">
            <v>1039</v>
          </cell>
          <cell r="FL275">
            <v>1277</v>
          </cell>
          <cell r="FM275">
            <v>2316</v>
          </cell>
          <cell r="FN275">
            <v>222</v>
          </cell>
          <cell r="FO275">
            <v>509</v>
          </cell>
          <cell r="FP275">
            <v>731</v>
          </cell>
          <cell r="FQ275">
            <v>1585</v>
          </cell>
          <cell r="FR275">
            <v>23860</v>
          </cell>
          <cell r="FS275">
            <v>578</v>
          </cell>
          <cell r="FT275">
            <v>2364</v>
          </cell>
          <cell r="FU275">
            <v>0</v>
          </cell>
          <cell r="FV275">
            <v>0</v>
          </cell>
          <cell r="FW275">
            <v>58</v>
          </cell>
          <cell r="FX275">
            <v>11</v>
          </cell>
          <cell r="FY275">
            <v>0</v>
          </cell>
          <cell r="FZ275">
            <v>-11</v>
          </cell>
          <cell r="GA275">
            <v>26860</v>
          </cell>
          <cell r="GB275">
            <v>5710</v>
          </cell>
          <cell r="GC275">
            <v>2958</v>
          </cell>
          <cell r="GD275">
            <v>3546</v>
          </cell>
          <cell r="GE275">
            <v>0</v>
          </cell>
          <cell r="GF275">
            <v>2165</v>
          </cell>
          <cell r="GG275">
            <v>0</v>
          </cell>
          <cell r="GH275">
            <v>3892</v>
          </cell>
          <cell r="GI275">
            <v>136</v>
          </cell>
          <cell r="GJ275">
            <v>175</v>
          </cell>
          <cell r="GK275">
            <v>6690</v>
          </cell>
          <cell r="GL275">
            <v>444</v>
          </cell>
          <cell r="GM275">
            <v>25716</v>
          </cell>
          <cell r="GN275">
            <v>1144</v>
          </cell>
          <cell r="GO275">
            <v>11898</v>
          </cell>
          <cell r="GP275">
            <v>13042</v>
          </cell>
        </row>
        <row r="276">
          <cell r="C276" t="str">
            <v>Rugby</v>
          </cell>
          <cell r="E276" t="str">
            <v>SD</v>
          </cell>
          <cell r="F276">
            <v>217</v>
          </cell>
          <cell r="G276">
            <v>428</v>
          </cell>
          <cell r="H276">
            <v>645</v>
          </cell>
          <cell r="I276">
            <v>103</v>
          </cell>
          <cell r="J276">
            <v>126</v>
          </cell>
          <cell r="K276">
            <v>229</v>
          </cell>
          <cell r="L276">
            <v>416</v>
          </cell>
          <cell r="M276">
            <v>0</v>
          </cell>
          <cell r="N276">
            <v>1</v>
          </cell>
          <cell r="O276">
            <v>1</v>
          </cell>
          <cell r="P276">
            <v>0</v>
          </cell>
          <cell r="Q276">
            <v>0</v>
          </cell>
          <cell r="R276">
            <v>0</v>
          </cell>
          <cell r="S276">
            <v>1</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285</v>
          </cell>
          <cell r="CM276">
            <v>748</v>
          </cell>
          <cell r="CN276">
            <v>1033</v>
          </cell>
          <cell r="CO276">
            <v>380</v>
          </cell>
          <cell r="CP276">
            <v>268</v>
          </cell>
          <cell r="CQ276">
            <v>648</v>
          </cell>
          <cell r="CR276">
            <v>385</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v>0</v>
          </cell>
          <cell r="DO276">
            <v>0</v>
          </cell>
          <cell r="DP276">
            <v>0</v>
          </cell>
          <cell r="DQ276">
            <v>0</v>
          </cell>
          <cell r="DR276">
            <v>0</v>
          </cell>
          <cell r="DS276">
            <v>0</v>
          </cell>
          <cell r="DT276">
            <v>0</v>
          </cell>
          <cell r="DU276">
            <v>0</v>
          </cell>
          <cell r="DV276">
            <v>0</v>
          </cell>
          <cell r="DW276">
            <v>0</v>
          </cell>
          <cell r="DX276">
            <v>0</v>
          </cell>
          <cell r="DY276">
            <v>0</v>
          </cell>
          <cell r="DZ276">
            <v>0</v>
          </cell>
          <cell r="EA276">
            <v>0</v>
          </cell>
          <cell r="EB276">
            <v>0</v>
          </cell>
          <cell r="EC276">
            <v>0</v>
          </cell>
          <cell r="ED276">
            <v>0</v>
          </cell>
          <cell r="EE276">
            <v>0</v>
          </cell>
          <cell r="EF276">
            <v>0</v>
          </cell>
          <cell r="EG276">
            <v>0</v>
          </cell>
          <cell r="EH276">
            <v>0</v>
          </cell>
          <cell r="EI276">
            <v>336</v>
          </cell>
          <cell r="EJ276">
            <v>308</v>
          </cell>
          <cell r="EK276">
            <v>644</v>
          </cell>
          <cell r="EL276">
            <v>0</v>
          </cell>
          <cell r="EM276">
            <v>86</v>
          </cell>
          <cell r="EN276">
            <v>86</v>
          </cell>
          <cell r="EO276">
            <v>558</v>
          </cell>
          <cell r="EP276">
            <v>23</v>
          </cell>
          <cell r="EQ276">
            <v>89</v>
          </cell>
          <cell r="ER276">
            <v>112</v>
          </cell>
          <cell r="ES276">
            <v>80</v>
          </cell>
          <cell r="ET276">
            <v>26</v>
          </cell>
          <cell r="EU276">
            <v>106</v>
          </cell>
          <cell r="EV276">
            <v>6</v>
          </cell>
          <cell r="EW276">
            <v>0</v>
          </cell>
          <cell r="EX276">
            <v>0</v>
          </cell>
          <cell r="EY276">
            <v>0</v>
          </cell>
          <cell r="EZ276">
            <v>0</v>
          </cell>
          <cell r="FA276">
            <v>0</v>
          </cell>
          <cell r="FB276">
            <v>0</v>
          </cell>
          <cell r="FC276">
            <v>0</v>
          </cell>
          <cell r="FD276">
            <v>0</v>
          </cell>
          <cell r="FE276">
            <v>0</v>
          </cell>
          <cell r="FF276">
            <v>0</v>
          </cell>
          <cell r="FG276">
            <v>0</v>
          </cell>
          <cell r="FH276">
            <v>0</v>
          </cell>
          <cell r="FI276">
            <v>0</v>
          </cell>
          <cell r="FJ276">
            <v>0</v>
          </cell>
          <cell r="FK276">
            <v>861</v>
          </cell>
          <cell r="FL276">
            <v>1574</v>
          </cell>
          <cell r="FM276">
            <v>2435</v>
          </cell>
          <cell r="FN276">
            <v>563</v>
          </cell>
          <cell r="FO276">
            <v>506</v>
          </cell>
          <cell r="FP276">
            <v>1069</v>
          </cell>
          <cell r="FQ276">
            <v>1366</v>
          </cell>
          <cell r="FR276">
            <v>16732</v>
          </cell>
          <cell r="FS276">
            <v>276</v>
          </cell>
          <cell r="FT276">
            <v>1355</v>
          </cell>
          <cell r="FU276">
            <v>232</v>
          </cell>
          <cell r="FV276">
            <v>9</v>
          </cell>
          <cell r="FW276">
            <v>111</v>
          </cell>
          <cell r="FX276">
            <v>0</v>
          </cell>
          <cell r="FY276">
            <v>0</v>
          </cell>
          <cell r="FZ276">
            <v>8</v>
          </cell>
          <cell r="GA276">
            <v>18723</v>
          </cell>
          <cell r="GB276">
            <v>3328</v>
          </cell>
          <cell r="GC276">
            <v>4447</v>
          </cell>
          <cell r="GD276">
            <v>0</v>
          </cell>
          <cell r="GE276">
            <v>2</v>
          </cell>
          <cell r="GF276">
            <v>1287</v>
          </cell>
          <cell r="GG276">
            <v>-1091</v>
          </cell>
          <cell r="GH276">
            <v>0</v>
          </cell>
          <cell r="GI276">
            <v>6</v>
          </cell>
          <cell r="GJ276">
            <v>0</v>
          </cell>
          <cell r="GK276">
            <v>10591</v>
          </cell>
          <cell r="GL276">
            <v>50</v>
          </cell>
          <cell r="GM276">
            <v>18620</v>
          </cell>
          <cell r="GN276">
            <v>103</v>
          </cell>
          <cell r="GO276">
            <v>2828</v>
          </cell>
          <cell r="GP276">
            <v>2931</v>
          </cell>
        </row>
        <row r="277">
          <cell r="C277" t="str">
            <v>Stratford-on-Avon</v>
          </cell>
          <cell r="E277" t="str">
            <v>SD</v>
          </cell>
          <cell r="F277">
            <v>271</v>
          </cell>
          <cell r="G277">
            <v>160</v>
          </cell>
          <cell r="H277">
            <v>431</v>
          </cell>
          <cell r="I277">
            <v>0</v>
          </cell>
          <cell r="J277">
            <v>34</v>
          </cell>
          <cell r="K277">
            <v>34</v>
          </cell>
          <cell r="L277">
            <v>397</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210</v>
          </cell>
          <cell r="AB277">
            <v>141</v>
          </cell>
          <cell r="AC277">
            <v>351</v>
          </cell>
          <cell r="AD277">
            <v>1</v>
          </cell>
          <cell r="AE277">
            <v>423</v>
          </cell>
          <cell r="AF277">
            <v>424</v>
          </cell>
          <cell r="AG277">
            <v>-73</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1</v>
          </cell>
          <cell r="CG277">
            <v>1</v>
          </cell>
          <cell r="CH277">
            <v>0</v>
          </cell>
          <cell r="CI277">
            <v>0</v>
          </cell>
          <cell r="CJ277">
            <v>0</v>
          </cell>
          <cell r="CK277">
            <v>1</v>
          </cell>
          <cell r="CL277">
            <v>112</v>
          </cell>
          <cell r="CM277">
            <v>322</v>
          </cell>
          <cell r="CN277">
            <v>434</v>
          </cell>
          <cell r="CO277">
            <v>0</v>
          </cell>
          <cell r="CP277">
            <v>119</v>
          </cell>
          <cell r="CQ277">
            <v>119</v>
          </cell>
          <cell r="CR277">
            <v>315</v>
          </cell>
          <cell r="CS277">
            <v>0</v>
          </cell>
          <cell r="CT277">
            <v>0</v>
          </cell>
          <cell r="CU277">
            <v>0</v>
          </cell>
          <cell r="CV277">
            <v>0</v>
          </cell>
          <cell r="CW277">
            <v>0</v>
          </cell>
          <cell r="CX277">
            <v>0</v>
          </cell>
          <cell r="CY277">
            <v>0</v>
          </cell>
          <cell r="CZ277">
            <v>23</v>
          </cell>
          <cell r="DA277">
            <v>90</v>
          </cell>
          <cell r="DB277">
            <v>113</v>
          </cell>
          <cell r="DC277">
            <v>39</v>
          </cell>
          <cell r="DD277">
            <v>0</v>
          </cell>
          <cell r="DE277">
            <v>39</v>
          </cell>
          <cell r="DF277">
            <v>74</v>
          </cell>
          <cell r="DG277">
            <v>0</v>
          </cell>
          <cell r="DH277">
            <v>0</v>
          </cell>
          <cell r="DI277">
            <v>0</v>
          </cell>
          <cell r="DJ277">
            <v>0</v>
          </cell>
          <cell r="DK277">
            <v>0</v>
          </cell>
          <cell r="DL277">
            <v>0</v>
          </cell>
          <cell r="DM277">
            <v>0</v>
          </cell>
          <cell r="DN277">
            <v>0</v>
          </cell>
          <cell r="DO277">
            <v>27</v>
          </cell>
          <cell r="DP277">
            <v>27</v>
          </cell>
          <cell r="DQ277">
            <v>0</v>
          </cell>
          <cell r="DR277">
            <v>0</v>
          </cell>
          <cell r="DS277">
            <v>0</v>
          </cell>
          <cell r="DT277">
            <v>27</v>
          </cell>
          <cell r="DU277">
            <v>0</v>
          </cell>
          <cell r="DV277">
            <v>0</v>
          </cell>
          <cell r="DW277">
            <v>0</v>
          </cell>
          <cell r="DX277">
            <v>0</v>
          </cell>
          <cell r="DY277">
            <v>0</v>
          </cell>
          <cell r="DZ277">
            <v>0</v>
          </cell>
          <cell r="EA277">
            <v>0</v>
          </cell>
          <cell r="EB277">
            <v>0</v>
          </cell>
          <cell r="EC277">
            <v>0</v>
          </cell>
          <cell r="ED277">
            <v>0</v>
          </cell>
          <cell r="EE277">
            <v>0</v>
          </cell>
          <cell r="EF277">
            <v>0</v>
          </cell>
          <cell r="EG277">
            <v>0</v>
          </cell>
          <cell r="EH277">
            <v>0</v>
          </cell>
          <cell r="EI277">
            <v>350</v>
          </cell>
          <cell r="EJ277">
            <v>300</v>
          </cell>
          <cell r="EK277">
            <v>650</v>
          </cell>
          <cell r="EL277">
            <v>1</v>
          </cell>
          <cell r="EM277">
            <v>54</v>
          </cell>
          <cell r="EN277">
            <v>55</v>
          </cell>
          <cell r="EO277">
            <v>595</v>
          </cell>
          <cell r="EP277">
            <v>4</v>
          </cell>
          <cell r="EQ277">
            <v>23</v>
          </cell>
          <cell r="ER277">
            <v>27</v>
          </cell>
          <cell r="ES277">
            <v>20</v>
          </cell>
          <cell r="ET277">
            <v>-9</v>
          </cell>
          <cell r="EU277">
            <v>11</v>
          </cell>
          <cell r="EV277">
            <v>16</v>
          </cell>
          <cell r="EW277">
            <v>0</v>
          </cell>
          <cell r="EX277">
            <v>0</v>
          </cell>
          <cell r="EY277">
            <v>0</v>
          </cell>
          <cell r="EZ277">
            <v>0</v>
          </cell>
          <cell r="FA277">
            <v>0</v>
          </cell>
          <cell r="FB277">
            <v>0</v>
          </cell>
          <cell r="FC277">
            <v>0</v>
          </cell>
          <cell r="FD277">
            <v>0</v>
          </cell>
          <cell r="FE277">
            <v>0</v>
          </cell>
          <cell r="FF277">
            <v>0</v>
          </cell>
          <cell r="FG277">
            <v>0</v>
          </cell>
          <cell r="FH277">
            <v>0</v>
          </cell>
          <cell r="FI277">
            <v>0</v>
          </cell>
          <cell r="FJ277">
            <v>0</v>
          </cell>
          <cell r="FK277">
            <v>970</v>
          </cell>
          <cell r="FL277">
            <v>1064</v>
          </cell>
          <cell r="FM277">
            <v>2034</v>
          </cell>
          <cell r="FN277">
            <v>61</v>
          </cell>
          <cell r="FO277">
            <v>621</v>
          </cell>
          <cell r="FP277">
            <v>682</v>
          </cell>
          <cell r="FQ277">
            <v>1352</v>
          </cell>
          <cell r="FR277">
            <v>0</v>
          </cell>
          <cell r="FS277">
            <v>0</v>
          </cell>
          <cell r="FT277">
            <v>0</v>
          </cell>
          <cell r="FU277">
            <v>0</v>
          </cell>
          <cell r="FV277">
            <v>0</v>
          </cell>
          <cell r="FW277">
            <v>0</v>
          </cell>
          <cell r="FX277">
            <v>0</v>
          </cell>
          <cell r="FY277">
            <v>0</v>
          </cell>
          <cell r="FZ277">
            <v>0</v>
          </cell>
          <cell r="GA277">
            <v>0</v>
          </cell>
          <cell r="GB277">
            <v>0</v>
          </cell>
          <cell r="GC277">
            <v>0</v>
          </cell>
          <cell r="GD277">
            <v>0</v>
          </cell>
          <cell r="GE277">
            <v>0</v>
          </cell>
          <cell r="GF277">
            <v>0</v>
          </cell>
          <cell r="GG277">
            <v>0</v>
          </cell>
          <cell r="GH277">
            <v>0</v>
          </cell>
          <cell r="GI277">
            <v>0</v>
          </cell>
          <cell r="GJ277">
            <v>0</v>
          </cell>
          <cell r="GK277">
            <v>0</v>
          </cell>
          <cell r="GL277">
            <v>0</v>
          </cell>
          <cell r="GM277">
            <v>0</v>
          </cell>
          <cell r="GN277">
            <v>0</v>
          </cell>
          <cell r="GO277">
            <v>0</v>
          </cell>
          <cell r="GP277">
            <v>0</v>
          </cell>
        </row>
        <row r="278">
          <cell r="C278" t="str">
            <v>Warwick</v>
          </cell>
          <cell r="E278" t="str">
            <v>SD</v>
          </cell>
          <cell r="F278">
            <v>109</v>
          </cell>
          <cell r="G278">
            <v>509</v>
          </cell>
          <cell r="H278">
            <v>618</v>
          </cell>
          <cell r="I278">
            <v>0</v>
          </cell>
          <cell r="J278">
            <v>133</v>
          </cell>
          <cell r="K278">
            <v>133</v>
          </cell>
          <cell r="L278">
            <v>485</v>
          </cell>
          <cell r="M278">
            <v>0</v>
          </cell>
          <cell r="N278">
            <v>0</v>
          </cell>
          <cell r="O278">
            <v>0</v>
          </cell>
          <cell r="P278">
            <v>0</v>
          </cell>
          <cell r="Q278">
            <v>0</v>
          </cell>
          <cell r="R278">
            <v>0</v>
          </cell>
          <cell r="S278">
            <v>0</v>
          </cell>
          <cell r="T278">
            <v>252</v>
          </cell>
          <cell r="U278">
            <v>197</v>
          </cell>
          <cell r="V278">
            <v>449</v>
          </cell>
          <cell r="W278">
            <v>1</v>
          </cell>
          <cell r="X278">
            <v>100</v>
          </cell>
          <cell r="Y278">
            <v>101</v>
          </cell>
          <cell r="Z278">
            <v>348</v>
          </cell>
          <cell r="AA278">
            <v>42</v>
          </cell>
          <cell r="AB278">
            <v>16</v>
          </cell>
          <cell r="AC278">
            <v>58</v>
          </cell>
          <cell r="AD278">
            <v>81</v>
          </cell>
          <cell r="AE278">
            <v>59</v>
          </cell>
          <cell r="AF278">
            <v>140</v>
          </cell>
          <cell r="AG278">
            <v>-82</v>
          </cell>
          <cell r="AH278">
            <v>0</v>
          </cell>
          <cell r="AI278">
            <v>0</v>
          </cell>
          <cell r="AJ278">
            <v>0</v>
          </cell>
          <cell r="AK278">
            <v>0</v>
          </cell>
          <cell r="AL278">
            <v>0</v>
          </cell>
          <cell r="AM278">
            <v>0</v>
          </cell>
          <cell r="AN278">
            <v>0</v>
          </cell>
          <cell r="AO278">
            <v>0</v>
          </cell>
          <cell r="AP278">
            <v>26</v>
          </cell>
          <cell r="AQ278">
            <v>26</v>
          </cell>
          <cell r="AR278">
            <v>12</v>
          </cell>
          <cell r="AS278">
            <v>0</v>
          </cell>
          <cell r="AT278">
            <v>12</v>
          </cell>
          <cell r="AU278">
            <v>14</v>
          </cell>
          <cell r="AV278">
            <v>0</v>
          </cell>
          <cell r="AW278">
            <v>0</v>
          </cell>
          <cell r="AX278">
            <v>0</v>
          </cell>
          <cell r="AY278">
            <v>0</v>
          </cell>
          <cell r="AZ278">
            <v>0</v>
          </cell>
          <cell r="BA278">
            <v>0</v>
          </cell>
          <cell r="BB278">
            <v>0</v>
          </cell>
          <cell r="BC278">
            <v>0</v>
          </cell>
          <cell r="BD278">
            <v>84</v>
          </cell>
          <cell r="BE278">
            <v>84</v>
          </cell>
          <cell r="BF278">
            <v>0</v>
          </cell>
          <cell r="BG278">
            <v>77</v>
          </cell>
          <cell r="BH278">
            <v>77</v>
          </cell>
          <cell r="BI278">
            <v>7</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78</v>
          </cell>
          <cell r="BZ278">
            <v>78</v>
          </cell>
          <cell r="CA278">
            <v>45</v>
          </cell>
          <cell r="CB278">
            <v>0</v>
          </cell>
          <cell r="CC278">
            <v>45</v>
          </cell>
          <cell r="CD278">
            <v>33</v>
          </cell>
          <cell r="CE278">
            <v>0</v>
          </cell>
          <cell r="CF278">
            <v>11</v>
          </cell>
          <cell r="CG278">
            <v>11</v>
          </cell>
          <cell r="CH278">
            <v>0</v>
          </cell>
          <cell r="CI278">
            <v>10</v>
          </cell>
          <cell r="CJ278">
            <v>10</v>
          </cell>
          <cell r="CK278">
            <v>1</v>
          </cell>
          <cell r="CL278">
            <v>92</v>
          </cell>
          <cell r="CM278">
            <v>61</v>
          </cell>
          <cell r="CN278">
            <v>153</v>
          </cell>
          <cell r="CO278">
            <v>0</v>
          </cell>
          <cell r="CP278">
            <v>0</v>
          </cell>
          <cell r="CQ278">
            <v>0</v>
          </cell>
          <cell r="CR278">
            <v>153</v>
          </cell>
          <cell r="CS278">
            <v>0</v>
          </cell>
          <cell r="CT278">
            <v>0</v>
          </cell>
          <cell r="CU278">
            <v>0</v>
          </cell>
          <cell r="CV278">
            <v>0</v>
          </cell>
          <cell r="CW278">
            <v>0</v>
          </cell>
          <cell r="CX278">
            <v>0</v>
          </cell>
          <cell r="CY278">
            <v>0</v>
          </cell>
          <cell r="CZ278">
            <v>81</v>
          </cell>
          <cell r="DA278">
            <v>79</v>
          </cell>
          <cell r="DB278">
            <v>160</v>
          </cell>
          <cell r="DC278">
            <v>0</v>
          </cell>
          <cell r="DD278">
            <v>0</v>
          </cell>
          <cell r="DE278">
            <v>0</v>
          </cell>
          <cell r="DF278">
            <v>160</v>
          </cell>
          <cell r="DG278">
            <v>0</v>
          </cell>
          <cell r="DH278">
            <v>40</v>
          </cell>
          <cell r="DI278">
            <v>40</v>
          </cell>
          <cell r="DJ278">
            <v>0</v>
          </cell>
          <cell r="DK278">
            <v>30</v>
          </cell>
          <cell r="DL278">
            <v>30</v>
          </cell>
          <cell r="DM278">
            <v>10</v>
          </cell>
          <cell r="DN278">
            <v>0</v>
          </cell>
          <cell r="DO278">
            <v>20</v>
          </cell>
          <cell r="DP278">
            <v>20</v>
          </cell>
          <cell r="DQ278">
            <v>0</v>
          </cell>
          <cell r="DR278">
            <v>0</v>
          </cell>
          <cell r="DS278">
            <v>0</v>
          </cell>
          <cell r="DT278">
            <v>20</v>
          </cell>
          <cell r="DU278">
            <v>0</v>
          </cell>
          <cell r="DV278">
            <v>0</v>
          </cell>
          <cell r="DW278">
            <v>0</v>
          </cell>
          <cell r="DX278">
            <v>0</v>
          </cell>
          <cell r="DY278">
            <v>0</v>
          </cell>
          <cell r="DZ278">
            <v>0</v>
          </cell>
          <cell r="EA278">
            <v>0</v>
          </cell>
          <cell r="EB278">
            <v>0</v>
          </cell>
          <cell r="EC278">
            <v>10</v>
          </cell>
          <cell r="ED278">
            <v>10</v>
          </cell>
          <cell r="EE278">
            <v>0</v>
          </cell>
          <cell r="EF278">
            <v>0</v>
          </cell>
          <cell r="EG278">
            <v>0</v>
          </cell>
          <cell r="EH278">
            <v>10</v>
          </cell>
          <cell r="EI278">
            <v>207</v>
          </cell>
          <cell r="EJ278">
            <v>340</v>
          </cell>
          <cell r="EK278">
            <v>547</v>
          </cell>
          <cell r="EL278">
            <v>0</v>
          </cell>
          <cell r="EM278">
            <v>35</v>
          </cell>
          <cell r="EN278">
            <v>35</v>
          </cell>
          <cell r="EO278">
            <v>512</v>
          </cell>
          <cell r="EP278">
            <v>0</v>
          </cell>
          <cell r="EQ278">
            <v>10</v>
          </cell>
          <cell r="ER278">
            <v>10</v>
          </cell>
          <cell r="ES278">
            <v>44</v>
          </cell>
          <cell r="ET278">
            <v>0</v>
          </cell>
          <cell r="EU278">
            <v>44</v>
          </cell>
          <cell r="EV278">
            <v>-34</v>
          </cell>
          <cell r="EW278">
            <v>0</v>
          </cell>
          <cell r="EX278">
            <v>0</v>
          </cell>
          <cell r="EY278">
            <v>0</v>
          </cell>
          <cell r="EZ278">
            <v>0</v>
          </cell>
          <cell r="FA278">
            <v>0</v>
          </cell>
          <cell r="FB278">
            <v>0</v>
          </cell>
          <cell r="FC278">
            <v>0</v>
          </cell>
          <cell r="FD278">
            <v>0</v>
          </cell>
          <cell r="FE278">
            <v>0</v>
          </cell>
          <cell r="FF278">
            <v>0</v>
          </cell>
          <cell r="FG278">
            <v>0</v>
          </cell>
          <cell r="FH278">
            <v>0</v>
          </cell>
          <cell r="FI278">
            <v>0</v>
          </cell>
          <cell r="FJ278">
            <v>0</v>
          </cell>
          <cell r="FK278">
            <v>783</v>
          </cell>
          <cell r="FL278">
            <v>1481</v>
          </cell>
          <cell r="FM278">
            <v>2264</v>
          </cell>
          <cell r="FN278">
            <v>183</v>
          </cell>
          <cell r="FO278">
            <v>444</v>
          </cell>
          <cell r="FP278">
            <v>627</v>
          </cell>
          <cell r="FQ278">
            <v>1637</v>
          </cell>
          <cell r="FR278">
            <v>25773</v>
          </cell>
          <cell r="FS278">
            <v>822</v>
          </cell>
          <cell r="FT278">
            <v>442</v>
          </cell>
          <cell r="FU278">
            <v>467</v>
          </cell>
          <cell r="FV278">
            <v>0</v>
          </cell>
          <cell r="FW278">
            <v>199</v>
          </cell>
          <cell r="FX278">
            <v>38</v>
          </cell>
          <cell r="FY278">
            <v>0</v>
          </cell>
          <cell r="FZ278">
            <v>8</v>
          </cell>
          <cell r="GA278">
            <v>27749</v>
          </cell>
          <cell r="GB278">
            <v>6614</v>
          </cell>
          <cell r="GC278">
            <v>2293</v>
          </cell>
          <cell r="GD278">
            <v>2083</v>
          </cell>
          <cell r="GE278">
            <v>109</v>
          </cell>
          <cell r="GF278">
            <v>4766</v>
          </cell>
          <cell r="GG278">
            <v>5886</v>
          </cell>
          <cell r="GH278">
            <v>6561</v>
          </cell>
          <cell r="GI278">
            <v>0</v>
          </cell>
          <cell r="GJ278">
            <v>0</v>
          </cell>
          <cell r="GK278">
            <v>0</v>
          </cell>
          <cell r="GL278">
            <v>215</v>
          </cell>
          <cell r="GM278">
            <v>28527</v>
          </cell>
          <cell r="GN278">
            <v>-778</v>
          </cell>
          <cell r="GO278">
            <v>23013</v>
          </cell>
          <cell r="GP278">
            <v>22235</v>
          </cell>
        </row>
        <row r="279">
          <cell r="C279" t="str">
            <v>West Sussex</v>
          </cell>
          <cell r="E279" t="str">
            <v>SC</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I279">
            <v>0</v>
          </cell>
          <cell r="CJ279">
            <v>0</v>
          </cell>
          <cell r="CK279">
            <v>0</v>
          </cell>
          <cell r="CL279">
            <v>0</v>
          </cell>
          <cell r="CM279">
            <v>0</v>
          </cell>
          <cell r="CN279">
            <v>0</v>
          </cell>
          <cell r="CO279">
            <v>0</v>
          </cell>
          <cell r="CP279">
            <v>0</v>
          </cell>
          <cell r="CQ279">
            <v>0</v>
          </cell>
          <cell r="CR279">
            <v>0</v>
          </cell>
          <cell r="CS279">
            <v>0</v>
          </cell>
          <cell r="CT279">
            <v>0</v>
          </cell>
          <cell r="CU279">
            <v>0</v>
          </cell>
          <cell r="CV279">
            <v>0</v>
          </cell>
          <cell r="CW279">
            <v>0</v>
          </cell>
          <cell r="CX279">
            <v>0</v>
          </cell>
          <cell r="CY279">
            <v>0</v>
          </cell>
          <cell r="CZ279">
            <v>0</v>
          </cell>
          <cell r="DA279">
            <v>0</v>
          </cell>
          <cell r="DB279">
            <v>0</v>
          </cell>
          <cell r="DC279">
            <v>0</v>
          </cell>
          <cell r="DD279">
            <v>0</v>
          </cell>
          <cell r="DE279">
            <v>0</v>
          </cell>
          <cell r="DF279">
            <v>0</v>
          </cell>
          <cell r="DG279">
            <v>0</v>
          </cell>
          <cell r="DH279">
            <v>0</v>
          </cell>
          <cell r="DI279">
            <v>0</v>
          </cell>
          <cell r="DJ279">
            <v>0</v>
          </cell>
          <cell r="DK279">
            <v>0</v>
          </cell>
          <cell r="DL279">
            <v>0</v>
          </cell>
          <cell r="DM279">
            <v>0</v>
          </cell>
          <cell r="DN279">
            <v>0</v>
          </cell>
          <cell r="DO279">
            <v>0</v>
          </cell>
          <cell r="DP279">
            <v>0</v>
          </cell>
          <cell r="DQ279">
            <v>0</v>
          </cell>
          <cell r="DR279">
            <v>0</v>
          </cell>
          <cell r="DS279">
            <v>0</v>
          </cell>
          <cell r="DT279">
            <v>0</v>
          </cell>
          <cell r="DU279">
            <v>0</v>
          </cell>
          <cell r="DV279">
            <v>0</v>
          </cell>
          <cell r="DW279">
            <v>0</v>
          </cell>
          <cell r="DX279">
            <v>0</v>
          </cell>
          <cell r="DY279">
            <v>0</v>
          </cell>
          <cell r="DZ279">
            <v>0</v>
          </cell>
          <cell r="EA279">
            <v>0</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v>0</v>
          </cell>
          <cell r="EP279">
            <v>0</v>
          </cell>
          <cell r="EQ279">
            <v>12</v>
          </cell>
          <cell r="ER279">
            <v>12</v>
          </cell>
          <cell r="ES279">
            <v>0</v>
          </cell>
          <cell r="ET279">
            <v>0</v>
          </cell>
          <cell r="EU279">
            <v>0</v>
          </cell>
          <cell r="EV279">
            <v>12</v>
          </cell>
          <cell r="EW279">
            <v>142</v>
          </cell>
          <cell r="EX279">
            <v>9889</v>
          </cell>
          <cell r="EY279">
            <v>10031</v>
          </cell>
          <cell r="EZ279">
            <v>0</v>
          </cell>
          <cell r="FA279">
            <v>3305</v>
          </cell>
          <cell r="FB279">
            <v>3305</v>
          </cell>
          <cell r="FC279">
            <v>6726</v>
          </cell>
          <cell r="FD279">
            <v>0</v>
          </cell>
          <cell r="FE279">
            <v>0</v>
          </cell>
          <cell r="FF279">
            <v>0</v>
          </cell>
          <cell r="FG279">
            <v>0</v>
          </cell>
          <cell r="FH279">
            <v>0</v>
          </cell>
          <cell r="FI279">
            <v>0</v>
          </cell>
          <cell r="FJ279">
            <v>0</v>
          </cell>
          <cell r="FK279">
            <v>142</v>
          </cell>
          <cell r="FL279">
            <v>9901</v>
          </cell>
          <cell r="FM279">
            <v>10043</v>
          </cell>
          <cell r="FN279">
            <v>0</v>
          </cell>
          <cell r="FO279">
            <v>3305</v>
          </cell>
          <cell r="FP279">
            <v>3305</v>
          </cell>
          <cell r="FQ279">
            <v>6738</v>
          </cell>
          <cell r="FR279">
            <v>0</v>
          </cell>
          <cell r="FS279">
            <v>0</v>
          </cell>
          <cell r="FT279">
            <v>0</v>
          </cell>
          <cell r="FU279">
            <v>0</v>
          </cell>
          <cell r="FV279">
            <v>0</v>
          </cell>
          <cell r="FW279">
            <v>0</v>
          </cell>
          <cell r="FX279">
            <v>0</v>
          </cell>
          <cell r="FY279">
            <v>0</v>
          </cell>
          <cell r="FZ279">
            <v>0</v>
          </cell>
          <cell r="GA279">
            <v>0</v>
          </cell>
          <cell r="GB279">
            <v>0</v>
          </cell>
          <cell r="GC279">
            <v>0</v>
          </cell>
          <cell r="GD279">
            <v>0</v>
          </cell>
          <cell r="GE279">
            <v>0</v>
          </cell>
          <cell r="GF279">
            <v>0</v>
          </cell>
          <cell r="GG279">
            <v>0</v>
          </cell>
          <cell r="GH279">
            <v>0</v>
          </cell>
          <cell r="GI279">
            <v>0</v>
          </cell>
          <cell r="GJ279">
            <v>0</v>
          </cell>
          <cell r="GK279">
            <v>0</v>
          </cell>
          <cell r="GL279">
            <v>0</v>
          </cell>
          <cell r="GM279">
            <v>0</v>
          </cell>
          <cell r="GN279">
            <v>0</v>
          </cell>
          <cell r="GO279">
            <v>0</v>
          </cell>
          <cell r="GP279">
            <v>0</v>
          </cell>
        </row>
        <row r="280">
          <cell r="C280" t="str">
            <v>Adur</v>
          </cell>
          <cell r="E280" t="str">
            <v>SD</v>
          </cell>
          <cell r="F280">
            <v>116</v>
          </cell>
          <cell r="G280">
            <v>621</v>
          </cell>
          <cell r="H280">
            <v>737</v>
          </cell>
          <cell r="I280">
            <v>378</v>
          </cell>
          <cell r="J280">
            <v>101</v>
          </cell>
          <cell r="K280">
            <v>479</v>
          </cell>
          <cell r="L280">
            <v>258</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v>0</v>
          </cell>
          <cell r="CH280">
            <v>0</v>
          </cell>
          <cell r="CI280">
            <v>0</v>
          </cell>
          <cell r="CJ280">
            <v>0</v>
          </cell>
          <cell r="CK280">
            <v>0</v>
          </cell>
          <cell r="CL280">
            <v>0</v>
          </cell>
          <cell r="CM280">
            <v>421</v>
          </cell>
          <cell r="CN280">
            <v>421</v>
          </cell>
          <cell r="CO280">
            <v>125</v>
          </cell>
          <cell r="CP280">
            <v>0</v>
          </cell>
          <cell r="CQ280">
            <v>125</v>
          </cell>
          <cell r="CR280">
            <v>296</v>
          </cell>
          <cell r="CS280">
            <v>0</v>
          </cell>
          <cell r="CT280">
            <v>0</v>
          </cell>
          <cell r="CU280">
            <v>0</v>
          </cell>
          <cell r="CV280">
            <v>0</v>
          </cell>
          <cell r="CW280">
            <v>0</v>
          </cell>
          <cell r="CX280">
            <v>0</v>
          </cell>
          <cell r="CY280">
            <v>0</v>
          </cell>
          <cell r="CZ280">
            <v>0</v>
          </cell>
          <cell r="DA280">
            <v>212</v>
          </cell>
          <cell r="DB280">
            <v>212</v>
          </cell>
          <cell r="DC280">
            <v>12</v>
          </cell>
          <cell r="DD280">
            <v>22</v>
          </cell>
          <cell r="DE280">
            <v>34</v>
          </cell>
          <cell r="DF280">
            <v>178</v>
          </cell>
          <cell r="DG280">
            <v>0</v>
          </cell>
          <cell r="DH280">
            <v>0</v>
          </cell>
          <cell r="DI280">
            <v>0</v>
          </cell>
          <cell r="DJ280">
            <v>0</v>
          </cell>
          <cell r="DK280">
            <v>0</v>
          </cell>
          <cell r="DL280">
            <v>0</v>
          </cell>
          <cell r="DM280">
            <v>0</v>
          </cell>
          <cell r="DN280">
            <v>0</v>
          </cell>
          <cell r="DO280">
            <v>67</v>
          </cell>
          <cell r="DP280">
            <v>67</v>
          </cell>
          <cell r="DQ280">
            <v>0</v>
          </cell>
          <cell r="DR280">
            <v>69</v>
          </cell>
          <cell r="DS280">
            <v>69</v>
          </cell>
          <cell r="DT280">
            <v>-2</v>
          </cell>
          <cell r="DU280">
            <v>0</v>
          </cell>
          <cell r="DV280">
            <v>0</v>
          </cell>
          <cell r="DW280">
            <v>0</v>
          </cell>
          <cell r="DX280">
            <v>0</v>
          </cell>
          <cell r="DY280">
            <v>0</v>
          </cell>
          <cell r="DZ280">
            <v>0</v>
          </cell>
          <cell r="EA280">
            <v>0</v>
          </cell>
          <cell r="EB280">
            <v>0</v>
          </cell>
          <cell r="EC280">
            <v>0</v>
          </cell>
          <cell r="ED280">
            <v>0</v>
          </cell>
          <cell r="EE280">
            <v>0</v>
          </cell>
          <cell r="EF280">
            <v>0</v>
          </cell>
          <cell r="EG280">
            <v>0</v>
          </cell>
          <cell r="EH280">
            <v>0</v>
          </cell>
          <cell r="EI280">
            <v>0</v>
          </cell>
          <cell r="EJ280">
            <v>412</v>
          </cell>
          <cell r="EK280">
            <v>412</v>
          </cell>
          <cell r="EL280">
            <v>0</v>
          </cell>
          <cell r="EM280">
            <v>904</v>
          </cell>
          <cell r="EN280">
            <v>904</v>
          </cell>
          <cell r="EO280">
            <v>-492</v>
          </cell>
          <cell r="EP280">
            <v>0</v>
          </cell>
          <cell r="EQ280">
            <v>0</v>
          </cell>
          <cell r="ER280">
            <v>0</v>
          </cell>
          <cell r="ES280">
            <v>0</v>
          </cell>
          <cell r="ET280">
            <v>0</v>
          </cell>
          <cell r="EU280">
            <v>0</v>
          </cell>
          <cell r="EV280">
            <v>0</v>
          </cell>
          <cell r="EW280">
            <v>0</v>
          </cell>
          <cell r="EX280">
            <v>0</v>
          </cell>
          <cell r="EY280">
            <v>0</v>
          </cell>
          <cell r="EZ280">
            <v>0</v>
          </cell>
          <cell r="FA280">
            <v>0</v>
          </cell>
          <cell r="FB280">
            <v>0</v>
          </cell>
          <cell r="FC280">
            <v>0</v>
          </cell>
          <cell r="FD280">
            <v>0</v>
          </cell>
          <cell r="FE280">
            <v>0</v>
          </cell>
          <cell r="FF280">
            <v>0</v>
          </cell>
          <cell r="FG280">
            <v>0</v>
          </cell>
          <cell r="FH280">
            <v>0</v>
          </cell>
          <cell r="FI280">
            <v>0</v>
          </cell>
          <cell r="FJ280">
            <v>0</v>
          </cell>
          <cell r="FK280">
            <v>116</v>
          </cell>
          <cell r="FL280">
            <v>1733</v>
          </cell>
          <cell r="FM280">
            <v>1849</v>
          </cell>
          <cell r="FN280">
            <v>515</v>
          </cell>
          <cell r="FO280">
            <v>1096</v>
          </cell>
          <cell r="FP280">
            <v>1611</v>
          </cell>
          <cell r="FQ280">
            <v>238</v>
          </cell>
          <cell r="FR280">
            <v>12305</v>
          </cell>
          <cell r="FS280">
            <v>522</v>
          </cell>
          <cell r="FT280">
            <v>602</v>
          </cell>
          <cell r="FU280">
            <v>3</v>
          </cell>
          <cell r="FV280">
            <v>0</v>
          </cell>
          <cell r="FW280">
            <v>47</v>
          </cell>
          <cell r="FX280">
            <v>0</v>
          </cell>
          <cell r="FY280">
            <v>0</v>
          </cell>
          <cell r="FZ280">
            <v>0</v>
          </cell>
          <cell r="GA280">
            <v>13479</v>
          </cell>
          <cell r="GB280">
            <v>3226</v>
          </cell>
          <cell r="GC280">
            <v>656</v>
          </cell>
          <cell r="GD280">
            <v>2689</v>
          </cell>
          <cell r="GE280">
            <v>56</v>
          </cell>
          <cell r="GF280">
            <v>2357</v>
          </cell>
          <cell r="GG280">
            <v>0</v>
          </cell>
          <cell r="GH280">
            <v>1727</v>
          </cell>
          <cell r="GI280">
            <v>0</v>
          </cell>
          <cell r="GJ280">
            <v>2861</v>
          </cell>
          <cell r="GK280">
            <v>0</v>
          </cell>
          <cell r="GL280">
            <v>11</v>
          </cell>
          <cell r="GM280">
            <v>13583</v>
          </cell>
          <cell r="GN280">
            <v>-104</v>
          </cell>
          <cell r="GO280">
            <v>3419</v>
          </cell>
          <cell r="GP280">
            <v>3315</v>
          </cell>
        </row>
        <row r="281">
          <cell r="C281" t="str">
            <v>Arun</v>
          </cell>
          <cell r="E281" t="str">
            <v>SD</v>
          </cell>
          <cell r="F281">
            <v>282</v>
          </cell>
          <cell r="G281">
            <v>341</v>
          </cell>
          <cell r="H281">
            <v>623</v>
          </cell>
          <cell r="I281">
            <v>1</v>
          </cell>
          <cell r="J281">
            <v>79</v>
          </cell>
          <cell r="K281">
            <v>80</v>
          </cell>
          <cell r="L281">
            <v>543</v>
          </cell>
          <cell r="M281">
            <v>0</v>
          </cell>
          <cell r="N281">
            <v>0</v>
          </cell>
          <cell r="O281">
            <v>0</v>
          </cell>
          <cell r="P281">
            <v>0</v>
          </cell>
          <cell r="Q281">
            <v>0</v>
          </cell>
          <cell r="R281">
            <v>0</v>
          </cell>
          <cell r="S281">
            <v>0</v>
          </cell>
          <cell r="T281">
            <v>17</v>
          </cell>
          <cell r="U281">
            <v>583</v>
          </cell>
          <cell r="V281">
            <v>600</v>
          </cell>
          <cell r="W281">
            <v>0</v>
          </cell>
          <cell r="X281">
            <v>559</v>
          </cell>
          <cell r="Y281">
            <v>559</v>
          </cell>
          <cell r="Z281">
            <v>41</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311</v>
          </cell>
          <cell r="BE281">
            <v>311</v>
          </cell>
          <cell r="BF281">
            <v>0</v>
          </cell>
          <cell r="BG281">
            <v>88</v>
          </cell>
          <cell r="BH281">
            <v>88</v>
          </cell>
          <cell r="BI281">
            <v>223</v>
          </cell>
          <cell r="BJ281">
            <v>0</v>
          </cell>
          <cell r="BK281">
            <v>0</v>
          </cell>
          <cell r="BL281">
            <v>0</v>
          </cell>
          <cell r="BM281">
            <v>0</v>
          </cell>
          <cell r="BN281">
            <v>0</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E281">
            <v>0</v>
          </cell>
          <cell r="CF281">
            <v>0</v>
          </cell>
          <cell r="CG281">
            <v>0</v>
          </cell>
          <cell r="CH281">
            <v>0</v>
          </cell>
          <cell r="CI281">
            <v>0</v>
          </cell>
          <cell r="CJ281">
            <v>0</v>
          </cell>
          <cell r="CK281">
            <v>0</v>
          </cell>
          <cell r="CL281">
            <v>69</v>
          </cell>
          <cell r="CM281">
            <v>131</v>
          </cell>
          <cell r="CN281">
            <v>200</v>
          </cell>
          <cell r="CO281">
            <v>3</v>
          </cell>
          <cell r="CP281">
            <v>13</v>
          </cell>
          <cell r="CQ281">
            <v>16</v>
          </cell>
          <cell r="CR281">
            <v>184</v>
          </cell>
          <cell r="CS281">
            <v>0</v>
          </cell>
          <cell r="CT281">
            <v>0</v>
          </cell>
          <cell r="CU281">
            <v>0</v>
          </cell>
          <cell r="CV281">
            <v>0</v>
          </cell>
          <cell r="CW281">
            <v>0</v>
          </cell>
          <cell r="CX281">
            <v>0</v>
          </cell>
          <cell r="CY281">
            <v>0</v>
          </cell>
          <cell r="CZ281">
            <v>0</v>
          </cell>
          <cell r="DA281">
            <v>10</v>
          </cell>
          <cell r="DB281">
            <v>10</v>
          </cell>
          <cell r="DC281">
            <v>0</v>
          </cell>
          <cell r="DD281">
            <v>0</v>
          </cell>
          <cell r="DE281">
            <v>0</v>
          </cell>
          <cell r="DF281">
            <v>10</v>
          </cell>
          <cell r="DG281">
            <v>0</v>
          </cell>
          <cell r="DH281">
            <v>0</v>
          </cell>
          <cell r="DI281">
            <v>0</v>
          </cell>
          <cell r="DJ281">
            <v>0</v>
          </cell>
          <cell r="DK281">
            <v>0</v>
          </cell>
          <cell r="DL281">
            <v>0</v>
          </cell>
          <cell r="DM281">
            <v>0</v>
          </cell>
          <cell r="DN281">
            <v>0</v>
          </cell>
          <cell r="DO281">
            <v>85</v>
          </cell>
          <cell r="DP281">
            <v>85</v>
          </cell>
          <cell r="DQ281">
            <v>0</v>
          </cell>
          <cell r="DR281">
            <v>0</v>
          </cell>
          <cell r="DS281">
            <v>0</v>
          </cell>
          <cell r="DT281">
            <v>85</v>
          </cell>
          <cell r="DU281">
            <v>0</v>
          </cell>
          <cell r="DV281">
            <v>0</v>
          </cell>
          <cell r="DW281">
            <v>0</v>
          </cell>
          <cell r="DX281">
            <v>0</v>
          </cell>
          <cell r="DY281">
            <v>0</v>
          </cell>
          <cell r="DZ281">
            <v>0</v>
          </cell>
          <cell r="EA281">
            <v>0</v>
          </cell>
          <cell r="EB281">
            <v>0</v>
          </cell>
          <cell r="EC281">
            <v>0</v>
          </cell>
          <cell r="ED281">
            <v>0</v>
          </cell>
          <cell r="EE281">
            <v>0</v>
          </cell>
          <cell r="EF281">
            <v>0</v>
          </cell>
          <cell r="EG281">
            <v>0</v>
          </cell>
          <cell r="EH281">
            <v>0</v>
          </cell>
          <cell r="EI281">
            <v>575</v>
          </cell>
          <cell r="EJ281">
            <v>388</v>
          </cell>
          <cell r="EK281">
            <v>963</v>
          </cell>
          <cell r="EL281">
            <v>0</v>
          </cell>
          <cell r="EM281">
            <v>52</v>
          </cell>
          <cell r="EN281">
            <v>52</v>
          </cell>
          <cell r="EO281">
            <v>911</v>
          </cell>
          <cell r="EP281">
            <v>0</v>
          </cell>
          <cell r="EQ281">
            <v>15</v>
          </cell>
          <cell r="ER281">
            <v>15</v>
          </cell>
          <cell r="ES281">
            <v>0</v>
          </cell>
          <cell r="ET281">
            <v>0</v>
          </cell>
          <cell r="EU281">
            <v>0</v>
          </cell>
          <cell r="EV281">
            <v>15</v>
          </cell>
          <cell r="EW281">
            <v>0</v>
          </cell>
          <cell r="EX281">
            <v>0</v>
          </cell>
          <cell r="EY281">
            <v>0</v>
          </cell>
          <cell r="EZ281">
            <v>0</v>
          </cell>
          <cell r="FA281">
            <v>0</v>
          </cell>
          <cell r="FB281">
            <v>0</v>
          </cell>
          <cell r="FC281">
            <v>0</v>
          </cell>
          <cell r="FD281">
            <v>0</v>
          </cell>
          <cell r="FE281">
            <v>0</v>
          </cell>
          <cell r="FF281">
            <v>0</v>
          </cell>
          <cell r="FG281">
            <v>0</v>
          </cell>
          <cell r="FH281">
            <v>0</v>
          </cell>
          <cell r="FI281">
            <v>0</v>
          </cell>
          <cell r="FJ281">
            <v>0</v>
          </cell>
          <cell r="FK281">
            <v>943</v>
          </cell>
          <cell r="FL281">
            <v>1864</v>
          </cell>
          <cell r="FM281">
            <v>2807</v>
          </cell>
          <cell r="FN281">
            <v>4</v>
          </cell>
          <cell r="FO281">
            <v>791</v>
          </cell>
          <cell r="FP281">
            <v>795</v>
          </cell>
          <cell r="FQ281">
            <v>2012</v>
          </cell>
          <cell r="FR281">
            <v>16024</v>
          </cell>
          <cell r="FS281">
            <v>393</v>
          </cell>
          <cell r="FT281">
            <v>729</v>
          </cell>
          <cell r="FU281">
            <v>38</v>
          </cell>
          <cell r="FV281">
            <v>0</v>
          </cell>
          <cell r="FW281">
            <v>74</v>
          </cell>
          <cell r="FX281">
            <v>0</v>
          </cell>
          <cell r="FY281">
            <v>0</v>
          </cell>
          <cell r="FZ281">
            <v>0</v>
          </cell>
          <cell r="GA281">
            <v>17258</v>
          </cell>
          <cell r="GB281">
            <v>3828</v>
          </cell>
          <cell r="GC281">
            <v>3169</v>
          </cell>
          <cell r="GD281">
            <v>1151</v>
          </cell>
          <cell r="GE281">
            <v>147</v>
          </cell>
          <cell r="GF281">
            <v>1706</v>
          </cell>
          <cell r="GG281">
            <v>3585</v>
          </cell>
          <cell r="GH281">
            <v>0</v>
          </cell>
          <cell r="GI281">
            <v>0</v>
          </cell>
          <cell r="GJ281">
            <v>0</v>
          </cell>
          <cell r="GK281">
            <v>2500</v>
          </cell>
          <cell r="GL281">
            <v>55</v>
          </cell>
          <cell r="GM281">
            <v>16141</v>
          </cell>
          <cell r="GN281">
            <v>1117</v>
          </cell>
          <cell r="GO281">
            <v>5786</v>
          </cell>
          <cell r="GP281">
            <v>6903</v>
          </cell>
        </row>
        <row r="282">
          <cell r="C282" t="str">
            <v>Chichester</v>
          </cell>
          <cell r="E282" t="str">
            <v>SD</v>
          </cell>
          <cell r="F282">
            <v>103.92</v>
          </cell>
          <cell r="G282">
            <v>40.97</v>
          </cell>
          <cell r="H282">
            <v>144.88999999999999</v>
          </cell>
          <cell r="I282">
            <v>1.37</v>
          </cell>
          <cell r="J282">
            <v>34.15</v>
          </cell>
          <cell r="K282">
            <v>35.519999999999996</v>
          </cell>
          <cell r="L282">
            <v>109.36999999999999</v>
          </cell>
          <cell r="M282">
            <v>0</v>
          </cell>
          <cell r="N282">
            <v>0</v>
          </cell>
          <cell r="O282">
            <v>0</v>
          </cell>
          <cell r="P282">
            <v>0</v>
          </cell>
          <cell r="Q282">
            <v>0</v>
          </cell>
          <cell r="R282">
            <v>0</v>
          </cell>
          <cell r="S282">
            <v>0</v>
          </cell>
          <cell r="T282">
            <v>240.62</v>
          </cell>
          <cell r="U282">
            <v>70.97</v>
          </cell>
          <cell r="V282">
            <v>311.59000000000003</v>
          </cell>
          <cell r="W282">
            <v>5.77</v>
          </cell>
          <cell r="X282">
            <v>0</v>
          </cell>
          <cell r="Y282">
            <v>5.77</v>
          </cell>
          <cell r="Z282">
            <v>305.82000000000005</v>
          </cell>
          <cell r="AA282">
            <v>32.85</v>
          </cell>
          <cell r="AB282">
            <v>12.25</v>
          </cell>
          <cell r="AC282">
            <v>45.1</v>
          </cell>
          <cell r="AD282">
            <v>3.6</v>
          </cell>
          <cell r="AE282">
            <v>0</v>
          </cell>
          <cell r="AF282">
            <v>3.6</v>
          </cell>
          <cell r="AG282">
            <v>41.5</v>
          </cell>
          <cell r="AH282">
            <v>0</v>
          </cell>
          <cell r="AI282">
            <v>0</v>
          </cell>
          <cell r="AJ282">
            <v>0</v>
          </cell>
          <cell r="AK282">
            <v>0</v>
          </cell>
          <cell r="AL282">
            <v>0</v>
          </cell>
          <cell r="AM282">
            <v>0</v>
          </cell>
          <cell r="AN282">
            <v>0</v>
          </cell>
          <cell r="AO282">
            <v>0</v>
          </cell>
          <cell r="AP282">
            <v>0.2</v>
          </cell>
          <cell r="AQ282">
            <v>0.2</v>
          </cell>
          <cell r="AR282">
            <v>0</v>
          </cell>
          <cell r="AS282">
            <v>0</v>
          </cell>
          <cell r="AT282">
            <v>0</v>
          </cell>
          <cell r="AU282">
            <v>0.2</v>
          </cell>
          <cell r="AV282">
            <v>44.65</v>
          </cell>
          <cell r="AW282">
            <v>112.45</v>
          </cell>
          <cell r="AX282">
            <v>157.1</v>
          </cell>
          <cell r="AY282">
            <v>450.94</v>
          </cell>
          <cell r="AZ282">
            <v>0</v>
          </cell>
          <cell r="BA282">
            <v>450.94</v>
          </cell>
          <cell r="BB282">
            <v>-293.84000000000003</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42.21</v>
          </cell>
          <cell r="CF282">
            <v>17.93</v>
          </cell>
          <cell r="CG282">
            <v>60.14</v>
          </cell>
          <cell r="CH282">
            <v>22.72</v>
          </cell>
          <cell r="CI282">
            <v>0</v>
          </cell>
          <cell r="CJ282">
            <v>22.72</v>
          </cell>
          <cell r="CK282">
            <v>37.42</v>
          </cell>
          <cell r="CL282">
            <v>191.26</v>
          </cell>
          <cell r="CM282">
            <v>243.3</v>
          </cell>
          <cell r="CN282">
            <v>434.56</v>
          </cell>
          <cell r="CO282">
            <v>151.47999999999999</v>
          </cell>
          <cell r="CP282">
            <v>26</v>
          </cell>
          <cell r="CQ282">
            <v>177.48</v>
          </cell>
          <cell r="CR282">
            <v>257.08000000000004</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v>0</v>
          </cell>
          <cell r="DO282">
            <v>105.92</v>
          </cell>
          <cell r="DP282">
            <v>105.92</v>
          </cell>
          <cell r="DQ282">
            <v>2.57</v>
          </cell>
          <cell r="DR282">
            <v>0</v>
          </cell>
          <cell r="DS282">
            <v>2.57</v>
          </cell>
          <cell r="DT282">
            <v>103.35000000000001</v>
          </cell>
          <cell r="DU282">
            <v>0</v>
          </cell>
          <cell r="DV282">
            <v>0</v>
          </cell>
          <cell r="DW282">
            <v>0</v>
          </cell>
          <cell r="DX282">
            <v>0</v>
          </cell>
          <cell r="DY282">
            <v>0</v>
          </cell>
          <cell r="DZ282">
            <v>0</v>
          </cell>
          <cell r="EA282">
            <v>0</v>
          </cell>
          <cell r="EB282">
            <v>0</v>
          </cell>
          <cell r="EC282">
            <v>0</v>
          </cell>
          <cell r="ED282">
            <v>0</v>
          </cell>
          <cell r="EE282">
            <v>0</v>
          </cell>
          <cell r="EF282">
            <v>0</v>
          </cell>
          <cell r="EG282">
            <v>0</v>
          </cell>
          <cell r="EH282">
            <v>0</v>
          </cell>
          <cell r="EI282">
            <v>512.28</v>
          </cell>
          <cell r="EJ282">
            <v>507.11</v>
          </cell>
          <cell r="EK282">
            <v>1019.39</v>
          </cell>
          <cell r="EL282">
            <v>17.559999999999999</v>
          </cell>
          <cell r="EM282">
            <v>0.72</v>
          </cell>
          <cell r="EN282">
            <v>18.279999999999998</v>
          </cell>
          <cell r="EO282">
            <v>1001.11</v>
          </cell>
          <cell r="EP282">
            <v>0</v>
          </cell>
          <cell r="EQ282">
            <v>18.600000000000001</v>
          </cell>
          <cell r="ER282">
            <v>18.600000000000001</v>
          </cell>
          <cell r="ES282">
            <v>18.510000000000002</v>
          </cell>
          <cell r="ET282">
            <v>0</v>
          </cell>
          <cell r="EU282">
            <v>18.510000000000002</v>
          </cell>
          <cell r="EV282">
            <v>8.9999999999999858E-2</v>
          </cell>
          <cell r="EW282">
            <v>0</v>
          </cell>
          <cell r="EX282">
            <v>0</v>
          </cell>
          <cell r="EY282">
            <v>0</v>
          </cell>
          <cell r="EZ282">
            <v>0</v>
          </cell>
          <cell r="FA282">
            <v>0</v>
          </cell>
          <cell r="FB282">
            <v>0</v>
          </cell>
          <cell r="FC282">
            <v>0</v>
          </cell>
          <cell r="FD282">
            <v>104.09</v>
          </cell>
          <cell r="FE282">
            <v>165.26</v>
          </cell>
          <cell r="FF282">
            <v>269.35000000000002</v>
          </cell>
          <cell r="FG282">
            <v>10.220000000000001</v>
          </cell>
          <cell r="FH282">
            <v>0</v>
          </cell>
          <cell r="FI282">
            <v>10.220000000000001</v>
          </cell>
          <cell r="FJ282">
            <v>259.13</v>
          </cell>
          <cell r="FK282">
            <v>1271.8799999999999</v>
          </cell>
          <cell r="FL282">
            <v>1294.9599999999998</v>
          </cell>
          <cell r="FM282">
            <v>2566.8399999999997</v>
          </cell>
          <cell r="FN282">
            <v>684.74</v>
          </cell>
          <cell r="FO282">
            <v>60.87</v>
          </cell>
          <cell r="FP282">
            <v>745.61</v>
          </cell>
          <cell r="FQ282">
            <v>1821.23</v>
          </cell>
          <cell r="FR282">
            <v>0</v>
          </cell>
          <cell r="FS282">
            <v>0</v>
          </cell>
          <cell r="FT282">
            <v>0</v>
          </cell>
          <cell r="FU282">
            <v>0</v>
          </cell>
          <cell r="FV282">
            <v>0</v>
          </cell>
          <cell r="FW282">
            <v>0</v>
          </cell>
          <cell r="FX282">
            <v>0</v>
          </cell>
          <cell r="FY282">
            <v>0</v>
          </cell>
          <cell r="FZ282">
            <v>0</v>
          </cell>
          <cell r="GA282">
            <v>0</v>
          </cell>
          <cell r="GB282">
            <v>0</v>
          </cell>
          <cell r="GC282">
            <v>0</v>
          </cell>
          <cell r="GD282">
            <v>0</v>
          </cell>
          <cell r="GE282">
            <v>0</v>
          </cell>
          <cell r="GF282">
            <v>0</v>
          </cell>
          <cell r="GG282">
            <v>0</v>
          </cell>
          <cell r="GH282">
            <v>0</v>
          </cell>
          <cell r="GI282">
            <v>0</v>
          </cell>
          <cell r="GJ282">
            <v>0</v>
          </cell>
          <cell r="GK282">
            <v>0</v>
          </cell>
          <cell r="GL282">
            <v>0</v>
          </cell>
          <cell r="GM282">
            <v>0</v>
          </cell>
          <cell r="GN282">
            <v>0</v>
          </cell>
          <cell r="GO282">
            <v>0</v>
          </cell>
          <cell r="GP282">
            <v>0</v>
          </cell>
        </row>
        <row r="283">
          <cell r="C283" t="str">
            <v>Crawley</v>
          </cell>
          <cell r="E283" t="str">
            <v>SD</v>
          </cell>
          <cell r="F283">
            <v>413</v>
          </cell>
          <cell r="G283">
            <v>602</v>
          </cell>
          <cell r="H283">
            <v>1015</v>
          </cell>
          <cell r="I283">
            <v>7</v>
          </cell>
          <cell r="J283">
            <v>342</v>
          </cell>
          <cell r="K283">
            <v>349</v>
          </cell>
          <cell r="L283">
            <v>666</v>
          </cell>
          <cell r="M283">
            <v>0</v>
          </cell>
          <cell r="N283">
            <v>0</v>
          </cell>
          <cell r="O283">
            <v>0</v>
          </cell>
          <cell r="P283">
            <v>0</v>
          </cell>
          <cell r="Q283">
            <v>0</v>
          </cell>
          <cell r="R283">
            <v>0</v>
          </cell>
          <cell r="S283">
            <v>0</v>
          </cell>
          <cell r="T283">
            <v>108</v>
          </cell>
          <cell r="U283">
            <v>17</v>
          </cell>
          <cell r="V283">
            <v>125</v>
          </cell>
          <cell r="W283">
            <v>0</v>
          </cell>
          <cell r="X283">
            <v>0</v>
          </cell>
          <cell r="Y283">
            <v>0</v>
          </cell>
          <cell r="Z283">
            <v>125</v>
          </cell>
          <cell r="AA283">
            <v>0</v>
          </cell>
          <cell r="AB283">
            <v>0</v>
          </cell>
          <cell r="AC283">
            <v>0</v>
          </cell>
          <cell r="AD283">
            <v>0</v>
          </cell>
          <cell r="AE283">
            <v>0</v>
          </cell>
          <cell r="AF283">
            <v>0</v>
          </cell>
          <cell r="AG283">
            <v>0</v>
          </cell>
          <cell r="AH283">
            <v>0</v>
          </cell>
          <cell r="AI283">
            <v>439</v>
          </cell>
          <cell r="AJ283">
            <v>439</v>
          </cell>
          <cell r="AK283">
            <v>0</v>
          </cell>
          <cell r="AL283">
            <v>0</v>
          </cell>
          <cell r="AM283">
            <v>0</v>
          </cell>
          <cell r="AN283">
            <v>439</v>
          </cell>
          <cell r="AO283">
            <v>0</v>
          </cell>
          <cell r="AP283">
            <v>87</v>
          </cell>
          <cell r="AQ283">
            <v>87</v>
          </cell>
          <cell r="AR283">
            <v>87</v>
          </cell>
          <cell r="AS283">
            <v>0</v>
          </cell>
          <cell r="AT283">
            <v>87</v>
          </cell>
          <cell r="AU283">
            <v>0</v>
          </cell>
          <cell r="AV283">
            <v>0</v>
          </cell>
          <cell r="AW283">
            <v>0</v>
          </cell>
          <cell r="AX283">
            <v>0</v>
          </cell>
          <cell r="AY283">
            <v>0</v>
          </cell>
          <cell r="AZ283">
            <v>0</v>
          </cell>
          <cell r="BA283">
            <v>0</v>
          </cell>
          <cell r="BB283">
            <v>0</v>
          </cell>
          <cell r="BC283">
            <v>0</v>
          </cell>
          <cell r="BD283">
            <v>491</v>
          </cell>
          <cell r="BE283">
            <v>491</v>
          </cell>
          <cell r="BF283">
            <v>0</v>
          </cell>
          <cell r="BG283">
            <v>482</v>
          </cell>
          <cell r="BH283">
            <v>482</v>
          </cell>
          <cell r="BI283">
            <v>9</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142</v>
          </cell>
          <cell r="CG283">
            <v>142</v>
          </cell>
          <cell r="CH283">
            <v>0</v>
          </cell>
          <cell r="CI283">
            <v>0</v>
          </cell>
          <cell r="CJ283">
            <v>0</v>
          </cell>
          <cell r="CK283">
            <v>142</v>
          </cell>
          <cell r="CL283">
            <v>475</v>
          </cell>
          <cell r="CM283">
            <v>163</v>
          </cell>
          <cell r="CN283">
            <v>638</v>
          </cell>
          <cell r="CO283">
            <v>0</v>
          </cell>
          <cell r="CP283">
            <v>144</v>
          </cell>
          <cell r="CQ283">
            <v>144</v>
          </cell>
          <cell r="CR283">
            <v>494</v>
          </cell>
          <cell r="CS283">
            <v>0</v>
          </cell>
          <cell r="CT283">
            <v>0</v>
          </cell>
          <cell r="CU283">
            <v>0</v>
          </cell>
          <cell r="CV283">
            <v>0</v>
          </cell>
          <cell r="CW283">
            <v>0</v>
          </cell>
          <cell r="CX283">
            <v>0</v>
          </cell>
          <cell r="CY283">
            <v>0</v>
          </cell>
          <cell r="CZ283">
            <v>92</v>
          </cell>
          <cell r="DA283">
            <v>166</v>
          </cell>
          <cell r="DB283">
            <v>258</v>
          </cell>
          <cell r="DC283">
            <v>0</v>
          </cell>
          <cell r="DD283">
            <v>25</v>
          </cell>
          <cell r="DE283">
            <v>25</v>
          </cell>
          <cell r="DF283">
            <v>233</v>
          </cell>
          <cell r="DG283">
            <v>0</v>
          </cell>
          <cell r="DH283">
            <v>0</v>
          </cell>
          <cell r="DI283">
            <v>0</v>
          </cell>
          <cell r="DJ283">
            <v>0</v>
          </cell>
          <cell r="DK283">
            <v>0</v>
          </cell>
          <cell r="DL283">
            <v>0</v>
          </cell>
          <cell r="DM283">
            <v>0</v>
          </cell>
          <cell r="DN283">
            <v>0</v>
          </cell>
          <cell r="DO283">
            <v>105</v>
          </cell>
          <cell r="DP283">
            <v>105</v>
          </cell>
          <cell r="DQ283">
            <v>0</v>
          </cell>
          <cell r="DR283">
            <v>0</v>
          </cell>
          <cell r="DS283">
            <v>0</v>
          </cell>
          <cell r="DT283">
            <v>105</v>
          </cell>
          <cell r="DU283">
            <v>0</v>
          </cell>
          <cell r="DV283">
            <v>1</v>
          </cell>
          <cell r="DW283">
            <v>1</v>
          </cell>
          <cell r="DX283">
            <v>0</v>
          </cell>
          <cell r="DY283">
            <v>0</v>
          </cell>
          <cell r="DZ283">
            <v>0</v>
          </cell>
          <cell r="EA283">
            <v>1</v>
          </cell>
          <cell r="EB283">
            <v>0</v>
          </cell>
          <cell r="EC283">
            <v>82</v>
          </cell>
          <cell r="ED283">
            <v>82</v>
          </cell>
          <cell r="EE283">
            <v>0</v>
          </cell>
          <cell r="EF283">
            <v>0</v>
          </cell>
          <cell r="EG283">
            <v>0</v>
          </cell>
          <cell r="EH283">
            <v>82</v>
          </cell>
          <cell r="EI283">
            <v>483</v>
          </cell>
          <cell r="EJ283">
            <v>776</v>
          </cell>
          <cell r="EK283">
            <v>1259</v>
          </cell>
          <cell r="EL283">
            <v>0</v>
          </cell>
          <cell r="EM283">
            <v>80</v>
          </cell>
          <cell r="EN283">
            <v>80</v>
          </cell>
          <cell r="EO283">
            <v>1179</v>
          </cell>
          <cell r="EP283">
            <v>0</v>
          </cell>
          <cell r="EQ283">
            <v>15</v>
          </cell>
          <cell r="ER283">
            <v>15</v>
          </cell>
          <cell r="ES283">
            <v>0</v>
          </cell>
          <cell r="ET283">
            <v>0</v>
          </cell>
          <cell r="EU283">
            <v>0</v>
          </cell>
          <cell r="EV283">
            <v>15</v>
          </cell>
          <cell r="EW283">
            <v>0</v>
          </cell>
          <cell r="EX283">
            <v>0</v>
          </cell>
          <cell r="EY283">
            <v>0</v>
          </cell>
          <cell r="EZ283">
            <v>0</v>
          </cell>
          <cell r="FA283">
            <v>0</v>
          </cell>
          <cell r="FB283">
            <v>0</v>
          </cell>
          <cell r="FC283">
            <v>0</v>
          </cell>
          <cell r="FD283">
            <v>0</v>
          </cell>
          <cell r="FE283">
            <v>0</v>
          </cell>
          <cell r="FF283">
            <v>0</v>
          </cell>
          <cell r="FG283">
            <v>0</v>
          </cell>
          <cell r="FH283">
            <v>0</v>
          </cell>
          <cell r="FI283">
            <v>0</v>
          </cell>
          <cell r="FJ283">
            <v>0</v>
          </cell>
          <cell r="FK283">
            <v>1571</v>
          </cell>
          <cell r="FL283">
            <v>3086</v>
          </cell>
          <cell r="FM283">
            <v>4657</v>
          </cell>
          <cell r="FN283">
            <v>94</v>
          </cell>
          <cell r="FO283">
            <v>1073</v>
          </cell>
          <cell r="FP283">
            <v>1167</v>
          </cell>
          <cell r="FQ283">
            <v>3490</v>
          </cell>
          <cell r="FR283">
            <v>43882</v>
          </cell>
          <cell r="FS283">
            <v>2014</v>
          </cell>
          <cell r="FT283">
            <v>2486</v>
          </cell>
          <cell r="FU283">
            <v>189</v>
          </cell>
          <cell r="FV283">
            <v>0</v>
          </cell>
          <cell r="FW283">
            <v>62</v>
          </cell>
          <cell r="FX283">
            <v>108</v>
          </cell>
          <cell r="FY283">
            <v>1863</v>
          </cell>
          <cell r="FZ283">
            <v>1</v>
          </cell>
          <cell r="GA283">
            <v>50605</v>
          </cell>
          <cell r="GB283">
            <v>11171</v>
          </cell>
          <cell r="GC283">
            <v>7848</v>
          </cell>
          <cell r="GD283">
            <v>0</v>
          </cell>
          <cell r="GE283">
            <v>108</v>
          </cell>
          <cell r="GF283">
            <v>8309</v>
          </cell>
          <cell r="GG283">
            <v>5027</v>
          </cell>
          <cell r="GH283">
            <v>18360</v>
          </cell>
          <cell r="GI283">
            <v>0</v>
          </cell>
          <cell r="GJ283">
            <v>0</v>
          </cell>
          <cell r="GK283">
            <v>0</v>
          </cell>
          <cell r="GL283">
            <v>-95</v>
          </cell>
          <cell r="GM283">
            <v>50728</v>
          </cell>
          <cell r="GN283">
            <v>-123</v>
          </cell>
          <cell r="GO283">
            <v>3321</v>
          </cell>
          <cell r="GP283">
            <v>3198</v>
          </cell>
        </row>
        <row r="284">
          <cell r="C284" t="str">
            <v>Horsham</v>
          </cell>
          <cell r="E284" t="str">
            <v>SD</v>
          </cell>
          <cell r="F284">
            <v>497</v>
          </cell>
          <cell r="G284">
            <v>334</v>
          </cell>
          <cell r="H284">
            <v>831</v>
          </cell>
          <cell r="I284">
            <v>4</v>
          </cell>
          <cell r="J284">
            <v>2</v>
          </cell>
          <cell r="K284">
            <v>6</v>
          </cell>
          <cell r="L284">
            <v>825</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8</v>
          </cell>
          <cell r="AW284">
            <v>235</v>
          </cell>
          <cell r="AX284">
            <v>243</v>
          </cell>
          <cell r="AY284">
            <v>491</v>
          </cell>
          <cell r="AZ284">
            <v>2</v>
          </cell>
          <cell r="BA284">
            <v>493</v>
          </cell>
          <cell r="BB284">
            <v>-250</v>
          </cell>
          <cell r="BC284">
            <v>0</v>
          </cell>
          <cell r="BD284">
            <v>262</v>
          </cell>
          <cell r="BE284">
            <v>262</v>
          </cell>
          <cell r="BF284">
            <v>76</v>
          </cell>
          <cell r="BG284">
            <v>8</v>
          </cell>
          <cell r="BH284">
            <v>84</v>
          </cell>
          <cell r="BI284">
            <v>178</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44</v>
          </cell>
          <cell r="CG284">
            <v>44</v>
          </cell>
          <cell r="CH284">
            <v>53</v>
          </cell>
          <cell r="CI284">
            <v>0</v>
          </cell>
          <cell r="CJ284">
            <v>53</v>
          </cell>
          <cell r="CK284">
            <v>-9</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v>
          </cell>
          <cell r="DC284">
            <v>0</v>
          </cell>
          <cell r="DD284">
            <v>0</v>
          </cell>
          <cell r="DE284">
            <v>0</v>
          </cell>
          <cell r="DF284">
            <v>0</v>
          </cell>
          <cell r="DG284">
            <v>0</v>
          </cell>
          <cell r="DH284">
            <v>0</v>
          </cell>
          <cell r="DI284">
            <v>0</v>
          </cell>
          <cell r="DJ284">
            <v>0</v>
          </cell>
          <cell r="DK284">
            <v>0</v>
          </cell>
          <cell r="DL284">
            <v>0</v>
          </cell>
          <cell r="DM284">
            <v>0</v>
          </cell>
          <cell r="DN284">
            <v>0</v>
          </cell>
          <cell r="DO284">
            <v>0</v>
          </cell>
          <cell r="DP284">
            <v>0</v>
          </cell>
          <cell r="DQ284">
            <v>0</v>
          </cell>
          <cell r="DR284">
            <v>0</v>
          </cell>
          <cell r="DS284">
            <v>0</v>
          </cell>
          <cell r="DT284">
            <v>0</v>
          </cell>
          <cell r="DU284">
            <v>0</v>
          </cell>
          <cell r="DV284">
            <v>0</v>
          </cell>
          <cell r="DW284">
            <v>0</v>
          </cell>
          <cell r="DX284">
            <v>0</v>
          </cell>
          <cell r="DY284">
            <v>0</v>
          </cell>
          <cell r="DZ284">
            <v>0</v>
          </cell>
          <cell r="EA284">
            <v>0</v>
          </cell>
          <cell r="EB284">
            <v>0</v>
          </cell>
          <cell r="EC284">
            <v>0</v>
          </cell>
          <cell r="ED284">
            <v>0</v>
          </cell>
          <cell r="EE284">
            <v>0</v>
          </cell>
          <cell r="EF284">
            <v>0</v>
          </cell>
          <cell r="EG284">
            <v>0</v>
          </cell>
          <cell r="EH284">
            <v>0</v>
          </cell>
          <cell r="EI284">
            <v>0</v>
          </cell>
          <cell r="EJ284">
            <v>822</v>
          </cell>
          <cell r="EK284">
            <v>822</v>
          </cell>
          <cell r="EL284">
            <v>0</v>
          </cell>
          <cell r="EM284">
            <v>0</v>
          </cell>
          <cell r="EN284">
            <v>0</v>
          </cell>
          <cell r="EO284">
            <v>822</v>
          </cell>
          <cell r="EP284">
            <v>0</v>
          </cell>
          <cell r="EQ284">
            <v>42</v>
          </cell>
          <cell r="ER284">
            <v>42</v>
          </cell>
          <cell r="ES284">
            <v>27</v>
          </cell>
          <cell r="ET284">
            <v>0</v>
          </cell>
          <cell r="EU284">
            <v>27</v>
          </cell>
          <cell r="EV284">
            <v>15</v>
          </cell>
          <cell r="EW284">
            <v>0</v>
          </cell>
          <cell r="EX284">
            <v>0</v>
          </cell>
          <cell r="EY284">
            <v>0</v>
          </cell>
          <cell r="EZ284">
            <v>0</v>
          </cell>
          <cell r="FA284">
            <v>0</v>
          </cell>
          <cell r="FB284">
            <v>0</v>
          </cell>
          <cell r="FC284">
            <v>0</v>
          </cell>
          <cell r="FD284">
            <v>0</v>
          </cell>
          <cell r="FE284">
            <v>0</v>
          </cell>
          <cell r="FF284">
            <v>0</v>
          </cell>
          <cell r="FG284">
            <v>0</v>
          </cell>
          <cell r="FH284">
            <v>0</v>
          </cell>
          <cell r="FI284">
            <v>0</v>
          </cell>
          <cell r="FJ284">
            <v>0</v>
          </cell>
          <cell r="FK284">
            <v>505</v>
          </cell>
          <cell r="FL284">
            <v>1739</v>
          </cell>
          <cell r="FM284">
            <v>2244</v>
          </cell>
          <cell r="FN284">
            <v>651</v>
          </cell>
          <cell r="FO284">
            <v>12</v>
          </cell>
          <cell r="FP284">
            <v>663</v>
          </cell>
          <cell r="FQ284">
            <v>1581</v>
          </cell>
          <cell r="FR284">
            <v>0</v>
          </cell>
          <cell r="FS284">
            <v>0</v>
          </cell>
          <cell r="FT284">
            <v>0</v>
          </cell>
          <cell r="FU284">
            <v>0</v>
          </cell>
          <cell r="FV284">
            <v>0</v>
          </cell>
          <cell r="FW284">
            <v>0</v>
          </cell>
          <cell r="FX284">
            <v>0</v>
          </cell>
          <cell r="FY284">
            <v>0</v>
          </cell>
          <cell r="FZ284">
            <v>0</v>
          </cell>
          <cell r="GA284">
            <v>0</v>
          </cell>
          <cell r="GB284">
            <v>0</v>
          </cell>
          <cell r="GC284">
            <v>0</v>
          </cell>
          <cell r="GD284">
            <v>0</v>
          </cell>
          <cell r="GE284">
            <v>0</v>
          </cell>
          <cell r="GF284">
            <v>0</v>
          </cell>
          <cell r="GG284">
            <v>0</v>
          </cell>
          <cell r="GH284">
            <v>0</v>
          </cell>
          <cell r="GI284">
            <v>0</v>
          </cell>
          <cell r="GJ284">
            <v>0</v>
          </cell>
          <cell r="GK284">
            <v>0</v>
          </cell>
          <cell r="GL284">
            <v>0</v>
          </cell>
          <cell r="GM284">
            <v>0</v>
          </cell>
          <cell r="GN284">
            <v>0</v>
          </cell>
          <cell r="GO284">
            <v>0</v>
          </cell>
          <cell r="GP284">
            <v>0</v>
          </cell>
        </row>
        <row r="285">
          <cell r="C285" t="str">
            <v>Mid Sussex</v>
          </cell>
          <cell r="E285" t="str">
            <v>SD</v>
          </cell>
          <cell r="F285">
            <v>348</v>
          </cell>
          <cell r="G285">
            <v>335</v>
          </cell>
          <cell r="H285">
            <v>683</v>
          </cell>
          <cell r="I285">
            <v>18</v>
          </cell>
          <cell r="J285">
            <v>0</v>
          </cell>
          <cell r="K285">
            <v>18</v>
          </cell>
          <cell r="L285">
            <v>665</v>
          </cell>
          <cell r="M285">
            <v>0</v>
          </cell>
          <cell r="N285">
            <v>0</v>
          </cell>
          <cell r="O285">
            <v>0</v>
          </cell>
          <cell r="P285">
            <v>0</v>
          </cell>
          <cell r="Q285">
            <v>0</v>
          </cell>
          <cell r="R285">
            <v>0</v>
          </cell>
          <cell r="S285">
            <v>0</v>
          </cell>
          <cell r="T285">
            <v>84</v>
          </cell>
          <cell r="U285">
            <v>29</v>
          </cell>
          <cell r="V285">
            <v>113</v>
          </cell>
          <cell r="W285">
            <v>0</v>
          </cell>
          <cell r="X285">
            <v>0</v>
          </cell>
          <cell r="Y285">
            <v>0</v>
          </cell>
          <cell r="Z285">
            <v>113</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65</v>
          </cell>
          <cell r="CF285">
            <v>280</v>
          </cell>
          <cell r="CG285">
            <v>345</v>
          </cell>
          <cell r="CH285">
            <v>139</v>
          </cell>
          <cell r="CI285">
            <v>0</v>
          </cell>
          <cell r="CJ285">
            <v>139</v>
          </cell>
          <cell r="CK285">
            <v>206</v>
          </cell>
          <cell r="CL285">
            <v>7</v>
          </cell>
          <cell r="CM285">
            <v>107</v>
          </cell>
          <cell r="CN285">
            <v>114</v>
          </cell>
          <cell r="CO285">
            <v>0</v>
          </cell>
          <cell r="CP285">
            <v>0</v>
          </cell>
          <cell r="CQ285">
            <v>0</v>
          </cell>
          <cell r="CR285">
            <v>114</v>
          </cell>
          <cell r="CS285">
            <v>0</v>
          </cell>
          <cell r="CT285">
            <v>0</v>
          </cell>
          <cell r="CU285">
            <v>0</v>
          </cell>
          <cell r="CV285">
            <v>0</v>
          </cell>
          <cell r="CW285">
            <v>0</v>
          </cell>
          <cell r="CX285">
            <v>0</v>
          </cell>
          <cell r="CY285">
            <v>0</v>
          </cell>
          <cell r="CZ285">
            <v>0</v>
          </cell>
          <cell r="DA285">
            <v>0</v>
          </cell>
          <cell r="DB285">
            <v>0</v>
          </cell>
          <cell r="DC285">
            <v>0</v>
          </cell>
          <cell r="DD285">
            <v>0</v>
          </cell>
          <cell r="DE285">
            <v>0</v>
          </cell>
          <cell r="DF285">
            <v>0</v>
          </cell>
          <cell r="DG285">
            <v>0</v>
          </cell>
          <cell r="DH285">
            <v>0</v>
          </cell>
          <cell r="DI285">
            <v>0</v>
          </cell>
          <cell r="DJ285">
            <v>0</v>
          </cell>
          <cell r="DK285">
            <v>0</v>
          </cell>
          <cell r="DL285">
            <v>0</v>
          </cell>
          <cell r="DM285">
            <v>0</v>
          </cell>
          <cell r="DN285">
            <v>0</v>
          </cell>
          <cell r="DO285">
            <v>0</v>
          </cell>
          <cell r="DP285">
            <v>0</v>
          </cell>
          <cell r="DQ285">
            <v>0</v>
          </cell>
          <cell r="DR285">
            <v>0</v>
          </cell>
          <cell r="DS285">
            <v>0</v>
          </cell>
          <cell r="DT285">
            <v>0</v>
          </cell>
          <cell r="DU285">
            <v>0</v>
          </cell>
          <cell r="DV285">
            <v>0</v>
          </cell>
          <cell r="DW285">
            <v>0</v>
          </cell>
          <cell r="DX285">
            <v>0</v>
          </cell>
          <cell r="DY285">
            <v>0</v>
          </cell>
          <cell r="DZ285">
            <v>0</v>
          </cell>
          <cell r="EA285">
            <v>0</v>
          </cell>
          <cell r="EB285">
            <v>0</v>
          </cell>
          <cell r="EC285">
            <v>0</v>
          </cell>
          <cell r="ED285">
            <v>0</v>
          </cell>
          <cell r="EE285">
            <v>0</v>
          </cell>
          <cell r="EF285">
            <v>0</v>
          </cell>
          <cell r="EG285">
            <v>0</v>
          </cell>
          <cell r="EH285">
            <v>0</v>
          </cell>
          <cell r="EI285">
            <v>356</v>
          </cell>
          <cell r="EJ285">
            <v>510</v>
          </cell>
          <cell r="EK285">
            <v>866</v>
          </cell>
          <cell r="EL285">
            <v>8</v>
          </cell>
          <cell r="EM285">
            <v>0</v>
          </cell>
          <cell r="EN285">
            <v>8</v>
          </cell>
          <cell r="EO285">
            <v>858</v>
          </cell>
          <cell r="EP285">
            <v>6</v>
          </cell>
          <cell r="EQ285">
            <v>16</v>
          </cell>
          <cell r="ER285">
            <v>22</v>
          </cell>
          <cell r="ES285">
            <v>22</v>
          </cell>
          <cell r="ET285">
            <v>0</v>
          </cell>
          <cell r="EU285">
            <v>22</v>
          </cell>
          <cell r="EV285">
            <v>0</v>
          </cell>
          <cell r="EW285">
            <v>0</v>
          </cell>
          <cell r="EX285">
            <v>0</v>
          </cell>
          <cell r="EY285">
            <v>0</v>
          </cell>
          <cell r="EZ285">
            <v>0</v>
          </cell>
          <cell r="FA285">
            <v>0</v>
          </cell>
          <cell r="FB285">
            <v>0</v>
          </cell>
          <cell r="FC285">
            <v>0</v>
          </cell>
          <cell r="FD285">
            <v>0</v>
          </cell>
          <cell r="FE285">
            <v>0</v>
          </cell>
          <cell r="FF285">
            <v>0</v>
          </cell>
          <cell r="FG285">
            <v>0</v>
          </cell>
          <cell r="FH285">
            <v>0</v>
          </cell>
          <cell r="FI285">
            <v>0</v>
          </cell>
          <cell r="FJ285">
            <v>0</v>
          </cell>
          <cell r="FK285">
            <v>866</v>
          </cell>
          <cell r="FL285">
            <v>1277</v>
          </cell>
          <cell r="FM285">
            <v>2143</v>
          </cell>
          <cell r="FN285">
            <v>187</v>
          </cell>
          <cell r="FO285">
            <v>0</v>
          </cell>
          <cell r="FP285">
            <v>187</v>
          </cell>
          <cell r="FQ285">
            <v>1956</v>
          </cell>
          <cell r="FR285">
            <v>0</v>
          </cell>
          <cell r="FS285">
            <v>0</v>
          </cell>
          <cell r="FT285">
            <v>0</v>
          </cell>
          <cell r="FU285">
            <v>0</v>
          </cell>
          <cell r="FV285">
            <v>0</v>
          </cell>
          <cell r="FW285">
            <v>0</v>
          </cell>
          <cell r="FX285">
            <v>0</v>
          </cell>
          <cell r="FY285">
            <v>0</v>
          </cell>
          <cell r="FZ285">
            <v>0</v>
          </cell>
          <cell r="GA285">
            <v>0</v>
          </cell>
          <cell r="GB285">
            <v>0</v>
          </cell>
          <cell r="GC285">
            <v>0</v>
          </cell>
          <cell r="GD285">
            <v>0</v>
          </cell>
          <cell r="GE285">
            <v>0</v>
          </cell>
          <cell r="GF285">
            <v>0</v>
          </cell>
          <cell r="GG285">
            <v>0</v>
          </cell>
          <cell r="GH285">
            <v>0</v>
          </cell>
          <cell r="GI285">
            <v>0</v>
          </cell>
          <cell r="GJ285">
            <v>0</v>
          </cell>
          <cell r="GK285">
            <v>0</v>
          </cell>
          <cell r="GL285">
            <v>0</v>
          </cell>
          <cell r="GM285">
            <v>0</v>
          </cell>
          <cell r="GN285">
            <v>0</v>
          </cell>
          <cell r="GO285">
            <v>0</v>
          </cell>
          <cell r="GP285">
            <v>0</v>
          </cell>
        </row>
        <row r="286">
          <cell r="C286" t="str">
            <v>Worthing</v>
          </cell>
          <cell r="E286" t="str">
            <v>SD</v>
          </cell>
          <cell r="F286">
            <v>0</v>
          </cell>
          <cell r="G286">
            <v>431</v>
          </cell>
          <cell r="H286">
            <v>431</v>
          </cell>
          <cell r="I286">
            <v>0</v>
          </cell>
          <cell r="J286">
            <v>11</v>
          </cell>
          <cell r="K286">
            <v>11</v>
          </cell>
          <cell r="L286">
            <v>420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I286">
            <v>0</v>
          </cell>
          <cell r="CJ286">
            <v>0</v>
          </cell>
          <cell r="CK286">
            <v>0</v>
          </cell>
          <cell r="CL286">
            <v>0</v>
          </cell>
          <cell r="CM286">
            <v>379</v>
          </cell>
          <cell r="CN286">
            <v>379</v>
          </cell>
          <cell r="CO286">
            <v>218</v>
          </cell>
          <cell r="CP286">
            <v>0</v>
          </cell>
          <cell r="CQ286">
            <v>218</v>
          </cell>
          <cell r="CR286">
            <v>161</v>
          </cell>
          <cell r="CS286">
            <v>0</v>
          </cell>
          <cell r="CT286">
            <v>0</v>
          </cell>
          <cell r="CU286">
            <v>0</v>
          </cell>
          <cell r="CV286">
            <v>0</v>
          </cell>
          <cell r="CW286">
            <v>0</v>
          </cell>
          <cell r="CX286">
            <v>0</v>
          </cell>
          <cell r="CY286">
            <v>0</v>
          </cell>
          <cell r="CZ286">
            <v>0</v>
          </cell>
          <cell r="DA286">
            <v>301</v>
          </cell>
          <cell r="DB286">
            <v>301</v>
          </cell>
          <cell r="DC286">
            <v>30</v>
          </cell>
          <cell r="DD286">
            <v>95</v>
          </cell>
          <cell r="DE286">
            <v>125</v>
          </cell>
          <cell r="DF286">
            <v>176</v>
          </cell>
          <cell r="DG286">
            <v>0</v>
          </cell>
          <cell r="DH286">
            <v>188</v>
          </cell>
          <cell r="DI286">
            <v>188</v>
          </cell>
          <cell r="DJ286">
            <v>2</v>
          </cell>
          <cell r="DK286">
            <v>43</v>
          </cell>
          <cell r="DL286">
            <v>45</v>
          </cell>
          <cell r="DM286">
            <v>143</v>
          </cell>
          <cell r="DN286">
            <v>0</v>
          </cell>
          <cell r="DO286">
            <v>0</v>
          </cell>
          <cell r="DP286">
            <v>0</v>
          </cell>
          <cell r="DQ286">
            <v>0</v>
          </cell>
          <cell r="DR286">
            <v>0</v>
          </cell>
          <cell r="DS286">
            <v>0</v>
          </cell>
          <cell r="DT286">
            <v>0</v>
          </cell>
          <cell r="DU286">
            <v>0</v>
          </cell>
          <cell r="DV286">
            <v>0</v>
          </cell>
          <cell r="DW286">
            <v>0</v>
          </cell>
          <cell r="DX286">
            <v>0</v>
          </cell>
          <cell r="DY286">
            <v>0</v>
          </cell>
          <cell r="DZ286">
            <v>0</v>
          </cell>
          <cell r="EA286">
            <v>0</v>
          </cell>
          <cell r="EB286">
            <v>0</v>
          </cell>
          <cell r="EC286">
            <v>0</v>
          </cell>
          <cell r="ED286">
            <v>0</v>
          </cell>
          <cell r="EE286">
            <v>0</v>
          </cell>
          <cell r="EF286">
            <v>0</v>
          </cell>
          <cell r="EG286">
            <v>0</v>
          </cell>
          <cell r="EH286">
            <v>0</v>
          </cell>
          <cell r="EI286">
            <v>380</v>
          </cell>
          <cell r="EJ286">
            <v>661</v>
          </cell>
          <cell r="EK286">
            <v>1041</v>
          </cell>
          <cell r="EL286">
            <v>0</v>
          </cell>
          <cell r="EM286">
            <v>757</v>
          </cell>
          <cell r="EN286">
            <v>757</v>
          </cell>
          <cell r="EO286">
            <v>284</v>
          </cell>
          <cell r="EP286">
            <v>0</v>
          </cell>
          <cell r="EQ286">
            <v>0</v>
          </cell>
          <cell r="ER286">
            <v>0</v>
          </cell>
          <cell r="ES286">
            <v>0</v>
          </cell>
          <cell r="ET286">
            <v>0</v>
          </cell>
          <cell r="EU286">
            <v>0</v>
          </cell>
          <cell r="EV286">
            <v>0</v>
          </cell>
          <cell r="EW286">
            <v>0</v>
          </cell>
          <cell r="EX286">
            <v>2</v>
          </cell>
          <cell r="EY286">
            <v>2</v>
          </cell>
          <cell r="EZ286">
            <v>0</v>
          </cell>
          <cell r="FA286">
            <v>0</v>
          </cell>
          <cell r="FB286">
            <v>0</v>
          </cell>
          <cell r="FC286">
            <v>2</v>
          </cell>
          <cell r="FD286">
            <v>0</v>
          </cell>
          <cell r="FE286">
            <v>0</v>
          </cell>
          <cell r="FF286">
            <v>0</v>
          </cell>
          <cell r="FG286">
            <v>0</v>
          </cell>
          <cell r="FH286">
            <v>0</v>
          </cell>
          <cell r="FI286">
            <v>0</v>
          </cell>
          <cell r="FJ286">
            <v>0</v>
          </cell>
          <cell r="FK286">
            <v>380</v>
          </cell>
          <cell r="FL286">
            <v>1962</v>
          </cell>
          <cell r="FM286">
            <v>2342</v>
          </cell>
          <cell r="FN286">
            <v>250</v>
          </cell>
          <cell r="FO286">
            <v>906</v>
          </cell>
          <cell r="FP286">
            <v>1156</v>
          </cell>
          <cell r="FQ286">
            <v>1186</v>
          </cell>
          <cell r="FR286">
            <v>0</v>
          </cell>
          <cell r="FS286">
            <v>0</v>
          </cell>
          <cell r="FT286">
            <v>0</v>
          </cell>
          <cell r="FU286">
            <v>0</v>
          </cell>
          <cell r="FV286">
            <v>0</v>
          </cell>
          <cell r="FW286">
            <v>0</v>
          </cell>
          <cell r="FX286">
            <v>0</v>
          </cell>
          <cell r="FY286">
            <v>0</v>
          </cell>
          <cell r="FZ286">
            <v>0</v>
          </cell>
          <cell r="GA286">
            <v>0</v>
          </cell>
          <cell r="GB286">
            <v>0</v>
          </cell>
          <cell r="GC286">
            <v>0</v>
          </cell>
          <cell r="GD286">
            <v>0</v>
          </cell>
          <cell r="GE286">
            <v>0</v>
          </cell>
          <cell r="GF286">
            <v>0</v>
          </cell>
          <cell r="GG286">
            <v>0</v>
          </cell>
          <cell r="GH286">
            <v>0</v>
          </cell>
          <cell r="GI286">
            <v>0</v>
          </cell>
          <cell r="GJ286">
            <v>0</v>
          </cell>
          <cell r="GK286">
            <v>0</v>
          </cell>
          <cell r="GL286">
            <v>0</v>
          </cell>
          <cell r="GM286">
            <v>0</v>
          </cell>
          <cell r="GN286">
            <v>0</v>
          </cell>
          <cell r="GO286">
            <v>0</v>
          </cell>
          <cell r="GP286">
            <v>0</v>
          </cell>
        </row>
        <row r="287">
          <cell r="C287" t="str">
            <v>Swindon UA</v>
          </cell>
          <cell r="E287" t="str">
            <v>UA</v>
          </cell>
          <cell r="F287">
            <v>255</v>
          </cell>
          <cell r="G287">
            <v>98</v>
          </cell>
          <cell r="H287">
            <v>353</v>
          </cell>
          <cell r="I287">
            <v>0</v>
          </cell>
          <cell r="J287">
            <v>0</v>
          </cell>
          <cell r="K287">
            <v>0</v>
          </cell>
          <cell r="L287">
            <v>353</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172</v>
          </cell>
          <cell r="AP287">
            <v>3428</v>
          </cell>
          <cell r="AQ287">
            <v>3600</v>
          </cell>
          <cell r="AR287">
            <v>3837</v>
          </cell>
          <cell r="AS287">
            <v>0</v>
          </cell>
          <cell r="AT287">
            <v>3837</v>
          </cell>
          <cell r="AU287">
            <v>-237</v>
          </cell>
          <cell r="AV287">
            <v>0</v>
          </cell>
          <cell r="AW287">
            <v>0</v>
          </cell>
          <cell r="AX287">
            <v>0</v>
          </cell>
          <cell r="AY287">
            <v>0</v>
          </cell>
          <cell r="AZ287">
            <v>0</v>
          </cell>
          <cell r="BA287">
            <v>0</v>
          </cell>
          <cell r="BB287">
            <v>0</v>
          </cell>
          <cell r="BC287">
            <v>0</v>
          </cell>
          <cell r="BD287">
            <v>157</v>
          </cell>
          <cell r="BE287">
            <v>157</v>
          </cell>
          <cell r="BF287">
            <v>95</v>
          </cell>
          <cell r="BG287">
            <v>0</v>
          </cell>
          <cell r="BH287">
            <v>95</v>
          </cell>
          <cell r="BI287">
            <v>62</v>
          </cell>
          <cell r="BJ287">
            <v>0</v>
          </cell>
          <cell r="BK287">
            <v>5</v>
          </cell>
          <cell r="BL287">
            <v>5</v>
          </cell>
          <cell r="BM287">
            <v>0</v>
          </cell>
          <cell r="BN287">
            <v>0</v>
          </cell>
          <cell r="BO287">
            <v>0</v>
          </cell>
          <cell r="BP287">
            <v>5</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0</v>
          </cell>
          <cell r="CF287">
            <v>197</v>
          </cell>
          <cell r="CG287">
            <v>197</v>
          </cell>
          <cell r="CH287">
            <v>51</v>
          </cell>
          <cell r="CI287">
            <v>0</v>
          </cell>
          <cell r="CJ287">
            <v>51</v>
          </cell>
          <cell r="CK287">
            <v>146</v>
          </cell>
          <cell r="CL287">
            <v>287</v>
          </cell>
          <cell r="CM287">
            <v>359</v>
          </cell>
          <cell r="CN287">
            <v>646</v>
          </cell>
          <cell r="CO287">
            <v>41</v>
          </cell>
          <cell r="CP287">
            <v>0</v>
          </cell>
          <cell r="CQ287">
            <v>41</v>
          </cell>
          <cell r="CR287">
            <v>605</v>
          </cell>
          <cell r="CS287">
            <v>0</v>
          </cell>
          <cell r="CT287">
            <v>0</v>
          </cell>
          <cell r="CU287">
            <v>0</v>
          </cell>
          <cell r="CV287">
            <v>0</v>
          </cell>
          <cell r="CW287">
            <v>0</v>
          </cell>
          <cell r="CX287">
            <v>0</v>
          </cell>
          <cell r="CY287">
            <v>0</v>
          </cell>
          <cell r="CZ287">
            <v>25</v>
          </cell>
          <cell r="DA287">
            <v>68</v>
          </cell>
          <cell r="DB287">
            <v>93</v>
          </cell>
          <cell r="DC287">
            <v>1</v>
          </cell>
          <cell r="DD287">
            <v>0</v>
          </cell>
          <cell r="DE287">
            <v>1</v>
          </cell>
          <cell r="DF287">
            <v>92</v>
          </cell>
          <cell r="DG287">
            <v>0</v>
          </cell>
          <cell r="DH287">
            <v>0</v>
          </cell>
          <cell r="DI287">
            <v>0</v>
          </cell>
          <cell r="DJ287">
            <v>0</v>
          </cell>
          <cell r="DK287">
            <v>0</v>
          </cell>
          <cell r="DL287">
            <v>0</v>
          </cell>
          <cell r="DM287">
            <v>0</v>
          </cell>
          <cell r="DN287">
            <v>0</v>
          </cell>
          <cell r="DO287">
            <v>178</v>
          </cell>
          <cell r="DP287">
            <v>178</v>
          </cell>
          <cell r="DQ287">
            <v>0</v>
          </cell>
          <cell r="DR287">
            <v>0</v>
          </cell>
          <cell r="DS287">
            <v>0</v>
          </cell>
          <cell r="DT287">
            <v>178</v>
          </cell>
          <cell r="DU287">
            <v>0</v>
          </cell>
          <cell r="DV287">
            <v>26</v>
          </cell>
          <cell r="DW287">
            <v>26</v>
          </cell>
          <cell r="DX287">
            <v>0</v>
          </cell>
          <cell r="DY287">
            <v>0</v>
          </cell>
          <cell r="DZ287">
            <v>0</v>
          </cell>
          <cell r="EA287">
            <v>26</v>
          </cell>
          <cell r="EB287">
            <v>0</v>
          </cell>
          <cell r="EC287">
            <v>246</v>
          </cell>
          <cell r="ED287">
            <v>246</v>
          </cell>
          <cell r="EE287">
            <v>0</v>
          </cell>
          <cell r="EF287">
            <v>0</v>
          </cell>
          <cell r="EG287">
            <v>0</v>
          </cell>
          <cell r="EH287">
            <v>246</v>
          </cell>
          <cell r="EI287">
            <v>77</v>
          </cell>
          <cell r="EJ287">
            <v>1512</v>
          </cell>
          <cell r="EK287">
            <v>1589</v>
          </cell>
          <cell r="EL287">
            <v>1</v>
          </cell>
          <cell r="EM287">
            <v>0</v>
          </cell>
          <cell r="EN287">
            <v>1</v>
          </cell>
          <cell r="EO287">
            <v>1588</v>
          </cell>
          <cell r="EP287">
            <v>0</v>
          </cell>
          <cell r="EQ287">
            <v>28</v>
          </cell>
          <cell r="ER287">
            <v>28</v>
          </cell>
          <cell r="ES287">
            <v>153</v>
          </cell>
          <cell r="ET287">
            <v>0</v>
          </cell>
          <cell r="EU287">
            <v>153</v>
          </cell>
          <cell r="EV287">
            <v>-125</v>
          </cell>
          <cell r="EW287">
            <v>1</v>
          </cell>
          <cell r="EX287">
            <v>3111</v>
          </cell>
          <cell r="EY287">
            <v>3112</v>
          </cell>
          <cell r="EZ287">
            <v>0</v>
          </cell>
          <cell r="FA287">
            <v>0</v>
          </cell>
          <cell r="FB287">
            <v>0</v>
          </cell>
          <cell r="FC287">
            <v>3112</v>
          </cell>
          <cell r="FD287">
            <v>0</v>
          </cell>
          <cell r="FE287">
            <v>0</v>
          </cell>
          <cell r="FF287">
            <v>0</v>
          </cell>
          <cell r="FG287">
            <v>0</v>
          </cell>
          <cell r="FH287">
            <v>0</v>
          </cell>
          <cell r="FI287">
            <v>0</v>
          </cell>
          <cell r="FJ287">
            <v>0</v>
          </cell>
          <cell r="FK287">
            <v>817</v>
          </cell>
          <cell r="FL287">
            <v>9413</v>
          </cell>
          <cell r="FM287">
            <v>10230</v>
          </cell>
          <cell r="FN287">
            <v>4179</v>
          </cell>
          <cell r="FO287">
            <v>0</v>
          </cell>
          <cell r="FP287">
            <v>4179</v>
          </cell>
          <cell r="FQ287">
            <v>6051</v>
          </cell>
          <cell r="FR287">
            <v>43293.179929999991</v>
          </cell>
          <cell r="FS287">
            <v>120.90437</v>
          </cell>
          <cell r="FT287">
            <v>5610.7081400000015</v>
          </cell>
          <cell r="FU287">
            <v>560.57586000000003</v>
          </cell>
          <cell r="FV287">
            <v>0</v>
          </cell>
          <cell r="FW287">
            <v>1593.1782200000002</v>
          </cell>
          <cell r="FX287">
            <v>0</v>
          </cell>
          <cell r="FY287">
            <v>0</v>
          </cell>
          <cell r="FZ287">
            <v>0</v>
          </cell>
          <cell r="GA287">
            <v>51178.546519999989</v>
          </cell>
          <cell r="GB287">
            <v>10601.817673391508</v>
          </cell>
          <cell r="GC287">
            <v>6622.2705833042473</v>
          </cell>
          <cell r="GD287">
            <v>5336.6095333042467</v>
          </cell>
          <cell r="GE287">
            <v>124.23128</v>
          </cell>
          <cell r="GF287">
            <v>2658.1968699999989</v>
          </cell>
          <cell r="GG287">
            <v>5000</v>
          </cell>
          <cell r="GH287">
            <v>2252.9373999999998</v>
          </cell>
          <cell r="GI287">
            <v>60</v>
          </cell>
          <cell r="GJ287">
            <v>0</v>
          </cell>
          <cell r="GK287">
            <v>16537.940160000002</v>
          </cell>
          <cell r="GL287">
            <v>-161.19717000000003</v>
          </cell>
          <cell r="GM287">
            <v>49032.806330000007</v>
          </cell>
          <cell r="GN287">
            <v>2145.7401899999822</v>
          </cell>
          <cell r="GO287">
            <v>10486</v>
          </cell>
          <cell r="GP287">
            <v>12631.740189999982</v>
          </cell>
        </row>
        <row r="288">
          <cell r="C288" t="str">
            <v>Wiltshire UA</v>
          </cell>
          <cell r="E288" t="str">
            <v>UA</v>
          </cell>
          <cell r="F288">
            <v>1568</v>
          </cell>
          <cell r="G288">
            <v>7046</v>
          </cell>
          <cell r="H288">
            <v>8614</v>
          </cell>
          <cell r="I288">
            <v>62</v>
          </cell>
          <cell r="J288">
            <v>106</v>
          </cell>
          <cell r="K288">
            <v>168</v>
          </cell>
          <cell r="L288">
            <v>8446</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281</v>
          </cell>
          <cell r="AB288">
            <v>0</v>
          </cell>
          <cell r="AC288">
            <v>281</v>
          </cell>
          <cell r="AD288">
            <v>6</v>
          </cell>
          <cell r="AE288">
            <v>0</v>
          </cell>
          <cell r="AF288">
            <v>6</v>
          </cell>
          <cell r="AG288">
            <v>275</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48</v>
          </cell>
          <cell r="AX288">
            <v>48</v>
          </cell>
          <cell r="AY288">
            <v>118</v>
          </cell>
          <cell r="AZ288">
            <v>0</v>
          </cell>
          <cell r="BA288">
            <v>118</v>
          </cell>
          <cell r="BB288">
            <v>-70</v>
          </cell>
          <cell r="BC288">
            <v>0</v>
          </cell>
          <cell r="BD288">
            <v>2</v>
          </cell>
          <cell r="BE288">
            <v>2</v>
          </cell>
          <cell r="BF288">
            <v>0</v>
          </cell>
          <cell r="BG288">
            <v>0</v>
          </cell>
          <cell r="BH288">
            <v>0</v>
          </cell>
          <cell r="BI288">
            <v>2</v>
          </cell>
          <cell r="BJ288">
            <v>0</v>
          </cell>
          <cell r="BK288">
            <v>390</v>
          </cell>
          <cell r="BL288">
            <v>390</v>
          </cell>
          <cell r="BM288">
            <v>326</v>
          </cell>
          <cell r="BN288">
            <v>4</v>
          </cell>
          <cell r="BO288">
            <v>330</v>
          </cell>
          <cell r="BP288">
            <v>60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2359</v>
          </cell>
          <cell r="EJ288">
            <v>607</v>
          </cell>
          <cell r="EK288">
            <v>2966</v>
          </cell>
          <cell r="EL288">
            <v>7</v>
          </cell>
          <cell r="EM288">
            <v>1554</v>
          </cell>
          <cell r="EN288">
            <v>1561</v>
          </cell>
          <cell r="EO288">
            <v>1405</v>
          </cell>
          <cell r="EP288">
            <v>105</v>
          </cell>
          <cell r="EQ288">
            <v>148</v>
          </cell>
          <cell r="ER288">
            <v>253</v>
          </cell>
          <cell r="ES288">
            <v>255</v>
          </cell>
          <cell r="ET288">
            <v>38</v>
          </cell>
          <cell r="EU288">
            <v>293</v>
          </cell>
          <cell r="EV288">
            <v>-40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4313</v>
          </cell>
          <cell r="FL288">
            <v>8241</v>
          </cell>
          <cell r="FM288">
            <v>12554</v>
          </cell>
          <cell r="FN288">
            <v>774</v>
          </cell>
          <cell r="FO288">
            <v>1702</v>
          </cell>
          <cell r="FP288">
            <v>2476</v>
          </cell>
          <cell r="FQ288">
            <v>10078</v>
          </cell>
          <cell r="FR288">
            <v>25021</v>
          </cell>
          <cell r="FS288">
            <v>547</v>
          </cell>
          <cell r="FT288">
            <v>605</v>
          </cell>
          <cell r="FU288">
            <v>0</v>
          </cell>
          <cell r="FV288">
            <v>0</v>
          </cell>
          <cell r="FW288">
            <v>164</v>
          </cell>
          <cell r="FX288">
            <v>0</v>
          </cell>
          <cell r="FY288">
            <v>0</v>
          </cell>
          <cell r="FZ288">
            <v>0</v>
          </cell>
          <cell r="GA288">
            <v>26337</v>
          </cell>
          <cell r="GB288">
            <v>6138</v>
          </cell>
          <cell r="GC288">
            <v>2544</v>
          </cell>
          <cell r="GD288">
            <v>1082</v>
          </cell>
          <cell r="GE288">
            <v>0</v>
          </cell>
          <cell r="GF288">
            <v>3673</v>
          </cell>
          <cell r="GG288">
            <v>3974</v>
          </cell>
          <cell r="GH288">
            <v>0</v>
          </cell>
          <cell r="GI288">
            <v>0</v>
          </cell>
          <cell r="GJ288">
            <v>321</v>
          </cell>
          <cell r="GK288">
            <v>6192</v>
          </cell>
          <cell r="GL288">
            <v>96</v>
          </cell>
          <cell r="GM288">
            <v>24020</v>
          </cell>
          <cell r="GN288">
            <v>2317</v>
          </cell>
          <cell r="GO288">
            <v>18162</v>
          </cell>
          <cell r="GP288">
            <v>20479</v>
          </cell>
        </row>
        <row r="289">
          <cell r="C289" t="str">
            <v>Isles of Scilly</v>
          </cell>
          <cell r="E289" t="str">
            <v>UA</v>
          </cell>
          <cell r="F289">
            <v>4</v>
          </cell>
          <cell r="G289">
            <v>0</v>
          </cell>
          <cell r="H289">
            <v>4</v>
          </cell>
          <cell r="I289">
            <v>0</v>
          </cell>
          <cell r="J289">
            <v>0</v>
          </cell>
          <cell r="K289">
            <v>0</v>
          </cell>
          <cell r="L289">
            <v>4</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119</v>
          </cell>
          <cell r="BZ289">
            <v>119</v>
          </cell>
          <cell r="CA289">
            <v>446</v>
          </cell>
          <cell r="CB289">
            <v>0</v>
          </cell>
          <cell r="CC289">
            <v>446</v>
          </cell>
          <cell r="CD289">
            <v>-327</v>
          </cell>
          <cell r="CE289">
            <v>0</v>
          </cell>
          <cell r="CF289">
            <v>0</v>
          </cell>
          <cell r="CG289">
            <v>0</v>
          </cell>
          <cell r="CH289">
            <v>0</v>
          </cell>
          <cell r="CI289">
            <v>0</v>
          </cell>
          <cell r="CJ289">
            <v>0</v>
          </cell>
          <cell r="CK289">
            <v>0</v>
          </cell>
          <cell r="CL289">
            <v>4</v>
          </cell>
          <cell r="CM289">
            <v>1</v>
          </cell>
          <cell r="CN289">
            <v>5</v>
          </cell>
          <cell r="CO289">
            <v>0</v>
          </cell>
          <cell r="CP289">
            <v>0</v>
          </cell>
          <cell r="CQ289">
            <v>0</v>
          </cell>
          <cell r="CR289">
            <v>5</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10</v>
          </cell>
          <cell r="EK289">
            <v>10</v>
          </cell>
          <cell r="EL289">
            <v>0</v>
          </cell>
          <cell r="EM289">
            <v>0</v>
          </cell>
          <cell r="EN289">
            <v>0</v>
          </cell>
          <cell r="EO289">
            <v>10</v>
          </cell>
          <cell r="EP289">
            <v>4</v>
          </cell>
          <cell r="EQ289">
            <v>33</v>
          </cell>
          <cell r="ER289">
            <v>37</v>
          </cell>
          <cell r="ES289">
            <v>0</v>
          </cell>
          <cell r="ET289">
            <v>86</v>
          </cell>
          <cell r="EU289">
            <v>86</v>
          </cell>
          <cell r="EV289">
            <v>-49</v>
          </cell>
          <cell r="EW289">
            <v>0</v>
          </cell>
          <cell r="EX289">
            <v>4</v>
          </cell>
          <cell r="EY289">
            <v>4</v>
          </cell>
          <cell r="EZ289">
            <v>0</v>
          </cell>
          <cell r="FA289">
            <v>0</v>
          </cell>
          <cell r="FB289">
            <v>0</v>
          </cell>
          <cell r="FC289">
            <v>4</v>
          </cell>
          <cell r="FD289">
            <v>0</v>
          </cell>
          <cell r="FE289">
            <v>0</v>
          </cell>
          <cell r="FF289">
            <v>0</v>
          </cell>
          <cell r="FG289">
            <v>0</v>
          </cell>
          <cell r="FH289">
            <v>0</v>
          </cell>
          <cell r="FI289">
            <v>0</v>
          </cell>
          <cell r="FJ289">
            <v>0</v>
          </cell>
          <cell r="FK289">
            <v>12</v>
          </cell>
          <cell r="FL289">
            <v>167</v>
          </cell>
          <cell r="FM289">
            <v>179</v>
          </cell>
          <cell r="FN289">
            <v>446</v>
          </cell>
          <cell r="FO289">
            <v>86</v>
          </cell>
          <cell r="FP289">
            <v>532</v>
          </cell>
          <cell r="FQ289">
            <v>-353</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row>
        <row r="290">
          <cell r="C290" t="str">
            <v>Bolton</v>
          </cell>
          <cell r="E290" t="str">
            <v>MD</v>
          </cell>
          <cell r="F290">
            <v>965</v>
          </cell>
          <cell r="G290">
            <v>413</v>
          </cell>
          <cell r="H290">
            <v>1378</v>
          </cell>
          <cell r="I290">
            <v>466</v>
          </cell>
          <cell r="J290">
            <v>72</v>
          </cell>
          <cell r="K290">
            <v>538</v>
          </cell>
          <cell r="L290">
            <v>840</v>
          </cell>
          <cell r="M290">
            <v>0</v>
          </cell>
          <cell r="N290">
            <v>0</v>
          </cell>
          <cell r="O290">
            <v>0</v>
          </cell>
          <cell r="P290">
            <v>0</v>
          </cell>
          <cell r="Q290">
            <v>0</v>
          </cell>
          <cell r="R290">
            <v>0</v>
          </cell>
          <cell r="S290">
            <v>0</v>
          </cell>
          <cell r="T290">
            <v>56</v>
          </cell>
          <cell r="U290">
            <v>822</v>
          </cell>
          <cell r="V290">
            <v>878</v>
          </cell>
          <cell r="W290">
            <v>619</v>
          </cell>
          <cell r="X290">
            <v>374</v>
          </cell>
          <cell r="Y290">
            <v>993</v>
          </cell>
          <cell r="Z290">
            <v>-115</v>
          </cell>
          <cell r="AA290">
            <v>56</v>
          </cell>
          <cell r="AB290">
            <v>823</v>
          </cell>
          <cell r="AC290">
            <v>879</v>
          </cell>
          <cell r="AD290">
            <v>619</v>
          </cell>
          <cell r="AE290">
            <v>375</v>
          </cell>
          <cell r="AF290">
            <v>994</v>
          </cell>
          <cell r="AG290">
            <v>-115</v>
          </cell>
          <cell r="AH290">
            <v>0</v>
          </cell>
          <cell r="AI290">
            <v>0</v>
          </cell>
          <cell r="AJ290">
            <v>0</v>
          </cell>
          <cell r="AK290">
            <v>0</v>
          </cell>
          <cell r="AL290">
            <v>0</v>
          </cell>
          <cell r="AM290">
            <v>0</v>
          </cell>
          <cell r="AN290">
            <v>0</v>
          </cell>
          <cell r="AO290">
            <v>94</v>
          </cell>
          <cell r="AP290">
            <v>606</v>
          </cell>
          <cell r="AQ290">
            <v>700</v>
          </cell>
          <cell r="AR290">
            <v>706</v>
          </cell>
          <cell r="AS290">
            <v>0</v>
          </cell>
          <cell r="AT290">
            <v>706</v>
          </cell>
          <cell r="AU290">
            <v>-6</v>
          </cell>
          <cell r="AV290">
            <v>228</v>
          </cell>
          <cell r="AW290">
            <v>478</v>
          </cell>
          <cell r="AX290">
            <v>706</v>
          </cell>
          <cell r="AY290">
            <v>485</v>
          </cell>
          <cell r="AZ290">
            <v>0</v>
          </cell>
          <cell r="BA290">
            <v>485</v>
          </cell>
          <cell r="BB290">
            <v>221</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E290">
            <v>0</v>
          </cell>
          <cell r="CF290">
            <v>290</v>
          </cell>
          <cell r="CG290">
            <v>290</v>
          </cell>
          <cell r="CH290">
            <v>568</v>
          </cell>
          <cell r="CI290">
            <v>0</v>
          </cell>
          <cell r="CJ290">
            <v>568</v>
          </cell>
          <cell r="CK290">
            <v>-278</v>
          </cell>
          <cell r="CL290">
            <v>510</v>
          </cell>
          <cell r="CM290">
            <v>121</v>
          </cell>
          <cell r="CN290">
            <v>631</v>
          </cell>
          <cell r="CO290">
            <v>69</v>
          </cell>
          <cell r="CP290">
            <v>5</v>
          </cell>
          <cell r="CQ290">
            <v>74</v>
          </cell>
          <cell r="CR290">
            <v>557</v>
          </cell>
          <cell r="CS290">
            <v>0</v>
          </cell>
          <cell r="CT290">
            <v>0</v>
          </cell>
          <cell r="CU290">
            <v>0</v>
          </cell>
          <cell r="CV290">
            <v>0</v>
          </cell>
          <cell r="CW290">
            <v>0</v>
          </cell>
          <cell r="CX290">
            <v>0</v>
          </cell>
          <cell r="CY290">
            <v>0</v>
          </cell>
          <cell r="CZ290">
            <v>19</v>
          </cell>
          <cell r="DA290">
            <v>211</v>
          </cell>
          <cell r="DB290">
            <v>230</v>
          </cell>
          <cell r="DC290">
            <v>0</v>
          </cell>
          <cell r="DD290">
            <v>99</v>
          </cell>
          <cell r="DE290">
            <v>99</v>
          </cell>
          <cell r="DF290">
            <v>131</v>
          </cell>
          <cell r="DG290">
            <v>0</v>
          </cell>
          <cell r="DH290">
            <v>0</v>
          </cell>
          <cell r="DI290">
            <v>0</v>
          </cell>
          <cell r="DJ290">
            <v>0</v>
          </cell>
          <cell r="DK290">
            <v>0</v>
          </cell>
          <cell r="DL290">
            <v>0</v>
          </cell>
          <cell r="DM290">
            <v>0</v>
          </cell>
          <cell r="DN290">
            <v>0</v>
          </cell>
          <cell r="DO290">
            <v>558</v>
          </cell>
          <cell r="DP290">
            <v>558</v>
          </cell>
          <cell r="DQ290">
            <v>0</v>
          </cell>
          <cell r="DR290">
            <v>0</v>
          </cell>
          <cell r="DS290">
            <v>0</v>
          </cell>
          <cell r="DT290">
            <v>558</v>
          </cell>
          <cell r="DU290">
            <v>0</v>
          </cell>
          <cell r="DV290">
            <v>11</v>
          </cell>
          <cell r="DW290">
            <v>11</v>
          </cell>
          <cell r="DX290">
            <v>0</v>
          </cell>
          <cell r="DY290">
            <v>0</v>
          </cell>
          <cell r="DZ290">
            <v>0</v>
          </cell>
          <cell r="EA290">
            <v>11</v>
          </cell>
          <cell r="EB290">
            <v>0</v>
          </cell>
          <cell r="EC290">
            <v>0</v>
          </cell>
          <cell r="ED290">
            <v>0</v>
          </cell>
          <cell r="EE290">
            <v>0</v>
          </cell>
          <cell r="EF290">
            <v>0</v>
          </cell>
          <cell r="EG290">
            <v>0</v>
          </cell>
          <cell r="EH290">
            <v>0</v>
          </cell>
          <cell r="EI290">
            <v>2144</v>
          </cell>
          <cell r="EJ290">
            <v>2998</v>
          </cell>
          <cell r="EK290">
            <v>5142</v>
          </cell>
          <cell r="EL290">
            <v>7</v>
          </cell>
          <cell r="EM290">
            <v>4442</v>
          </cell>
          <cell r="EN290">
            <v>4449</v>
          </cell>
          <cell r="EO290">
            <v>693</v>
          </cell>
          <cell r="EP290">
            <v>47</v>
          </cell>
          <cell r="EQ290">
            <v>151</v>
          </cell>
          <cell r="ER290">
            <v>198</v>
          </cell>
          <cell r="ES290">
            <v>90</v>
          </cell>
          <cell r="ET290">
            <v>12</v>
          </cell>
          <cell r="EU290">
            <v>102</v>
          </cell>
          <cell r="EV290">
            <v>96</v>
          </cell>
          <cell r="EW290">
            <v>0</v>
          </cell>
          <cell r="EX290">
            <v>3126</v>
          </cell>
          <cell r="EY290">
            <v>3126</v>
          </cell>
          <cell r="EZ290">
            <v>0</v>
          </cell>
          <cell r="FA290">
            <v>99</v>
          </cell>
          <cell r="FB290">
            <v>99</v>
          </cell>
          <cell r="FC290">
            <v>3027</v>
          </cell>
          <cell r="FD290">
            <v>241</v>
          </cell>
          <cell r="FE290">
            <v>76</v>
          </cell>
          <cell r="FF290">
            <v>317</v>
          </cell>
          <cell r="FG290">
            <v>4</v>
          </cell>
          <cell r="FH290">
            <v>0</v>
          </cell>
          <cell r="FI290">
            <v>4</v>
          </cell>
          <cell r="FJ290">
            <v>313</v>
          </cell>
          <cell r="FK290">
            <v>4360</v>
          </cell>
          <cell r="FL290">
            <v>10684</v>
          </cell>
          <cell r="FM290">
            <v>15044</v>
          </cell>
          <cell r="FN290">
            <v>3633</v>
          </cell>
          <cell r="FO290">
            <v>5478</v>
          </cell>
          <cell r="FP290">
            <v>9111</v>
          </cell>
          <cell r="FQ290">
            <v>5933</v>
          </cell>
          <cell r="FR290">
            <v>0</v>
          </cell>
          <cell r="FS290">
            <v>0</v>
          </cell>
          <cell r="FT290">
            <v>0</v>
          </cell>
          <cell r="FU290">
            <v>0</v>
          </cell>
          <cell r="FV290">
            <v>0</v>
          </cell>
          <cell r="FW290">
            <v>0</v>
          </cell>
          <cell r="FX290">
            <v>0</v>
          </cell>
          <cell r="FY290">
            <v>0</v>
          </cell>
          <cell r="FZ290">
            <v>0</v>
          </cell>
          <cell r="GA290">
            <v>0</v>
          </cell>
          <cell r="GB290">
            <v>0</v>
          </cell>
          <cell r="GC290">
            <v>0</v>
          </cell>
          <cell r="GD290">
            <v>0</v>
          </cell>
          <cell r="GE290">
            <v>0</v>
          </cell>
          <cell r="GF290">
            <v>0</v>
          </cell>
          <cell r="GG290">
            <v>0</v>
          </cell>
          <cell r="GH290">
            <v>0</v>
          </cell>
          <cell r="GI290">
            <v>0</v>
          </cell>
          <cell r="GJ290">
            <v>0</v>
          </cell>
          <cell r="GK290">
            <v>0</v>
          </cell>
          <cell r="GL290">
            <v>0</v>
          </cell>
          <cell r="GM290">
            <v>0</v>
          </cell>
          <cell r="GN290">
            <v>0</v>
          </cell>
          <cell r="GO290">
            <v>0</v>
          </cell>
          <cell r="GP290">
            <v>0</v>
          </cell>
        </row>
        <row r="291">
          <cell r="C291" t="str">
            <v>Bury</v>
          </cell>
          <cell r="E291" t="str">
            <v>MD</v>
          </cell>
          <cell r="F291">
            <v>541</v>
          </cell>
          <cell r="G291">
            <v>69</v>
          </cell>
          <cell r="H291">
            <v>610</v>
          </cell>
          <cell r="I291">
            <v>24</v>
          </cell>
          <cell r="J291">
            <v>776</v>
          </cell>
          <cell r="K291">
            <v>800</v>
          </cell>
          <cell r="L291">
            <v>-190</v>
          </cell>
          <cell r="M291">
            <v>0</v>
          </cell>
          <cell r="N291">
            <v>23</v>
          </cell>
          <cell r="O291">
            <v>23</v>
          </cell>
          <cell r="P291">
            <v>0</v>
          </cell>
          <cell r="Q291">
            <v>12</v>
          </cell>
          <cell r="R291">
            <v>12</v>
          </cell>
          <cell r="S291">
            <v>11</v>
          </cell>
          <cell r="T291">
            <v>0</v>
          </cell>
          <cell r="U291">
            <v>116</v>
          </cell>
          <cell r="V291">
            <v>116</v>
          </cell>
          <cell r="W291">
            <v>7</v>
          </cell>
          <cell r="X291">
            <v>128</v>
          </cell>
          <cell r="Y291">
            <v>135</v>
          </cell>
          <cell r="Z291">
            <v>-19</v>
          </cell>
          <cell r="AA291">
            <v>493</v>
          </cell>
          <cell r="AB291">
            <v>317</v>
          </cell>
          <cell r="AC291">
            <v>810</v>
          </cell>
          <cell r="AD291">
            <v>82</v>
          </cell>
          <cell r="AE291">
            <v>284</v>
          </cell>
          <cell r="AF291">
            <v>366</v>
          </cell>
          <cell r="AG291">
            <v>444</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0</v>
          </cell>
          <cell r="BO291">
            <v>0</v>
          </cell>
          <cell r="BP291">
            <v>0</v>
          </cell>
          <cell r="BQ291">
            <v>0</v>
          </cell>
          <cell r="BR291">
            <v>0</v>
          </cell>
          <cell r="BS291">
            <v>0</v>
          </cell>
          <cell r="BT291">
            <v>0</v>
          </cell>
          <cell r="BU291">
            <v>0</v>
          </cell>
          <cell r="BV291">
            <v>0</v>
          </cell>
          <cell r="BW291">
            <v>0</v>
          </cell>
          <cell r="BX291">
            <v>250</v>
          </cell>
          <cell r="BY291">
            <v>243</v>
          </cell>
          <cell r="BZ291">
            <v>493</v>
          </cell>
          <cell r="CA291">
            <v>35</v>
          </cell>
          <cell r="CB291">
            <v>342</v>
          </cell>
          <cell r="CC291">
            <v>377</v>
          </cell>
          <cell r="CD291">
            <v>116</v>
          </cell>
          <cell r="CE291">
            <v>266</v>
          </cell>
          <cell r="CF291">
            <v>545</v>
          </cell>
          <cell r="CG291">
            <v>811</v>
          </cell>
          <cell r="CH291">
            <v>586</v>
          </cell>
          <cell r="CI291">
            <v>271</v>
          </cell>
          <cell r="CJ291">
            <v>857</v>
          </cell>
          <cell r="CK291">
            <v>-46</v>
          </cell>
          <cell r="CL291">
            <v>118</v>
          </cell>
          <cell r="CM291">
            <v>100</v>
          </cell>
          <cell r="CN291">
            <v>218</v>
          </cell>
          <cell r="CO291">
            <v>0</v>
          </cell>
          <cell r="CP291">
            <v>94</v>
          </cell>
          <cell r="CQ291">
            <v>94</v>
          </cell>
          <cell r="CR291">
            <v>124</v>
          </cell>
          <cell r="CS291">
            <v>0</v>
          </cell>
          <cell r="CT291">
            <v>0</v>
          </cell>
          <cell r="CU291">
            <v>0</v>
          </cell>
          <cell r="CV291">
            <v>0</v>
          </cell>
          <cell r="CW291">
            <v>0</v>
          </cell>
          <cell r="CX291">
            <v>0</v>
          </cell>
          <cell r="CY291">
            <v>0</v>
          </cell>
          <cell r="CZ291">
            <v>71</v>
          </cell>
          <cell r="DA291">
            <v>85</v>
          </cell>
          <cell r="DB291">
            <v>156</v>
          </cell>
          <cell r="DC291">
            <v>0</v>
          </cell>
          <cell r="DD291">
            <v>42</v>
          </cell>
          <cell r="DE291">
            <v>42</v>
          </cell>
          <cell r="DF291">
            <v>114</v>
          </cell>
          <cell r="DG291">
            <v>0</v>
          </cell>
          <cell r="DH291">
            <v>0</v>
          </cell>
          <cell r="DI291">
            <v>0</v>
          </cell>
          <cell r="DJ291">
            <v>0</v>
          </cell>
          <cell r="DK291">
            <v>0</v>
          </cell>
          <cell r="DL291">
            <v>0</v>
          </cell>
          <cell r="DM291">
            <v>0</v>
          </cell>
          <cell r="DN291">
            <v>0</v>
          </cell>
          <cell r="DO291">
            <v>0</v>
          </cell>
          <cell r="DP291">
            <v>0</v>
          </cell>
          <cell r="DQ291">
            <v>0</v>
          </cell>
          <cell r="DR291">
            <v>0</v>
          </cell>
          <cell r="DS291">
            <v>0</v>
          </cell>
          <cell r="DT291">
            <v>0</v>
          </cell>
          <cell r="DU291">
            <v>0</v>
          </cell>
          <cell r="DV291">
            <v>0</v>
          </cell>
          <cell r="DW291">
            <v>0</v>
          </cell>
          <cell r="DX291">
            <v>0</v>
          </cell>
          <cell r="DY291">
            <v>0</v>
          </cell>
          <cell r="DZ291">
            <v>0</v>
          </cell>
          <cell r="EA291">
            <v>0</v>
          </cell>
          <cell r="EB291">
            <v>0</v>
          </cell>
          <cell r="EC291">
            <v>252</v>
          </cell>
          <cell r="ED291">
            <v>252</v>
          </cell>
          <cell r="EE291">
            <v>0</v>
          </cell>
          <cell r="EF291">
            <v>0</v>
          </cell>
          <cell r="EG291">
            <v>0</v>
          </cell>
          <cell r="EH291">
            <v>252</v>
          </cell>
          <cell r="EI291">
            <v>0</v>
          </cell>
          <cell r="EJ291">
            <v>1296</v>
          </cell>
          <cell r="EK291">
            <v>1296</v>
          </cell>
          <cell r="EL291">
            <v>0</v>
          </cell>
          <cell r="EM291">
            <v>0</v>
          </cell>
          <cell r="EN291">
            <v>0</v>
          </cell>
          <cell r="EO291">
            <v>1296</v>
          </cell>
          <cell r="EP291">
            <v>0</v>
          </cell>
          <cell r="EQ291">
            <v>2</v>
          </cell>
          <cell r="ER291">
            <v>2</v>
          </cell>
          <cell r="ES291">
            <v>0</v>
          </cell>
          <cell r="ET291">
            <v>0</v>
          </cell>
          <cell r="EU291">
            <v>0</v>
          </cell>
          <cell r="EV291">
            <v>2</v>
          </cell>
          <cell r="EW291">
            <v>0</v>
          </cell>
          <cell r="EX291">
            <v>3825</v>
          </cell>
          <cell r="EY291">
            <v>3825</v>
          </cell>
          <cell r="EZ291">
            <v>0</v>
          </cell>
          <cell r="FA291">
            <v>0</v>
          </cell>
          <cell r="FB291">
            <v>0</v>
          </cell>
          <cell r="FC291">
            <v>3825</v>
          </cell>
          <cell r="FD291">
            <v>0</v>
          </cell>
          <cell r="FE291">
            <v>0</v>
          </cell>
          <cell r="FF291">
            <v>0</v>
          </cell>
          <cell r="FG291">
            <v>0</v>
          </cell>
          <cell r="FH291">
            <v>0</v>
          </cell>
          <cell r="FI291">
            <v>0</v>
          </cell>
          <cell r="FJ291">
            <v>0</v>
          </cell>
          <cell r="FK291">
            <v>1739</v>
          </cell>
          <cell r="FL291">
            <v>6873</v>
          </cell>
          <cell r="FM291">
            <v>8612</v>
          </cell>
          <cell r="FN291">
            <v>734</v>
          </cell>
          <cell r="FO291">
            <v>1949</v>
          </cell>
          <cell r="FP291">
            <v>2683</v>
          </cell>
          <cell r="FQ291">
            <v>5929</v>
          </cell>
          <cell r="FR291">
            <v>30093</v>
          </cell>
          <cell r="FS291">
            <v>213</v>
          </cell>
          <cell r="FT291">
            <v>992</v>
          </cell>
          <cell r="FU291">
            <v>44</v>
          </cell>
          <cell r="FV291">
            <v>0</v>
          </cell>
          <cell r="FW291">
            <v>0</v>
          </cell>
          <cell r="FX291">
            <v>75</v>
          </cell>
          <cell r="FY291">
            <v>0</v>
          </cell>
          <cell r="FZ291">
            <v>0</v>
          </cell>
          <cell r="GA291">
            <v>31417</v>
          </cell>
          <cell r="GB291">
            <v>6769</v>
          </cell>
          <cell r="GC291">
            <v>7087</v>
          </cell>
          <cell r="GD291">
            <v>1093</v>
          </cell>
          <cell r="GE291">
            <v>91</v>
          </cell>
          <cell r="GF291">
            <v>-15</v>
          </cell>
          <cell r="GG291">
            <v>7661</v>
          </cell>
          <cell r="GH291">
            <v>5144</v>
          </cell>
          <cell r="GI291">
            <v>35</v>
          </cell>
          <cell r="GJ291">
            <v>4433</v>
          </cell>
          <cell r="GK291">
            <v>0</v>
          </cell>
          <cell r="GL291">
            <v>316</v>
          </cell>
          <cell r="GM291">
            <v>32614</v>
          </cell>
          <cell r="GN291">
            <v>-1197</v>
          </cell>
          <cell r="GO291">
            <v>7157</v>
          </cell>
          <cell r="GP291">
            <v>5960</v>
          </cell>
        </row>
        <row r="292">
          <cell r="C292" t="str">
            <v>Manchester</v>
          </cell>
          <cell r="E292" t="str">
            <v>MD</v>
          </cell>
          <cell r="F292">
            <v>1182</v>
          </cell>
          <cell r="G292">
            <v>783</v>
          </cell>
          <cell r="H292">
            <v>1965</v>
          </cell>
          <cell r="I292">
            <v>578</v>
          </cell>
          <cell r="J292">
            <v>0</v>
          </cell>
          <cell r="K292">
            <v>578</v>
          </cell>
          <cell r="L292">
            <v>1387</v>
          </cell>
          <cell r="M292">
            <v>130</v>
          </cell>
          <cell r="N292">
            <v>441</v>
          </cell>
          <cell r="O292">
            <v>571</v>
          </cell>
          <cell r="P292">
            <v>530</v>
          </cell>
          <cell r="Q292">
            <v>0</v>
          </cell>
          <cell r="R292">
            <v>530</v>
          </cell>
          <cell r="S292">
            <v>41</v>
          </cell>
          <cell r="T292">
            <v>2</v>
          </cell>
          <cell r="U292">
            <v>0</v>
          </cell>
          <cell r="V292">
            <v>2</v>
          </cell>
          <cell r="W292">
            <v>0</v>
          </cell>
          <cell r="X292">
            <v>0</v>
          </cell>
          <cell r="Y292">
            <v>0</v>
          </cell>
          <cell r="Z292">
            <v>2</v>
          </cell>
          <cell r="AA292">
            <v>0</v>
          </cell>
          <cell r="AB292">
            <v>5</v>
          </cell>
          <cell r="AC292">
            <v>5</v>
          </cell>
          <cell r="AD292">
            <v>0</v>
          </cell>
          <cell r="AE292">
            <v>6</v>
          </cell>
          <cell r="AF292">
            <v>6</v>
          </cell>
          <cell r="AG292">
            <v>-1</v>
          </cell>
          <cell r="AH292">
            <v>0</v>
          </cell>
          <cell r="AI292">
            <v>0</v>
          </cell>
          <cell r="AJ292">
            <v>0</v>
          </cell>
          <cell r="AK292">
            <v>0</v>
          </cell>
          <cell r="AL292">
            <v>0</v>
          </cell>
          <cell r="AM292">
            <v>0</v>
          </cell>
          <cell r="AN292">
            <v>0</v>
          </cell>
          <cell r="AO292">
            <v>0</v>
          </cell>
          <cell r="AP292">
            <v>2897</v>
          </cell>
          <cell r="AQ292">
            <v>2897</v>
          </cell>
          <cell r="AR292">
            <v>3193</v>
          </cell>
          <cell r="AS292">
            <v>0</v>
          </cell>
          <cell r="AT292">
            <v>3193</v>
          </cell>
          <cell r="AU292">
            <v>-296</v>
          </cell>
          <cell r="AV292">
            <v>1149</v>
          </cell>
          <cell r="AW292">
            <v>571</v>
          </cell>
          <cell r="AX292">
            <v>1720</v>
          </cell>
          <cell r="AY292">
            <v>1233</v>
          </cell>
          <cell r="AZ292">
            <v>0</v>
          </cell>
          <cell r="BA292">
            <v>1233</v>
          </cell>
          <cell r="BB292">
            <v>487</v>
          </cell>
          <cell r="BC292">
            <v>0</v>
          </cell>
          <cell r="BD292">
            <v>1661</v>
          </cell>
          <cell r="BE292">
            <v>1661</v>
          </cell>
          <cell r="BF292">
            <v>530</v>
          </cell>
          <cell r="BG292">
            <v>0</v>
          </cell>
          <cell r="BH292">
            <v>530</v>
          </cell>
          <cell r="BI292">
            <v>1131</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0</v>
          </cell>
          <cell r="BX292">
            <v>597</v>
          </cell>
          <cell r="BY292">
            <v>187</v>
          </cell>
          <cell r="BZ292">
            <v>784</v>
          </cell>
          <cell r="CA292">
            <v>486</v>
          </cell>
          <cell r="CB292">
            <v>0</v>
          </cell>
          <cell r="CC292">
            <v>486</v>
          </cell>
          <cell r="CD292">
            <v>298</v>
          </cell>
          <cell r="CE292">
            <v>0</v>
          </cell>
          <cell r="CF292">
            <v>0</v>
          </cell>
          <cell r="CG292">
            <v>0</v>
          </cell>
          <cell r="CH292">
            <v>0</v>
          </cell>
          <cell r="CI292">
            <v>0</v>
          </cell>
          <cell r="CJ292">
            <v>0</v>
          </cell>
          <cell r="CK292">
            <v>0</v>
          </cell>
          <cell r="CL292">
            <v>828</v>
          </cell>
          <cell r="CM292">
            <v>211</v>
          </cell>
          <cell r="CN292">
            <v>1039</v>
          </cell>
          <cell r="CO292">
            <v>2227</v>
          </cell>
          <cell r="CP292">
            <v>3</v>
          </cell>
          <cell r="CQ292">
            <v>2230</v>
          </cell>
          <cell r="CR292">
            <v>-1191</v>
          </cell>
          <cell r="CS292">
            <v>471</v>
          </cell>
          <cell r="CT292">
            <v>220</v>
          </cell>
          <cell r="CU292">
            <v>691</v>
          </cell>
          <cell r="CV292">
            <v>437</v>
          </cell>
          <cell r="CW292">
            <v>0</v>
          </cell>
          <cell r="CX292">
            <v>437</v>
          </cell>
          <cell r="CY292">
            <v>254</v>
          </cell>
          <cell r="CZ292">
            <v>630</v>
          </cell>
          <cell r="DA292">
            <v>1037</v>
          </cell>
          <cell r="DB292">
            <v>1667</v>
          </cell>
          <cell r="DC292">
            <v>274</v>
          </cell>
          <cell r="DD292">
            <v>0</v>
          </cell>
          <cell r="DE292">
            <v>274</v>
          </cell>
          <cell r="DF292">
            <v>1393</v>
          </cell>
          <cell r="DG292">
            <v>386</v>
          </cell>
          <cell r="DH292">
            <v>30</v>
          </cell>
          <cell r="DI292">
            <v>416</v>
          </cell>
          <cell r="DJ292">
            <v>0</v>
          </cell>
          <cell r="DK292">
            <v>0</v>
          </cell>
          <cell r="DL292">
            <v>0</v>
          </cell>
          <cell r="DM292">
            <v>416</v>
          </cell>
          <cell r="DN292">
            <v>0</v>
          </cell>
          <cell r="DO292">
            <v>1582</v>
          </cell>
          <cell r="DP292">
            <v>1582</v>
          </cell>
          <cell r="DQ292">
            <v>0</v>
          </cell>
          <cell r="DR292">
            <v>0</v>
          </cell>
          <cell r="DS292">
            <v>0</v>
          </cell>
          <cell r="DT292">
            <v>1582</v>
          </cell>
          <cell r="DU292">
            <v>0</v>
          </cell>
          <cell r="DV292">
            <v>0</v>
          </cell>
          <cell r="DW292">
            <v>0</v>
          </cell>
          <cell r="DX292">
            <v>0</v>
          </cell>
          <cell r="DY292">
            <v>0</v>
          </cell>
          <cell r="DZ292">
            <v>0</v>
          </cell>
          <cell r="EA292">
            <v>0</v>
          </cell>
          <cell r="EB292">
            <v>0</v>
          </cell>
          <cell r="EC292">
            <v>84</v>
          </cell>
          <cell r="ED292">
            <v>84</v>
          </cell>
          <cell r="EE292">
            <v>0</v>
          </cell>
          <cell r="EF292">
            <v>0</v>
          </cell>
          <cell r="EG292">
            <v>0</v>
          </cell>
          <cell r="EH292">
            <v>84</v>
          </cell>
          <cell r="EI292">
            <v>5359</v>
          </cell>
          <cell r="EJ292">
            <v>2432</v>
          </cell>
          <cell r="EK292">
            <v>7791</v>
          </cell>
          <cell r="EL292">
            <v>122</v>
          </cell>
          <cell r="EM292">
            <v>17</v>
          </cell>
          <cell r="EN292">
            <v>139</v>
          </cell>
          <cell r="EO292">
            <v>7652</v>
          </cell>
          <cell r="EP292">
            <v>0</v>
          </cell>
          <cell r="EQ292">
            <v>0</v>
          </cell>
          <cell r="ER292">
            <v>0</v>
          </cell>
          <cell r="ES292">
            <v>0</v>
          </cell>
          <cell r="ET292">
            <v>0</v>
          </cell>
          <cell r="EU292">
            <v>0</v>
          </cell>
          <cell r="EV292">
            <v>0</v>
          </cell>
          <cell r="EW292">
            <v>1415</v>
          </cell>
          <cell r="EX292">
            <v>2030</v>
          </cell>
          <cell r="EY292">
            <v>3445</v>
          </cell>
          <cell r="EZ292">
            <v>933</v>
          </cell>
          <cell r="FA292">
            <v>422</v>
          </cell>
          <cell r="FB292">
            <v>1355</v>
          </cell>
          <cell r="FC292">
            <v>2090</v>
          </cell>
          <cell r="FD292">
            <v>243</v>
          </cell>
          <cell r="FE292">
            <v>0</v>
          </cell>
          <cell r="FF292">
            <v>243</v>
          </cell>
          <cell r="FG292">
            <v>0</v>
          </cell>
          <cell r="FH292">
            <v>0</v>
          </cell>
          <cell r="FI292">
            <v>0</v>
          </cell>
          <cell r="FJ292">
            <v>243</v>
          </cell>
          <cell r="FK292">
            <v>12392</v>
          </cell>
          <cell r="FL292">
            <v>14171</v>
          </cell>
          <cell r="FM292">
            <v>26563</v>
          </cell>
          <cell r="FN292">
            <v>10543</v>
          </cell>
          <cell r="FO292">
            <v>448</v>
          </cell>
          <cell r="FP292">
            <v>10991</v>
          </cell>
          <cell r="FQ292">
            <v>15572</v>
          </cell>
          <cell r="FR292">
            <v>60502</v>
          </cell>
          <cell r="FS292">
            <v>263</v>
          </cell>
          <cell r="FT292">
            <v>1755</v>
          </cell>
          <cell r="FU292">
            <v>607</v>
          </cell>
          <cell r="FV292">
            <v>23603</v>
          </cell>
          <cell r="FW292">
            <v>0</v>
          </cell>
          <cell r="FX292">
            <v>121</v>
          </cell>
          <cell r="FY292">
            <v>0</v>
          </cell>
          <cell r="FZ292">
            <v>0</v>
          </cell>
          <cell r="GA292">
            <v>86851</v>
          </cell>
          <cell r="GB292">
            <v>42428</v>
          </cell>
          <cell r="GC292">
            <v>16850</v>
          </cell>
          <cell r="GD292">
            <v>0</v>
          </cell>
          <cell r="GE292">
            <v>463</v>
          </cell>
          <cell r="GF292">
            <v>0</v>
          </cell>
          <cell r="GG292">
            <v>0</v>
          </cell>
          <cell r="GH292">
            <v>26</v>
          </cell>
          <cell r="GI292">
            <v>18</v>
          </cell>
          <cell r="GJ292">
            <v>9015</v>
          </cell>
          <cell r="GK292">
            <v>19843</v>
          </cell>
          <cell r="GL292">
            <v>-1116</v>
          </cell>
          <cell r="GM292">
            <v>87527</v>
          </cell>
          <cell r="GN292">
            <v>-676</v>
          </cell>
          <cell r="GO292">
            <v>86686</v>
          </cell>
          <cell r="GP292">
            <v>86010</v>
          </cell>
        </row>
        <row r="293">
          <cell r="C293" t="str">
            <v>Oldham</v>
          </cell>
          <cell r="E293" t="str">
            <v>MD</v>
          </cell>
          <cell r="F293">
            <v>655</v>
          </cell>
          <cell r="G293">
            <v>483</v>
          </cell>
          <cell r="H293">
            <v>1138</v>
          </cell>
          <cell r="I293">
            <v>1137</v>
          </cell>
          <cell r="J293">
            <v>955</v>
          </cell>
          <cell r="K293">
            <v>2092</v>
          </cell>
          <cell r="L293">
            <v>-954</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199</v>
          </cell>
          <cell r="AB293">
            <v>73</v>
          </cell>
          <cell r="AC293">
            <v>272</v>
          </cell>
          <cell r="AD293">
            <v>272</v>
          </cell>
          <cell r="AE293">
            <v>0</v>
          </cell>
          <cell r="AF293">
            <v>272</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I293">
            <v>0</v>
          </cell>
          <cell r="CJ293">
            <v>0</v>
          </cell>
          <cell r="CK293">
            <v>0</v>
          </cell>
          <cell r="CL293">
            <v>1</v>
          </cell>
          <cell r="CM293">
            <v>487</v>
          </cell>
          <cell r="CN293">
            <v>488</v>
          </cell>
          <cell r="CO293">
            <v>56</v>
          </cell>
          <cell r="CP293">
            <v>1</v>
          </cell>
          <cell r="CQ293">
            <v>57</v>
          </cell>
          <cell r="CR293">
            <v>431</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0</v>
          </cell>
          <cell r="DM293">
            <v>0</v>
          </cell>
          <cell r="DN293">
            <v>0</v>
          </cell>
          <cell r="DO293">
            <v>0</v>
          </cell>
          <cell r="DP293">
            <v>0</v>
          </cell>
          <cell r="DQ293">
            <v>0</v>
          </cell>
          <cell r="DR293">
            <v>0</v>
          </cell>
          <cell r="DS293">
            <v>0</v>
          </cell>
          <cell r="DT293">
            <v>0</v>
          </cell>
          <cell r="DU293">
            <v>0</v>
          </cell>
          <cell r="DV293">
            <v>0</v>
          </cell>
          <cell r="DW293">
            <v>0</v>
          </cell>
          <cell r="DX293">
            <v>0</v>
          </cell>
          <cell r="DY293">
            <v>0</v>
          </cell>
          <cell r="DZ293">
            <v>0</v>
          </cell>
          <cell r="EA293">
            <v>0</v>
          </cell>
          <cell r="EB293">
            <v>0</v>
          </cell>
          <cell r="EC293">
            <v>0</v>
          </cell>
          <cell r="ED293">
            <v>0</v>
          </cell>
          <cell r="EE293">
            <v>0</v>
          </cell>
          <cell r="EF293">
            <v>0</v>
          </cell>
          <cell r="EG293">
            <v>0</v>
          </cell>
          <cell r="EH293">
            <v>0</v>
          </cell>
          <cell r="EI293">
            <v>0</v>
          </cell>
          <cell r="EJ293">
            <v>6388</v>
          </cell>
          <cell r="EK293">
            <v>6388</v>
          </cell>
          <cell r="EL293">
            <v>0</v>
          </cell>
          <cell r="EM293">
            <v>782</v>
          </cell>
          <cell r="EN293">
            <v>782</v>
          </cell>
          <cell r="EO293">
            <v>5606</v>
          </cell>
          <cell r="EP293">
            <v>0</v>
          </cell>
          <cell r="EQ293">
            <v>0</v>
          </cell>
          <cell r="ER293">
            <v>0</v>
          </cell>
          <cell r="ES293">
            <v>0</v>
          </cell>
          <cell r="ET293">
            <v>0</v>
          </cell>
          <cell r="EU293">
            <v>0</v>
          </cell>
          <cell r="EV293">
            <v>0</v>
          </cell>
          <cell r="EW293">
            <v>0</v>
          </cell>
          <cell r="EX293">
            <v>0</v>
          </cell>
          <cell r="EY293">
            <v>0</v>
          </cell>
          <cell r="EZ293">
            <v>0</v>
          </cell>
          <cell r="FA293">
            <v>0</v>
          </cell>
          <cell r="FB293">
            <v>0</v>
          </cell>
          <cell r="FC293">
            <v>0</v>
          </cell>
          <cell r="FD293">
            <v>0</v>
          </cell>
          <cell r="FE293">
            <v>0</v>
          </cell>
          <cell r="FF293">
            <v>0</v>
          </cell>
          <cell r="FG293">
            <v>0</v>
          </cell>
          <cell r="FH293">
            <v>0</v>
          </cell>
          <cell r="FI293">
            <v>0</v>
          </cell>
          <cell r="FJ293">
            <v>0</v>
          </cell>
          <cell r="FK293">
            <v>855</v>
          </cell>
          <cell r="FL293">
            <v>7431</v>
          </cell>
          <cell r="FM293">
            <v>8286</v>
          </cell>
          <cell r="FN293">
            <v>1465</v>
          </cell>
          <cell r="FO293">
            <v>1738</v>
          </cell>
          <cell r="FP293">
            <v>3203</v>
          </cell>
          <cell r="FQ293">
            <v>5083</v>
          </cell>
          <cell r="FR293">
            <v>7502</v>
          </cell>
          <cell r="FS293">
            <v>39</v>
          </cell>
          <cell r="FT293">
            <v>1373</v>
          </cell>
          <cell r="FU293">
            <v>5</v>
          </cell>
          <cell r="FV293">
            <v>18799</v>
          </cell>
          <cell r="FW293">
            <v>144</v>
          </cell>
          <cell r="FX293">
            <v>0</v>
          </cell>
          <cell r="FY293">
            <v>0</v>
          </cell>
          <cell r="FZ293">
            <v>0</v>
          </cell>
          <cell r="GA293">
            <v>27862</v>
          </cell>
          <cell r="GB293">
            <v>2455</v>
          </cell>
          <cell r="GC293">
            <v>3177</v>
          </cell>
          <cell r="GD293">
            <v>0</v>
          </cell>
          <cell r="GE293">
            <v>3977</v>
          </cell>
          <cell r="GF293">
            <v>11941</v>
          </cell>
          <cell r="GG293">
            <v>4699</v>
          </cell>
          <cell r="GH293">
            <v>526</v>
          </cell>
          <cell r="GI293">
            <v>145</v>
          </cell>
          <cell r="GJ293">
            <v>0</v>
          </cell>
          <cell r="GK293">
            <v>32</v>
          </cell>
          <cell r="GL293">
            <v>0</v>
          </cell>
          <cell r="GM293">
            <v>26952</v>
          </cell>
          <cell r="GN293">
            <v>910</v>
          </cell>
          <cell r="GO293">
            <v>16374</v>
          </cell>
          <cell r="GP293">
            <v>17284</v>
          </cell>
        </row>
        <row r="294">
          <cell r="C294" t="str">
            <v>Rochdale</v>
          </cell>
          <cell r="E294" t="str">
            <v>MD</v>
          </cell>
          <cell r="F294">
            <v>545</v>
          </cell>
          <cell r="G294">
            <v>519</v>
          </cell>
          <cell r="H294">
            <v>1064</v>
          </cell>
          <cell r="I294">
            <v>57</v>
          </cell>
          <cell r="J294">
            <v>131</v>
          </cell>
          <cell r="K294">
            <v>188</v>
          </cell>
          <cell r="L294">
            <v>876</v>
          </cell>
          <cell r="M294">
            <v>0</v>
          </cell>
          <cell r="N294">
            <v>0</v>
          </cell>
          <cell r="O294">
            <v>0</v>
          </cell>
          <cell r="P294">
            <v>0</v>
          </cell>
          <cell r="Q294">
            <v>0</v>
          </cell>
          <cell r="R294">
            <v>0</v>
          </cell>
          <cell r="S294">
            <v>0</v>
          </cell>
          <cell r="T294">
            <v>0</v>
          </cell>
          <cell r="U294">
            <v>176</v>
          </cell>
          <cell r="V294">
            <v>176</v>
          </cell>
          <cell r="W294">
            <v>9</v>
          </cell>
          <cell r="X294">
            <v>0</v>
          </cell>
          <cell r="Y294">
            <v>9</v>
          </cell>
          <cell r="Z294">
            <v>167</v>
          </cell>
          <cell r="AA294">
            <v>0</v>
          </cell>
          <cell r="AB294">
            <v>135</v>
          </cell>
          <cell r="AC294">
            <v>135</v>
          </cell>
          <cell r="AD294">
            <v>27</v>
          </cell>
          <cell r="AE294">
            <v>0</v>
          </cell>
          <cell r="AF294">
            <v>27</v>
          </cell>
          <cell r="AG294">
            <v>108</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1</v>
          </cell>
          <cell r="AW294">
            <v>0</v>
          </cell>
          <cell r="AX294">
            <v>1</v>
          </cell>
          <cell r="AY294">
            <v>0</v>
          </cell>
          <cell r="AZ294">
            <v>0</v>
          </cell>
          <cell r="BA294">
            <v>0</v>
          </cell>
          <cell r="BB294">
            <v>1</v>
          </cell>
          <cell r="BC294">
            <v>0</v>
          </cell>
          <cell r="BD294">
            <v>9</v>
          </cell>
          <cell r="BE294">
            <v>9</v>
          </cell>
          <cell r="BF294">
            <v>8</v>
          </cell>
          <cell r="BG294">
            <v>0</v>
          </cell>
          <cell r="BH294">
            <v>8</v>
          </cell>
          <cell r="BI294">
            <v>1</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3</v>
          </cell>
          <cell r="CM294">
            <v>588</v>
          </cell>
          <cell r="CN294">
            <v>591</v>
          </cell>
          <cell r="CO294">
            <v>0</v>
          </cell>
          <cell r="CP294">
            <v>20</v>
          </cell>
          <cell r="CQ294">
            <v>20</v>
          </cell>
          <cell r="CR294">
            <v>571</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v>0</v>
          </cell>
          <cell r="DN294">
            <v>0</v>
          </cell>
          <cell r="DO294">
            <v>518</v>
          </cell>
          <cell r="DP294">
            <v>518</v>
          </cell>
          <cell r="DQ294">
            <v>0</v>
          </cell>
          <cell r="DR294">
            <v>0</v>
          </cell>
          <cell r="DS294">
            <v>0</v>
          </cell>
          <cell r="DT294">
            <v>518</v>
          </cell>
          <cell r="DU294">
            <v>0</v>
          </cell>
          <cell r="DV294">
            <v>0</v>
          </cell>
          <cell r="DW294">
            <v>0</v>
          </cell>
          <cell r="DX294">
            <v>0</v>
          </cell>
          <cell r="DY294">
            <v>0</v>
          </cell>
          <cell r="DZ294">
            <v>0</v>
          </cell>
          <cell r="EA294">
            <v>0</v>
          </cell>
          <cell r="EB294">
            <v>0</v>
          </cell>
          <cell r="EC294">
            <v>0</v>
          </cell>
          <cell r="ED294">
            <v>0</v>
          </cell>
          <cell r="EE294">
            <v>0</v>
          </cell>
          <cell r="EF294">
            <v>0</v>
          </cell>
          <cell r="EG294">
            <v>0</v>
          </cell>
          <cell r="EH294">
            <v>0</v>
          </cell>
          <cell r="EI294">
            <v>534</v>
          </cell>
          <cell r="EJ294">
            <v>610</v>
          </cell>
          <cell r="EK294">
            <v>1144</v>
          </cell>
          <cell r="EL294">
            <v>4</v>
          </cell>
          <cell r="EM294">
            <v>52</v>
          </cell>
          <cell r="EN294">
            <v>56</v>
          </cell>
          <cell r="EO294">
            <v>1088</v>
          </cell>
          <cell r="EP294">
            <v>0</v>
          </cell>
          <cell r="EQ294">
            <v>0</v>
          </cell>
          <cell r="ER294">
            <v>0</v>
          </cell>
          <cell r="ES294">
            <v>0</v>
          </cell>
          <cell r="ET294">
            <v>0</v>
          </cell>
          <cell r="EU294">
            <v>0</v>
          </cell>
          <cell r="EV294">
            <v>0</v>
          </cell>
          <cell r="EW294">
            <v>332</v>
          </cell>
          <cell r="EX294">
            <v>3599</v>
          </cell>
          <cell r="EY294">
            <v>3931</v>
          </cell>
          <cell r="EZ294">
            <v>0</v>
          </cell>
          <cell r="FA294">
            <v>0</v>
          </cell>
          <cell r="FB294">
            <v>0</v>
          </cell>
          <cell r="FC294">
            <v>3931</v>
          </cell>
          <cell r="FD294">
            <v>0</v>
          </cell>
          <cell r="FE294">
            <v>0</v>
          </cell>
          <cell r="FF294">
            <v>0</v>
          </cell>
          <cell r="FG294">
            <v>0</v>
          </cell>
          <cell r="FH294">
            <v>0</v>
          </cell>
          <cell r="FI294">
            <v>0</v>
          </cell>
          <cell r="FJ294">
            <v>0</v>
          </cell>
          <cell r="FK294">
            <v>1415</v>
          </cell>
          <cell r="FL294">
            <v>6154</v>
          </cell>
          <cell r="FM294">
            <v>7569</v>
          </cell>
          <cell r="FN294">
            <v>105</v>
          </cell>
          <cell r="FO294">
            <v>203</v>
          </cell>
          <cell r="FP294">
            <v>308</v>
          </cell>
          <cell r="FQ294">
            <v>7261</v>
          </cell>
          <cell r="FR294">
            <v>0</v>
          </cell>
          <cell r="FS294">
            <v>0</v>
          </cell>
          <cell r="FT294">
            <v>0</v>
          </cell>
          <cell r="FU294">
            <v>0</v>
          </cell>
          <cell r="FV294">
            <v>0</v>
          </cell>
          <cell r="FW294">
            <v>0</v>
          </cell>
          <cell r="FX294">
            <v>0</v>
          </cell>
          <cell r="FY294">
            <v>0</v>
          </cell>
          <cell r="FZ294">
            <v>0</v>
          </cell>
          <cell r="GA294">
            <v>0</v>
          </cell>
          <cell r="GB294">
            <v>0</v>
          </cell>
          <cell r="GC294">
            <v>0</v>
          </cell>
          <cell r="GD294">
            <v>0</v>
          </cell>
          <cell r="GE294">
            <v>0</v>
          </cell>
          <cell r="GF294">
            <v>0</v>
          </cell>
          <cell r="GG294">
            <v>0</v>
          </cell>
          <cell r="GH294">
            <v>0</v>
          </cell>
          <cell r="GI294">
            <v>0</v>
          </cell>
          <cell r="GJ294">
            <v>0</v>
          </cell>
          <cell r="GK294">
            <v>0</v>
          </cell>
          <cell r="GL294">
            <v>0</v>
          </cell>
          <cell r="GM294">
            <v>0</v>
          </cell>
          <cell r="GN294">
            <v>0</v>
          </cell>
          <cell r="GO294">
            <v>0</v>
          </cell>
          <cell r="GP294">
            <v>0</v>
          </cell>
        </row>
        <row r="295">
          <cell r="C295" t="str">
            <v>Salford</v>
          </cell>
          <cell r="E295" t="str">
            <v>MD</v>
          </cell>
          <cell r="F295">
            <v>41</v>
          </cell>
          <cell r="G295">
            <v>51</v>
          </cell>
          <cell r="H295">
            <v>92</v>
          </cell>
          <cell r="I295">
            <v>0</v>
          </cell>
          <cell r="J295">
            <v>0</v>
          </cell>
          <cell r="K295">
            <v>0</v>
          </cell>
          <cell r="L295">
            <v>92</v>
          </cell>
          <cell r="M295">
            <v>0</v>
          </cell>
          <cell r="N295">
            <v>0</v>
          </cell>
          <cell r="O295">
            <v>0</v>
          </cell>
          <cell r="P295">
            <v>0</v>
          </cell>
          <cell r="Q295">
            <v>0</v>
          </cell>
          <cell r="R295">
            <v>0</v>
          </cell>
          <cell r="S295">
            <v>0</v>
          </cell>
          <cell r="T295">
            <v>344</v>
          </cell>
          <cell r="U295">
            <v>418</v>
          </cell>
          <cell r="V295">
            <v>762</v>
          </cell>
          <cell r="W295">
            <v>0</v>
          </cell>
          <cell r="X295">
            <v>0</v>
          </cell>
          <cell r="Y295">
            <v>0</v>
          </cell>
          <cell r="Z295">
            <v>762</v>
          </cell>
          <cell r="AA295">
            <v>753</v>
          </cell>
          <cell r="AB295">
            <v>719</v>
          </cell>
          <cell r="AC295">
            <v>1472</v>
          </cell>
          <cell r="AD295">
            <v>760</v>
          </cell>
          <cell r="AE295">
            <v>497</v>
          </cell>
          <cell r="AF295">
            <v>1257</v>
          </cell>
          <cell r="AG295">
            <v>215</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E295">
            <v>0</v>
          </cell>
          <cell r="CF295">
            <v>0</v>
          </cell>
          <cell r="CG295">
            <v>0</v>
          </cell>
          <cell r="CH295">
            <v>0</v>
          </cell>
          <cell r="CI295">
            <v>0</v>
          </cell>
          <cell r="CJ295">
            <v>0</v>
          </cell>
          <cell r="CK295">
            <v>0</v>
          </cell>
          <cell r="CL295">
            <v>0</v>
          </cell>
          <cell r="CM295">
            <v>0</v>
          </cell>
          <cell r="CN295">
            <v>0</v>
          </cell>
          <cell r="CO295">
            <v>0</v>
          </cell>
          <cell r="CP295">
            <v>0</v>
          </cell>
          <cell r="CQ295">
            <v>0</v>
          </cell>
          <cell r="CR295">
            <v>0</v>
          </cell>
          <cell r="CS295">
            <v>0</v>
          </cell>
          <cell r="CT295">
            <v>0</v>
          </cell>
          <cell r="CU295">
            <v>0</v>
          </cell>
          <cell r="CV295">
            <v>0</v>
          </cell>
          <cell r="CW295">
            <v>0</v>
          </cell>
          <cell r="CX295">
            <v>0</v>
          </cell>
          <cell r="CY295">
            <v>0</v>
          </cell>
          <cell r="CZ295">
            <v>26</v>
          </cell>
          <cell r="DA295">
            <v>837</v>
          </cell>
          <cell r="DB295">
            <v>863</v>
          </cell>
          <cell r="DC295">
            <v>281</v>
          </cell>
          <cell r="DD295">
            <v>0</v>
          </cell>
          <cell r="DE295">
            <v>281</v>
          </cell>
          <cell r="DF295">
            <v>582</v>
          </cell>
          <cell r="DG295">
            <v>0</v>
          </cell>
          <cell r="DH295">
            <v>0</v>
          </cell>
          <cell r="DI295">
            <v>0</v>
          </cell>
          <cell r="DJ295">
            <v>0</v>
          </cell>
          <cell r="DK295">
            <v>0</v>
          </cell>
          <cell r="DL295">
            <v>0</v>
          </cell>
          <cell r="DM295">
            <v>0</v>
          </cell>
          <cell r="DN295">
            <v>0</v>
          </cell>
          <cell r="DO295">
            <v>0</v>
          </cell>
          <cell r="DP295">
            <v>0</v>
          </cell>
          <cell r="DQ295">
            <v>0</v>
          </cell>
          <cell r="DR295">
            <v>0</v>
          </cell>
          <cell r="DS295">
            <v>0</v>
          </cell>
          <cell r="DT295">
            <v>0</v>
          </cell>
          <cell r="DU295">
            <v>0</v>
          </cell>
          <cell r="DV295">
            <v>0</v>
          </cell>
          <cell r="DW295">
            <v>0</v>
          </cell>
          <cell r="DX295">
            <v>0</v>
          </cell>
          <cell r="DY295">
            <v>0</v>
          </cell>
          <cell r="DZ295">
            <v>0</v>
          </cell>
          <cell r="EA295">
            <v>0</v>
          </cell>
          <cell r="EB295">
            <v>0</v>
          </cell>
          <cell r="EC295">
            <v>0</v>
          </cell>
          <cell r="ED295">
            <v>0</v>
          </cell>
          <cell r="EE295">
            <v>0</v>
          </cell>
          <cell r="EF295">
            <v>0</v>
          </cell>
          <cell r="EG295">
            <v>0</v>
          </cell>
          <cell r="EH295">
            <v>0</v>
          </cell>
          <cell r="EI295">
            <v>24</v>
          </cell>
          <cell r="EJ295">
            <v>2291</v>
          </cell>
          <cell r="EK295">
            <v>2315</v>
          </cell>
          <cell r="EL295">
            <v>260</v>
          </cell>
          <cell r="EM295">
            <v>0</v>
          </cell>
          <cell r="EN295">
            <v>260</v>
          </cell>
          <cell r="EO295">
            <v>2055</v>
          </cell>
          <cell r="EP295">
            <v>4609</v>
          </cell>
          <cell r="EQ295">
            <v>0</v>
          </cell>
          <cell r="ER295">
            <v>4609</v>
          </cell>
          <cell r="ES295">
            <v>0</v>
          </cell>
          <cell r="ET295">
            <v>0</v>
          </cell>
          <cell r="EU295">
            <v>0</v>
          </cell>
          <cell r="EV295">
            <v>4609</v>
          </cell>
          <cell r="EW295">
            <v>0</v>
          </cell>
          <cell r="EX295">
            <v>665</v>
          </cell>
          <cell r="EY295">
            <v>665</v>
          </cell>
          <cell r="EZ295">
            <v>0</v>
          </cell>
          <cell r="FA295">
            <v>0</v>
          </cell>
          <cell r="FB295">
            <v>0</v>
          </cell>
          <cell r="FC295">
            <v>665</v>
          </cell>
          <cell r="FD295">
            <v>0</v>
          </cell>
          <cell r="FE295">
            <v>0</v>
          </cell>
          <cell r="FF295">
            <v>0</v>
          </cell>
          <cell r="FG295">
            <v>0</v>
          </cell>
          <cell r="FH295">
            <v>0</v>
          </cell>
          <cell r="FI295">
            <v>0</v>
          </cell>
          <cell r="FJ295">
            <v>0</v>
          </cell>
          <cell r="FK295">
            <v>5797</v>
          </cell>
          <cell r="FL295">
            <v>4981</v>
          </cell>
          <cell r="FM295">
            <v>10778</v>
          </cell>
          <cell r="FN295">
            <v>1301</v>
          </cell>
          <cell r="FO295">
            <v>497</v>
          </cell>
          <cell r="FP295">
            <v>1798</v>
          </cell>
          <cell r="FQ295">
            <v>8980</v>
          </cell>
          <cell r="FR295">
            <v>4598</v>
          </cell>
          <cell r="FS295">
            <v>206</v>
          </cell>
          <cell r="FT295">
            <v>953</v>
          </cell>
          <cell r="FU295">
            <v>0</v>
          </cell>
          <cell r="FV295">
            <v>7511</v>
          </cell>
          <cell r="FW295">
            <v>0</v>
          </cell>
          <cell r="FX295">
            <v>0</v>
          </cell>
          <cell r="FY295">
            <v>0</v>
          </cell>
          <cell r="FZ295">
            <v>0</v>
          </cell>
          <cell r="GA295">
            <v>13268</v>
          </cell>
          <cell r="GB295">
            <v>1</v>
          </cell>
          <cell r="GC295">
            <v>3079</v>
          </cell>
          <cell r="GD295">
            <v>0</v>
          </cell>
          <cell r="GE295">
            <v>-49</v>
          </cell>
          <cell r="GF295">
            <v>7185</v>
          </cell>
          <cell r="GG295">
            <v>1243</v>
          </cell>
          <cell r="GH295">
            <v>0</v>
          </cell>
          <cell r="GI295">
            <v>1</v>
          </cell>
          <cell r="GJ295">
            <v>0</v>
          </cell>
          <cell r="GK295">
            <v>2219</v>
          </cell>
          <cell r="GL295">
            <v>83</v>
          </cell>
          <cell r="GM295">
            <v>13762</v>
          </cell>
          <cell r="GN295">
            <v>-494</v>
          </cell>
          <cell r="GO295">
            <v>13479</v>
          </cell>
          <cell r="GP295">
            <v>12985</v>
          </cell>
        </row>
        <row r="296">
          <cell r="C296" t="str">
            <v>Stockport</v>
          </cell>
          <cell r="E296" t="str">
            <v>MD</v>
          </cell>
          <cell r="F296">
            <v>417</v>
          </cell>
          <cell r="G296">
            <v>76</v>
          </cell>
          <cell r="H296">
            <v>493</v>
          </cell>
          <cell r="I296">
            <v>120</v>
          </cell>
          <cell r="J296">
            <v>141</v>
          </cell>
          <cell r="K296">
            <v>261</v>
          </cell>
          <cell r="L296">
            <v>232</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E296">
            <v>0</v>
          </cell>
          <cell r="CF296">
            <v>0</v>
          </cell>
          <cell r="CG296">
            <v>0</v>
          </cell>
          <cell r="CH296">
            <v>0</v>
          </cell>
          <cell r="CI296">
            <v>0</v>
          </cell>
          <cell r="CJ296">
            <v>0</v>
          </cell>
          <cell r="CK296">
            <v>0</v>
          </cell>
          <cell r="CL296">
            <v>0</v>
          </cell>
          <cell r="CM296">
            <v>88</v>
          </cell>
          <cell r="CN296">
            <v>88</v>
          </cell>
          <cell r="CO296">
            <v>33</v>
          </cell>
          <cell r="CP296">
            <v>0</v>
          </cell>
          <cell r="CQ296">
            <v>33</v>
          </cell>
          <cell r="CR296">
            <v>55</v>
          </cell>
          <cell r="CS296">
            <v>0</v>
          </cell>
          <cell r="CT296">
            <v>0</v>
          </cell>
          <cell r="CU296">
            <v>0</v>
          </cell>
          <cell r="CV296">
            <v>0</v>
          </cell>
          <cell r="CW296">
            <v>0</v>
          </cell>
          <cell r="CX296">
            <v>0</v>
          </cell>
          <cell r="CY296">
            <v>0</v>
          </cell>
          <cell r="CZ296">
            <v>0</v>
          </cell>
          <cell r="DA296">
            <v>176</v>
          </cell>
          <cell r="DB296">
            <v>176</v>
          </cell>
          <cell r="DC296">
            <v>65</v>
          </cell>
          <cell r="DD296">
            <v>0</v>
          </cell>
          <cell r="DE296">
            <v>65</v>
          </cell>
          <cell r="DF296">
            <v>111</v>
          </cell>
          <cell r="DG296">
            <v>0</v>
          </cell>
          <cell r="DH296">
            <v>176</v>
          </cell>
          <cell r="DI296">
            <v>176</v>
          </cell>
          <cell r="DJ296">
            <v>65</v>
          </cell>
          <cell r="DK296">
            <v>0</v>
          </cell>
          <cell r="DL296">
            <v>65</v>
          </cell>
          <cell r="DM296">
            <v>111</v>
          </cell>
          <cell r="DN296">
            <v>0</v>
          </cell>
          <cell r="DO296">
            <v>0</v>
          </cell>
          <cell r="DP296">
            <v>0</v>
          </cell>
          <cell r="DQ296">
            <v>0</v>
          </cell>
          <cell r="DR296">
            <v>0</v>
          </cell>
          <cell r="DS296">
            <v>0</v>
          </cell>
          <cell r="DT296">
            <v>0</v>
          </cell>
          <cell r="DU296">
            <v>0</v>
          </cell>
          <cell r="DV296">
            <v>0</v>
          </cell>
          <cell r="DW296">
            <v>0</v>
          </cell>
          <cell r="DX296">
            <v>0</v>
          </cell>
          <cell r="DY296">
            <v>0</v>
          </cell>
          <cell r="DZ296">
            <v>0</v>
          </cell>
          <cell r="EA296">
            <v>0</v>
          </cell>
          <cell r="EB296">
            <v>0</v>
          </cell>
          <cell r="EC296">
            <v>0</v>
          </cell>
          <cell r="ED296">
            <v>0</v>
          </cell>
          <cell r="EE296">
            <v>0</v>
          </cell>
          <cell r="EF296">
            <v>0</v>
          </cell>
          <cell r="EG296">
            <v>0</v>
          </cell>
          <cell r="EH296">
            <v>0</v>
          </cell>
          <cell r="EI296">
            <v>710</v>
          </cell>
          <cell r="EJ296">
            <v>642</v>
          </cell>
          <cell r="EK296">
            <v>1352</v>
          </cell>
          <cell r="EL296">
            <v>0</v>
          </cell>
          <cell r="EM296">
            <v>406</v>
          </cell>
          <cell r="EN296">
            <v>406</v>
          </cell>
          <cell r="EO296">
            <v>946</v>
          </cell>
          <cell r="EP296">
            <v>0</v>
          </cell>
          <cell r="EQ296">
            <v>0</v>
          </cell>
          <cell r="ER296">
            <v>0</v>
          </cell>
          <cell r="ES296">
            <v>0</v>
          </cell>
          <cell r="ET296">
            <v>0</v>
          </cell>
          <cell r="EU296">
            <v>0</v>
          </cell>
          <cell r="EV296">
            <v>0</v>
          </cell>
          <cell r="EW296">
            <v>116</v>
          </cell>
          <cell r="EX296">
            <v>415</v>
          </cell>
          <cell r="EY296">
            <v>531</v>
          </cell>
          <cell r="EZ296">
            <v>0</v>
          </cell>
          <cell r="FA296">
            <v>381</v>
          </cell>
          <cell r="FB296">
            <v>381</v>
          </cell>
          <cell r="FC296">
            <v>150</v>
          </cell>
          <cell r="FD296">
            <v>0</v>
          </cell>
          <cell r="FE296">
            <v>0</v>
          </cell>
          <cell r="FF296">
            <v>0</v>
          </cell>
          <cell r="FG296">
            <v>0</v>
          </cell>
          <cell r="FH296">
            <v>0</v>
          </cell>
          <cell r="FI296">
            <v>0</v>
          </cell>
          <cell r="FJ296">
            <v>0</v>
          </cell>
          <cell r="FK296">
            <v>1243</v>
          </cell>
          <cell r="FL296">
            <v>1573</v>
          </cell>
          <cell r="FM296">
            <v>2816</v>
          </cell>
          <cell r="FN296">
            <v>283</v>
          </cell>
          <cell r="FO296">
            <v>928</v>
          </cell>
          <cell r="FP296">
            <v>1211</v>
          </cell>
          <cell r="FQ296">
            <v>1605</v>
          </cell>
          <cell r="FR296">
            <v>44959</v>
          </cell>
          <cell r="FS296">
            <v>300</v>
          </cell>
          <cell r="FT296">
            <v>3205</v>
          </cell>
          <cell r="FU296">
            <v>1881</v>
          </cell>
          <cell r="FV296">
            <v>0</v>
          </cell>
          <cell r="FW296">
            <v>64</v>
          </cell>
          <cell r="FX296">
            <v>0</v>
          </cell>
          <cell r="FY296">
            <v>0</v>
          </cell>
          <cell r="FZ296">
            <v>0</v>
          </cell>
          <cell r="GA296">
            <v>50409</v>
          </cell>
          <cell r="GB296">
            <v>13182</v>
          </cell>
          <cell r="GC296">
            <v>10194</v>
          </cell>
          <cell r="GD296">
            <v>4196</v>
          </cell>
          <cell r="GE296">
            <v>96</v>
          </cell>
          <cell r="GF296">
            <v>6030</v>
          </cell>
          <cell r="GG296">
            <v>8722</v>
          </cell>
          <cell r="GH296">
            <v>7128</v>
          </cell>
          <cell r="GI296">
            <v>40</v>
          </cell>
          <cell r="GJ296">
            <v>0</v>
          </cell>
          <cell r="GK296">
            <v>0</v>
          </cell>
          <cell r="GL296">
            <v>268</v>
          </cell>
          <cell r="GM296">
            <v>49856</v>
          </cell>
          <cell r="GN296">
            <v>553</v>
          </cell>
          <cell r="GO296">
            <v>1000</v>
          </cell>
          <cell r="GP296">
            <v>1553</v>
          </cell>
        </row>
        <row r="297">
          <cell r="C297" t="str">
            <v>Tameside</v>
          </cell>
          <cell r="E297" t="str">
            <v>MD</v>
          </cell>
          <cell r="F297">
            <v>66</v>
          </cell>
          <cell r="G297">
            <v>12</v>
          </cell>
          <cell r="H297">
            <v>78</v>
          </cell>
          <cell r="I297">
            <v>33</v>
          </cell>
          <cell r="J297">
            <v>32</v>
          </cell>
          <cell r="K297">
            <v>65</v>
          </cell>
          <cell r="L297">
            <v>13</v>
          </cell>
          <cell r="M297">
            <v>0</v>
          </cell>
          <cell r="N297">
            <v>0</v>
          </cell>
          <cell r="O297">
            <v>0</v>
          </cell>
          <cell r="P297">
            <v>0</v>
          </cell>
          <cell r="Q297">
            <v>0</v>
          </cell>
          <cell r="R297">
            <v>0</v>
          </cell>
          <cell r="S297">
            <v>0</v>
          </cell>
          <cell r="T297">
            <v>85</v>
          </cell>
          <cell r="U297">
            <v>13</v>
          </cell>
          <cell r="V297">
            <v>98</v>
          </cell>
          <cell r="W297">
            <v>1</v>
          </cell>
          <cell r="X297">
            <v>0</v>
          </cell>
          <cell r="Y297">
            <v>1</v>
          </cell>
          <cell r="Z297">
            <v>97</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E297">
            <v>0</v>
          </cell>
          <cell r="CF297">
            <v>0</v>
          </cell>
          <cell r="CG297">
            <v>0</v>
          </cell>
          <cell r="CH297">
            <v>0</v>
          </cell>
          <cell r="CI297">
            <v>0</v>
          </cell>
          <cell r="CJ297">
            <v>0</v>
          </cell>
          <cell r="CK297">
            <v>0</v>
          </cell>
          <cell r="CL297">
            <v>182</v>
          </cell>
          <cell r="CM297">
            <v>845</v>
          </cell>
          <cell r="CN297">
            <v>1027</v>
          </cell>
          <cell r="CO297">
            <v>159</v>
          </cell>
          <cell r="CP297">
            <v>0</v>
          </cell>
          <cell r="CQ297">
            <v>159</v>
          </cell>
          <cell r="CR297">
            <v>868</v>
          </cell>
          <cell r="CS297">
            <v>0</v>
          </cell>
          <cell r="CT297">
            <v>0</v>
          </cell>
          <cell r="CU297">
            <v>0</v>
          </cell>
          <cell r="CV297">
            <v>0</v>
          </cell>
          <cell r="CW297">
            <v>0</v>
          </cell>
          <cell r="CX297">
            <v>0</v>
          </cell>
          <cell r="CY297">
            <v>0</v>
          </cell>
          <cell r="CZ297">
            <v>0</v>
          </cell>
          <cell r="DA297">
            <v>0</v>
          </cell>
          <cell r="DB297">
            <v>0</v>
          </cell>
          <cell r="DC297">
            <v>0</v>
          </cell>
          <cell r="DD297">
            <v>0</v>
          </cell>
          <cell r="DE297">
            <v>0</v>
          </cell>
          <cell r="DF297">
            <v>0</v>
          </cell>
          <cell r="DG297">
            <v>0</v>
          </cell>
          <cell r="DH297">
            <v>0</v>
          </cell>
          <cell r="DI297">
            <v>0</v>
          </cell>
          <cell r="DJ297">
            <v>0</v>
          </cell>
          <cell r="DK297">
            <v>0</v>
          </cell>
          <cell r="DL297">
            <v>0</v>
          </cell>
          <cell r="DM297">
            <v>0</v>
          </cell>
          <cell r="DN297">
            <v>0</v>
          </cell>
          <cell r="DO297">
            <v>0</v>
          </cell>
          <cell r="DP297">
            <v>0</v>
          </cell>
          <cell r="DQ297">
            <v>0</v>
          </cell>
          <cell r="DR297">
            <v>0</v>
          </cell>
          <cell r="DS297">
            <v>0</v>
          </cell>
          <cell r="DT297">
            <v>0</v>
          </cell>
          <cell r="DU297">
            <v>0</v>
          </cell>
          <cell r="DV297">
            <v>0</v>
          </cell>
          <cell r="DW297">
            <v>0</v>
          </cell>
          <cell r="DX297">
            <v>0</v>
          </cell>
          <cell r="DY297">
            <v>0</v>
          </cell>
          <cell r="DZ297">
            <v>0</v>
          </cell>
          <cell r="EA297">
            <v>0</v>
          </cell>
          <cell r="EB297">
            <v>0</v>
          </cell>
          <cell r="EC297">
            <v>0</v>
          </cell>
          <cell r="ED297">
            <v>0</v>
          </cell>
          <cell r="EE297">
            <v>0</v>
          </cell>
          <cell r="EF297">
            <v>0</v>
          </cell>
          <cell r="EG297">
            <v>0</v>
          </cell>
          <cell r="EH297">
            <v>0</v>
          </cell>
          <cell r="EI297">
            <v>1316</v>
          </cell>
          <cell r="EJ297">
            <v>436</v>
          </cell>
          <cell r="EK297">
            <v>1752</v>
          </cell>
          <cell r="EL297">
            <v>2</v>
          </cell>
          <cell r="EM297">
            <v>72</v>
          </cell>
          <cell r="EN297">
            <v>74</v>
          </cell>
          <cell r="EO297">
            <v>1678</v>
          </cell>
          <cell r="EP297">
            <v>54</v>
          </cell>
          <cell r="EQ297">
            <v>96</v>
          </cell>
          <cell r="ER297">
            <v>150</v>
          </cell>
          <cell r="ES297">
            <v>0</v>
          </cell>
          <cell r="ET297">
            <v>128</v>
          </cell>
          <cell r="EU297">
            <v>128</v>
          </cell>
          <cell r="EV297">
            <v>22</v>
          </cell>
          <cell r="EW297">
            <v>385</v>
          </cell>
          <cell r="EX297">
            <v>2768</v>
          </cell>
          <cell r="EY297">
            <v>3153</v>
          </cell>
          <cell r="EZ297">
            <v>31</v>
          </cell>
          <cell r="FA297">
            <v>0</v>
          </cell>
          <cell r="FB297">
            <v>31</v>
          </cell>
          <cell r="FC297">
            <v>3122</v>
          </cell>
          <cell r="FD297">
            <v>0</v>
          </cell>
          <cell r="FE297">
            <v>0</v>
          </cell>
          <cell r="FF297">
            <v>0</v>
          </cell>
          <cell r="FG297">
            <v>0</v>
          </cell>
          <cell r="FH297">
            <v>0</v>
          </cell>
          <cell r="FI297">
            <v>0</v>
          </cell>
          <cell r="FJ297">
            <v>0</v>
          </cell>
          <cell r="FK297">
            <v>2088</v>
          </cell>
          <cell r="FL297">
            <v>4170</v>
          </cell>
          <cell r="FM297">
            <v>6258</v>
          </cell>
          <cell r="FN297">
            <v>226</v>
          </cell>
          <cell r="FO297">
            <v>232</v>
          </cell>
          <cell r="FP297">
            <v>458</v>
          </cell>
          <cell r="FQ297">
            <v>5800</v>
          </cell>
          <cell r="FR297">
            <v>0</v>
          </cell>
          <cell r="FS297">
            <v>0</v>
          </cell>
          <cell r="FT297">
            <v>0</v>
          </cell>
          <cell r="FU297">
            <v>0</v>
          </cell>
          <cell r="FV297">
            <v>0</v>
          </cell>
          <cell r="FW297">
            <v>0</v>
          </cell>
          <cell r="FX297">
            <v>0</v>
          </cell>
          <cell r="FY297">
            <v>0</v>
          </cell>
          <cell r="FZ297">
            <v>0</v>
          </cell>
          <cell r="GA297">
            <v>0</v>
          </cell>
          <cell r="GB297">
            <v>0</v>
          </cell>
          <cell r="GC297">
            <v>0</v>
          </cell>
          <cell r="GD297">
            <v>0</v>
          </cell>
          <cell r="GE297">
            <v>0</v>
          </cell>
          <cell r="GF297">
            <v>0</v>
          </cell>
          <cell r="GG297">
            <v>0</v>
          </cell>
          <cell r="GH297">
            <v>0</v>
          </cell>
          <cell r="GI297">
            <v>0</v>
          </cell>
          <cell r="GJ297">
            <v>0</v>
          </cell>
          <cell r="GK297">
            <v>0</v>
          </cell>
          <cell r="GL297">
            <v>0</v>
          </cell>
          <cell r="GM297">
            <v>0</v>
          </cell>
          <cell r="GN297">
            <v>0</v>
          </cell>
          <cell r="GO297">
            <v>0</v>
          </cell>
          <cell r="GP297">
            <v>0</v>
          </cell>
        </row>
        <row r="298">
          <cell r="C298" t="str">
            <v>Trafford</v>
          </cell>
          <cell r="E298" t="str">
            <v>MD</v>
          </cell>
          <cell r="F298">
            <v>118</v>
          </cell>
          <cell r="G298">
            <v>357</v>
          </cell>
          <cell r="H298">
            <v>475</v>
          </cell>
          <cell r="I298">
            <v>0</v>
          </cell>
          <cell r="J298">
            <v>0</v>
          </cell>
          <cell r="K298">
            <v>0</v>
          </cell>
          <cell r="L298">
            <v>475</v>
          </cell>
          <cell r="M298">
            <v>0</v>
          </cell>
          <cell r="N298">
            <v>0</v>
          </cell>
          <cell r="O298">
            <v>0</v>
          </cell>
          <cell r="P298">
            <v>0</v>
          </cell>
          <cell r="Q298">
            <v>0</v>
          </cell>
          <cell r="R298">
            <v>0</v>
          </cell>
          <cell r="S298">
            <v>0</v>
          </cell>
          <cell r="T298">
            <v>194</v>
          </cell>
          <cell r="U298">
            <v>66</v>
          </cell>
          <cell r="V298">
            <v>260</v>
          </cell>
          <cell r="W298">
            <v>73</v>
          </cell>
          <cell r="X298">
            <v>115</v>
          </cell>
          <cell r="Y298">
            <v>188</v>
          </cell>
          <cell r="Z298">
            <v>72</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v>
          </cell>
          <cell r="DQ298">
            <v>0</v>
          </cell>
          <cell r="DR298">
            <v>0</v>
          </cell>
          <cell r="DS298">
            <v>0</v>
          </cell>
          <cell r="DT298">
            <v>0</v>
          </cell>
          <cell r="DU298">
            <v>0</v>
          </cell>
          <cell r="DV298">
            <v>0</v>
          </cell>
          <cell r="DW298">
            <v>0</v>
          </cell>
          <cell r="DX298">
            <v>0</v>
          </cell>
          <cell r="DY298">
            <v>0</v>
          </cell>
          <cell r="DZ298">
            <v>0</v>
          </cell>
          <cell r="EA298">
            <v>0</v>
          </cell>
          <cell r="EB298">
            <v>0</v>
          </cell>
          <cell r="EC298">
            <v>0</v>
          </cell>
          <cell r="ED298">
            <v>0</v>
          </cell>
          <cell r="EE298">
            <v>0</v>
          </cell>
          <cell r="EF298">
            <v>0</v>
          </cell>
          <cell r="EG298">
            <v>0</v>
          </cell>
          <cell r="EH298">
            <v>0</v>
          </cell>
          <cell r="EI298">
            <v>739</v>
          </cell>
          <cell r="EJ298">
            <v>645</v>
          </cell>
          <cell r="EK298">
            <v>1384</v>
          </cell>
          <cell r="EL298">
            <v>0</v>
          </cell>
          <cell r="EM298">
            <v>118</v>
          </cell>
          <cell r="EN298">
            <v>118</v>
          </cell>
          <cell r="EO298">
            <v>1266</v>
          </cell>
          <cell r="EP298">
            <v>0</v>
          </cell>
          <cell r="EQ298">
            <v>0</v>
          </cell>
          <cell r="ER298">
            <v>0</v>
          </cell>
          <cell r="ES298">
            <v>0</v>
          </cell>
          <cell r="ET298">
            <v>0</v>
          </cell>
          <cell r="EU298">
            <v>0</v>
          </cell>
          <cell r="EV298">
            <v>0</v>
          </cell>
          <cell r="EW298">
            <v>0</v>
          </cell>
          <cell r="EX298">
            <v>30</v>
          </cell>
          <cell r="EY298">
            <v>30</v>
          </cell>
          <cell r="EZ298">
            <v>0</v>
          </cell>
          <cell r="FA298">
            <v>0</v>
          </cell>
          <cell r="FB298">
            <v>0</v>
          </cell>
          <cell r="FC298">
            <v>30</v>
          </cell>
          <cell r="FD298">
            <v>0</v>
          </cell>
          <cell r="FE298">
            <v>0</v>
          </cell>
          <cell r="FF298">
            <v>0</v>
          </cell>
          <cell r="FG298">
            <v>0</v>
          </cell>
          <cell r="FH298">
            <v>0</v>
          </cell>
          <cell r="FI298">
            <v>0</v>
          </cell>
          <cell r="FJ298">
            <v>0</v>
          </cell>
          <cell r="FK298">
            <v>1051</v>
          </cell>
          <cell r="FL298">
            <v>1098</v>
          </cell>
          <cell r="FM298">
            <v>2149</v>
          </cell>
          <cell r="FN298">
            <v>73</v>
          </cell>
          <cell r="FO298">
            <v>233</v>
          </cell>
          <cell r="FP298">
            <v>306</v>
          </cell>
          <cell r="FQ298">
            <v>1843</v>
          </cell>
          <cell r="FR298">
            <v>0</v>
          </cell>
          <cell r="FS298">
            <v>0</v>
          </cell>
          <cell r="FT298">
            <v>0</v>
          </cell>
          <cell r="FU298">
            <v>0</v>
          </cell>
          <cell r="FV298">
            <v>0</v>
          </cell>
          <cell r="FW298">
            <v>0</v>
          </cell>
          <cell r="FX298">
            <v>0</v>
          </cell>
          <cell r="FY298">
            <v>0</v>
          </cell>
          <cell r="FZ298">
            <v>0</v>
          </cell>
          <cell r="GA298">
            <v>0</v>
          </cell>
          <cell r="GB298">
            <v>0</v>
          </cell>
          <cell r="GC298">
            <v>0</v>
          </cell>
          <cell r="GD298">
            <v>0</v>
          </cell>
          <cell r="GE298">
            <v>0</v>
          </cell>
          <cell r="GF298">
            <v>0</v>
          </cell>
          <cell r="GG298">
            <v>0</v>
          </cell>
          <cell r="GH298">
            <v>0</v>
          </cell>
          <cell r="GI298">
            <v>0</v>
          </cell>
          <cell r="GJ298">
            <v>0</v>
          </cell>
          <cell r="GK298">
            <v>0</v>
          </cell>
          <cell r="GL298">
            <v>0</v>
          </cell>
          <cell r="GM298">
            <v>0</v>
          </cell>
          <cell r="GN298">
            <v>0</v>
          </cell>
          <cell r="GO298">
            <v>0</v>
          </cell>
          <cell r="GP298">
            <v>0</v>
          </cell>
        </row>
        <row r="299">
          <cell r="C299" t="str">
            <v>Wigan</v>
          </cell>
          <cell r="E299" t="str">
            <v>MD</v>
          </cell>
          <cell r="F299">
            <v>196</v>
          </cell>
          <cell r="G299">
            <v>610</v>
          </cell>
          <cell r="H299">
            <v>806</v>
          </cell>
          <cell r="I299">
            <v>75</v>
          </cell>
          <cell r="J299">
            <v>309</v>
          </cell>
          <cell r="K299">
            <v>384</v>
          </cell>
          <cell r="L299">
            <v>422</v>
          </cell>
          <cell r="M299">
            <v>0</v>
          </cell>
          <cell r="N299">
            <v>0</v>
          </cell>
          <cell r="O299">
            <v>0</v>
          </cell>
          <cell r="P299">
            <v>0</v>
          </cell>
          <cell r="Q299">
            <v>0</v>
          </cell>
          <cell r="R299">
            <v>0</v>
          </cell>
          <cell r="S299">
            <v>0</v>
          </cell>
          <cell r="T299">
            <v>630</v>
          </cell>
          <cell r="U299">
            <v>208</v>
          </cell>
          <cell r="V299">
            <v>838</v>
          </cell>
          <cell r="W299">
            <v>236</v>
          </cell>
          <cell r="X299">
            <v>312</v>
          </cell>
          <cell r="Y299">
            <v>548</v>
          </cell>
          <cell r="Z299">
            <v>290</v>
          </cell>
          <cell r="AA299">
            <v>0</v>
          </cell>
          <cell r="AB299">
            <v>120</v>
          </cell>
          <cell r="AC299">
            <v>120</v>
          </cell>
          <cell r="AD299">
            <v>0</v>
          </cell>
          <cell r="AE299">
            <v>0</v>
          </cell>
          <cell r="AF299">
            <v>0</v>
          </cell>
          <cell r="AG299">
            <v>120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cell r="CI299">
            <v>0</v>
          </cell>
          <cell r="CJ299">
            <v>0</v>
          </cell>
          <cell r="CK299">
            <v>0</v>
          </cell>
          <cell r="CL299">
            <v>0</v>
          </cell>
          <cell r="CM299">
            <v>432</v>
          </cell>
          <cell r="CN299">
            <v>432</v>
          </cell>
          <cell r="CO299">
            <v>0</v>
          </cell>
          <cell r="CP299">
            <v>0</v>
          </cell>
          <cell r="CQ299">
            <v>0</v>
          </cell>
          <cell r="CR299">
            <v>432</v>
          </cell>
          <cell r="CS299">
            <v>0</v>
          </cell>
          <cell r="CT299">
            <v>0</v>
          </cell>
          <cell r="CU299">
            <v>0</v>
          </cell>
          <cell r="CV299">
            <v>0</v>
          </cell>
          <cell r="CW299">
            <v>0</v>
          </cell>
          <cell r="CX299">
            <v>0</v>
          </cell>
          <cell r="CY299">
            <v>0</v>
          </cell>
          <cell r="CZ299">
            <v>0</v>
          </cell>
          <cell r="DA299">
            <v>54</v>
          </cell>
          <cell r="DB299">
            <v>54</v>
          </cell>
          <cell r="DC299">
            <v>0</v>
          </cell>
          <cell r="DD299">
            <v>20</v>
          </cell>
          <cell r="DE299">
            <v>20</v>
          </cell>
          <cell r="DF299">
            <v>34</v>
          </cell>
          <cell r="DG299">
            <v>0</v>
          </cell>
          <cell r="DH299">
            <v>0</v>
          </cell>
          <cell r="DI299">
            <v>0</v>
          </cell>
          <cell r="DJ299">
            <v>0</v>
          </cell>
          <cell r="DK299">
            <v>0</v>
          </cell>
          <cell r="DL299">
            <v>0</v>
          </cell>
          <cell r="DM299">
            <v>0</v>
          </cell>
          <cell r="DN299">
            <v>0</v>
          </cell>
          <cell r="DO299">
            <v>118</v>
          </cell>
          <cell r="DP299">
            <v>118</v>
          </cell>
          <cell r="DQ299">
            <v>0</v>
          </cell>
          <cell r="DR299">
            <v>0</v>
          </cell>
          <cell r="DS299">
            <v>0</v>
          </cell>
          <cell r="DT299">
            <v>118</v>
          </cell>
          <cell r="DU299">
            <v>0</v>
          </cell>
          <cell r="DV299">
            <v>0</v>
          </cell>
          <cell r="DW299">
            <v>0</v>
          </cell>
          <cell r="DX299">
            <v>0</v>
          </cell>
          <cell r="DY299">
            <v>0</v>
          </cell>
          <cell r="DZ299">
            <v>0</v>
          </cell>
          <cell r="EA299">
            <v>0</v>
          </cell>
          <cell r="EB299">
            <v>0</v>
          </cell>
          <cell r="EC299">
            <v>434</v>
          </cell>
          <cell r="ED299">
            <v>434</v>
          </cell>
          <cell r="EE299">
            <v>0</v>
          </cell>
          <cell r="EF299">
            <v>0</v>
          </cell>
          <cell r="EG299">
            <v>0</v>
          </cell>
          <cell r="EH299">
            <v>434</v>
          </cell>
          <cell r="EI299">
            <v>964</v>
          </cell>
          <cell r="EJ299">
            <v>3886</v>
          </cell>
          <cell r="EK299">
            <v>4850</v>
          </cell>
          <cell r="EL299">
            <v>186</v>
          </cell>
          <cell r="EM299">
            <v>746</v>
          </cell>
          <cell r="EN299">
            <v>932</v>
          </cell>
          <cell r="EO299">
            <v>3918</v>
          </cell>
          <cell r="EP299">
            <v>0</v>
          </cell>
          <cell r="EQ299">
            <v>16</v>
          </cell>
          <cell r="ER299">
            <v>16</v>
          </cell>
          <cell r="ES299">
            <v>5</v>
          </cell>
          <cell r="ET299">
            <v>23</v>
          </cell>
          <cell r="EU299">
            <v>28</v>
          </cell>
          <cell r="EV299">
            <v>-12</v>
          </cell>
          <cell r="EW299">
            <v>0</v>
          </cell>
          <cell r="EX299">
            <v>864</v>
          </cell>
          <cell r="EY299">
            <v>864</v>
          </cell>
          <cell r="EZ299">
            <v>0</v>
          </cell>
          <cell r="FA299">
            <v>0</v>
          </cell>
          <cell r="FB299">
            <v>0</v>
          </cell>
          <cell r="FC299">
            <v>864</v>
          </cell>
          <cell r="FD299">
            <v>0</v>
          </cell>
          <cell r="FE299">
            <v>0</v>
          </cell>
          <cell r="FF299">
            <v>0</v>
          </cell>
          <cell r="FG299">
            <v>0</v>
          </cell>
          <cell r="FH299">
            <v>0</v>
          </cell>
          <cell r="FI299">
            <v>0</v>
          </cell>
          <cell r="FJ299">
            <v>0</v>
          </cell>
          <cell r="FK299">
            <v>1790</v>
          </cell>
          <cell r="FL299">
            <v>6742</v>
          </cell>
          <cell r="FM299">
            <v>8532</v>
          </cell>
          <cell r="FN299">
            <v>502</v>
          </cell>
          <cell r="FO299">
            <v>1410</v>
          </cell>
          <cell r="FP299">
            <v>1912</v>
          </cell>
          <cell r="FQ299">
            <v>6620</v>
          </cell>
          <cell r="FR299">
            <v>89093</v>
          </cell>
          <cell r="FS299">
            <v>623</v>
          </cell>
          <cell r="FT299">
            <v>1659</v>
          </cell>
          <cell r="FU299">
            <v>1617</v>
          </cell>
          <cell r="FV299">
            <v>940</v>
          </cell>
          <cell r="FW299">
            <v>100</v>
          </cell>
          <cell r="FX299">
            <v>0</v>
          </cell>
          <cell r="FY299">
            <v>1740</v>
          </cell>
          <cell r="FZ299">
            <v>0</v>
          </cell>
          <cell r="GA299">
            <v>95772</v>
          </cell>
          <cell r="GB299">
            <v>23484</v>
          </cell>
          <cell r="GC299">
            <v>16415</v>
          </cell>
          <cell r="GD299">
            <v>0</v>
          </cell>
          <cell r="GE299">
            <v>1109</v>
          </cell>
          <cell r="GF299">
            <v>15910</v>
          </cell>
          <cell r="GG299">
            <v>21685</v>
          </cell>
          <cell r="GH299">
            <v>9681</v>
          </cell>
          <cell r="GI299">
            <v>46</v>
          </cell>
          <cell r="GJ299">
            <v>0</v>
          </cell>
          <cell r="GK299">
            <v>2944</v>
          </cell>
          <cell r="GL299">
            <v>840</v>
          </cell>
          <cell r="GM299">
            <v>92114</v>
          </cell>
          <cell r="GN299">
            <v>3658</v>
          </cell>
          <cell r="GO299">
            <v>16794</v>
          </cell>
          <cell r="GP299">
            <v>20452</v>
          </cell>
        </row>
        <row r="300">
          <cell r="C300" t="str">
            <v>Knowsley</v>
          </cell>
          <cell r="E300" t="str">
            <v>MD</v>
          </cell>
          <cell r="F300">
            <v>327</v>
          </cell>
          <cell r="G300">
            <v>977</v>
          </cell>
          <cell r="H300">
            <v>1304</v>
          </cell>
          <cell r="I300">
            <v>1</v>
          </cell>
          <cell r="J300">
            <v>185</v>
          </cell>
          <cell r="K300">
            <v>186</v>
          </cell>
          <cell r="L300">
            <v>1118</v>
          </cell>
          <cell r="M300">
            <v>0</v>
          </cell>
          <cell r="N300">
            <v>0</v>
          </cell>
          <cell r="O300">
            <v>0</v>
          </cell>
          <cell r="P300">
            <v>0</v>
          </cell>
          <cell r="Q300">
            <v>0</v>
          </cell>
          <cell r="R300">
            <v>0</v>
          </cell>
          <cell r="S300">
            <v>0</v>
          </cell>
          <cell r="T300">
            <v>0</v>
          </cell>
          <cell r="U300">
            <v>0</v>
          </cell>
          <cell r="V300">
            <v>0</v>
          </cell>
          <cell r="W300">
            <v>7</v>
          </cell>
          <cell r="X300">
            <v>0</v>
          </cell>
          <cell r="Y300">
            <v>7</v>
          </cell>
          <cell r="Z300">
            <v>-7</v>
          </cell>
          <cell r="AA300">
            <v>0</v>
          </cell>
          <cell r="AB300">
            <v>2</v>
          </cell>
          <cell r="AC300">
            <v>2</v>
          </cell>
          <cell r="AD300">
            <v>0</v>
          </cell>
          <cell r="AE300">
            <v>0</v>
          </cell>
          <cell r="AF300">
            <v>0</v>
          </cell>
          <cell r="AG300">
            <v>2</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v>0</v>
          </cell>
          <cell r="CH300">
            <v>0</v>
          </cell>
          <cell r="CI300">
            <v>0</v>
          </cell>
          <cell r="CJ300">
            <v>0</v>
          </cell>
          <cell r="CK300">
            <v>0</v>
          </cell>
          <cell r="CL300">
            <v>187</v>
          </cell>
          <cell r="CM300">
            <v>448</v>
          </cell>
          <cell r="CN300">
            <v>635</v>
          </cell>
          <cell r="CO300">
            <v>12</v>
          </cell>
          <cell r="CP300">
            <v>89</v>
          </cell>
          <cell r="CQ300">
            <v>101</v>
          </cell>
          <cell r="CR300">
            <v>534</v>
          </cell>
          <cell r="CS300">
            <v>0</v>
          </cell>
          <cell r="CT300">
            <v>0</v>
          </cell>
          <cell r="CU300">
            <v>0</v>
          </cell>
          <cell r="CV300">
            <v>0</v>
          </cell>
          <cell r="CW300">
            <v>0</v>
          </cell>
          <cell r="CX300">
            <v>0</v>
          </cell>
          <cell r="CY300">
            <v>0</v>
          </cell>
          <cell r="CZ300">
            <v>0</v>
          </cell>
          <cell r="DA300">
            <v>96</v>
          </cell>
          <cell r="DB300">
            <v>96</v>
          </cell>
          <cell r="DC300">
            <v>47</v>
          </cell>
          <cell r="DD300">
            <v>0</v>
          </cell>
          <cell r="DE300">
            <v>47</v>
          </cell>
          <cell r="DF300">
            <v>49</v>
          </cell>
          <cell r="DG300">
            <v>0</v>
          </cell>
          <cell r="DH300">
            <v>81</v>
          </cell>
          <cell r="DI300">
            <v>81</v>
          </cell>
          <cell r="DJ300">
            <v>0</v>
          </cell>
          <cell r="DK300">
            <v>0</v>
          </cell>
          <cell r="DL300">
            <v>0</v>
          </cell>
          <cell r="DM300">
            <v>81</v>
          </cell>
          <cell r="DN300">
            <v>0</v>
          </cell>
          <cell r="DO300">
            <v>0</v>
          </cell>
          <cell r="DP300">
            <v>0</v>
          </cell>
          <cell r="DQ300">
            <v>0</v>
          </cell>
          <cell r="DR300">
            <v>0</v>
          </cell>
          <cell r="DS300">
            <v>0</v>
          </cell>
          <cell r="DT300">
            <v>0</v>
          </cell>
          <cell r="DU300">
            <v>0</v>
          </cell>
          <cell r="DV300">
            <v>0</v>
          </cell>
          <cell r="DW300">
            <v>0</v>
          </cell>
          <cell r="DX300">
            <v>0</v>
          </cell>
          <cell r="DY300">
            <v>0</v>
          </cell>
          <cell r="DZ300">
            <v>0</v>
          </cell>
          <cell r="EA300">
            <v>0</v>
          </cell>
          <cell r="EB300">
            <v>0</v>
          </cell>
          <cell r="EC300">
            <v>0</v>
          </cell>
          <cell r="ED300">
            <v>0</v>
          </cell>
          <cell r="EE300">
            <v>0</v>
          </cell>
          <cell r="EF300">
            <v>0</v>
          </cell>
          <cell r="EG300">
            <v>0</v>
          </cell>
          <cell r="EH300">
            <v>0</v>
          </cell>
          <cell r="EI300">
            <v>592.13666951999994</v>
          </cell>
          <cell r="EJ300">
            <v>73.042077570000018</v>
          </cell>
          <cell r="EK300">
            <v>665.17874709</v>
          </cell>
          <cell r="EL300">
            <v>48.201901379999995</v>
          </cell>
          <cell r="EM300">
            <v>0</v>
          </cell>
          <cell r="EN300">
            <v>48.201901379999995</v>
          </cell>
          <cell r="EO300">
            <v>616.97684571000002</v>
          </cell>
          <cell r="EP300">
            <v>0</v>
          </cell>
          <cell r="EQ300">
            <v>0</v>
          </cell>
          <cell r="ER300">
            <v>0</v>
          </cell>
          <cell r="ES300">
            <v>0</v>
          </cell>
          <cell r="ET300">
            <v>0</v>
          </cell>
          <cell r="EU300">
            <v>0</v>
          </cell>
          <cell r="EV300">
            <v>0</v>
          </cell>
          <cell r="EW300">
            <v>0</v>
          </cell>
          <cell r="EX300">
            <v>0</v>
          </cell>
          <cell r="EY300">
            <v>0</v>
          </cell>
          <cell r="EZ300">
            <v>0</v>
          </cell>
          <cell r="FA300">
            <v>0</v>
          </cell>
          <cell r="FB300">
            <v>0</v>
          </cell>
          <cell r="FC300">
            <v>0</v>
          </cell>
          <cell r="FD300">
            <v>0</v>
          </cell>
          <cell r="FE300">
            <v>0</v>
          </cell>
          <cell r="FF300">
            <v>0</v>
          </cell>
          <cell r="FG300">
            <v>0</v>
          </cell>
          <cell r="FH300">
            <v>0</v>
          </cell>
          <cell r="FI300">
            <v>0</v>
          </cell>
          <cell r="FJ300">
            <v>0</v>
          </cell>
          <cell r="FK300">
            <v>1106.1366695199999</v>
          </cell>
          <cell r="FL300">
            <v>1677.0420775699999</v>
          </cell>
          <cell r="FM300">
            <v>2783.1787470899999</v>
          </cell>
          <cell r="FN300">
            <v>115.20190138</v>
          </cell>
          <cell r="FO300">
            <v>274</v>
          </cell>
          <cell r="FP300">
            <v>389.20190137999998</v>
          </cell>
          <cell r="FQ300">
            <v>2393.9768457099999</v>
          </cell>
          <cell r="FR300">
            <v>0</v>
          </cell>
          <cell r="FS300">
            <v>0</v>
          </cell>
          <cell r="FT300">
            <v>0</v>
          </cell>
          <cell r="FU300">
            <v>0</v>
          </cell>
          <cell r="FV300">
            <v>0</v>
          </cell>
          <cell r="FW300">
            <v>0</v>
          </cell>
          <cell r="FX300">
            <v>0</v>
          </cell>
          <cell r="FY300">
            <v>0</v>
          </cell>
          <cell r="FZ300">
            <v>0</v>
          </cell>
          <cell r="GA300">
            <v>0</v>
          </cell>
          <cell r="GB300">
            <v>0</v>
          </cell>
          <cell r="GC300">
            <v>0</v>
          </cell>
          <cell r="GD300">
            <v>0</v>
          </cell>
          <cell r="GE300">
            <v>0</v>
          </cell>
          <cell r="GF300">
            <v>0</v>
          </cell>
          <cell r="GG300">
            <v>0</v>
          </cell>
          <cell r="GH300">
            <v>0</v>
          </cell>
          <cell r="GI300">
            <v>0</v>
          </cell>
          <cell r="GJ300">
            <v>0</v>
          </cell>
          <cell r="GK300">
            <v>0</v>
          </cell>
          <cell r="GL300">
            <v>0</v>
          </cell>
          <cell r="GM300">
            <v>0</v>
          </cell>
          <cell r="GN300">
            <v>0</v>
          </cell>
          <cell r="GO300">
            <v>0</v>
          </cell>
          <cell r="GP300">
            <v>0</v>
          </cell>
        </row>
        <row r="301">
          <cell r="C301" t="str">
            <v>Liverpool</v>
          </cell>
          <cell r="E301" t="str">
            <v>MD</v>
          </cell>
          <cell r="F301">
            <v>299</v>
          </cell>
          <cell r="G301">
            <v>210</v>
          </cell>
          <cell r="H301">
            <v>509</v>
          </cell>
          <cell r="I301">
            <v>5</v>
          </cell>
          <cell r="J301">
            <v>14</v>
          </cell>
          <cell r="K301">
            <v>19</v>
          </cell>
          <cell r="L301">
            <v>490</v>
          </cell>
          <cell r="M301">
            <v>56</v>
          </cell>
          <cell r="N301">
            <v>126</v>
          </cell>
          <cell r="O301">
            <v>182</v>
          </cell>
          <cell r="P301">
            <v>2</v>
          </cell>
          <cell r="Q301">
            <v>73</v>
          </cell>
          <cell r="R301">
            <v>75</v>
          </cell>
          <cell r="S301">
            <v>107</v>
          </cell>
          <cell r="T301">
            <v>0</v>
          </cell>
          <cell r="U301">
            <v>80</v>
          </cell>
          <cell r="V301">
            <v>80</v>
          </cell>
          <cell r="W301">
            <v>0</v>
          </cell>
          <cell r="X301">
            <v>0</v>
          </cell>
          <cell r="Y301">
            <v>0</v>
          </cell>
          <cell r="Z301">
            <v>80</v>
          </cell>
          <cell r="AA301">
            <v>1476</v>
          </cell>
          <cell r="AB301">
            <v>383</v>
          </cell>
          <cell r="AC301">
            <v>1859</v>
          </cell>
          <cell r="AD301">
            <v>697</v>
          </cell>
          <cell r="AE301">
            <v>472</v>
          </cell>
          <cell r="AF301">
            <v>1169</v>
          </cell>
          <cell r="AG301">
            <v>690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974</v>
          </cell>
          <cell r="AW301">
            <v>514</v>
          </cell>
          <cell r="AX301">
            <v>1488</v>
          </cell>
          <cell r="AY301">
            <v>808</v>
          </cell>
          <cell r="AZ301">
            <v>6</v>
          </cell>
          <cell r="BA301">
            <v>814</v>
          </cell>
          <cell r="BB301">
            <v>674</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0</v>
          </cell>
          <cell r="CF301">
            <v>0</v>
          </cell>
          <cell r="CG301">
            <v>0</v>
          </cell>
          <cell r="CH301">
            <v>0</v>
          </cell>
          <cell r="CI301">
            <v>0</v>
          </cell>
          <cell r="CJ301">
            <v>0</v>
          </cell>
          <cell r="CK301">
            <v>0</v>
          </cell>
          <cell r="CL301">
            <v>0</v>
          </cell>
          <cell r="CM301">
            <v>0</v>
          </cell>
          <cell r="CN301">
            <v>0</v>
          </cell>
          <cell r="CO301">
            <v>0</v>
          </cell>
          <cell r="CP301">
            <v>0</v>
          </cell>
          <cell r="CQ301">
            <v>0</v>
          </cell>
          <cell r="CR301">
            <v>0</v>
          </cell>
          <cell r="CS301">
            <v>0</v>
          </cell>
          <cell r="CT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cell r="DJ301">
            <v>0</v>
          </cell>
          <cell r="DK301">
            <v>0</v>
          </cell>
          <cell r="DL301">
            <v>0</v>
          </cell>
          <cell r="DM301">
            <v>0</v>
          </cell>
          <cell r="DN301">
            <v>0</v>
          </cell>
          <cell r="DO301">
            <v>1943</v>
          </cell>
          <cell r="DP301">
            <v>1943</v>
          </cell>
          <cell r="DQ301">
            <v>0</v>
          </cell>
          <cell r="DR301">
            <v>0</v>
          </cell>
          <cell r="DS301">
            <v>0</v>
          </cell>
          <cell r="DT301">
            <v>1943</v>
          </cell>
          <cell r="DU301">
            <v>0</v>
          </cell>
          <cell r="DV301">
            <v>0</v>
          </cell>
          <cell r="DW301">
            <v>0</v>
          </cell>
          <cell r="DX301">
            <v>0</v>
          </cell>
          <cell r="DY301">
            <v>0</v>
          </cell>
          <cell r="DZ301">
            <v>0</v>
          </cell>
          <cell r="EA301">
            <v>0</v>
          </cell>
          <cell r="EB301">
            <v>0</v>
          </cell>
          <cell r="EC301">
            <v>0</v>
          </cell>
          <cell r="ED301">
            <v>0</v>
          </cell>
          <cell r="EE301">
            <v>0</v>
          </cell>
          <cell r="EF301">
            <v>0</v>
          </cell>
          <cell r="EG301">
            <v>0</v>
          </cell>
          <cell r="EH301">
            <v>0</v>
          </cell>
          <cell r="EI301">
            <v>0</v>
          </cell>
          <cell r="EJ301">
            <v>4183</v>
          </cell>
          <cell r="EK301">
            <v>4183</v>
          </cell>
          <cell r="EL301">
            <v>0</v>
          </cell>
          <cell r="EM301">
            <v>0</v>
          </cell>
          <cell r="EN301">
            <v>0</v>
          </cell>
          <cell r="EO301">
            <v>4183</v>
          </cell>
          <cell r="EP301">
            <v>0</v>
          </cell>
          <cell r="EQ301">
            <v>0</v>
          </cell>
          <cell r="ER301">
            <v>0</v>
          </cell>
          <cell r="ES301">
            <v>0</v>
          </cell>
          <cell r="ET301">
            <v>0</v>
          </cell>
          <cell r="EU301">
            <v>0</v>
          </cell>
          <cell r="EV301">
            <v>0</v>
          </cell>
          <cell r="EW301">
            <v>63</v>
          </cell>
          <cell r="EX301">
            <v>12219</v>
          </cell>
          <cell r="EY301">
            <v>12282</v>
          </cell>
          <cell r="EZ301">
            <v>63</v>
          </cell>
          <cell r="FA301">
            <v>2406</v>
          </cell>
          <cell r="FB301">
            <v>2469</v>
          </cell>
          <cell r="FC301">
            <v>9813</v>
          </cell>
          <cell r="FD301">
            <v>767</v>
          </cell>
          <cell r="FE301">
            <v>281</v>
          </cell>
          <cell r="FF301">
            <v>1048</v>
          </cell>
          <cell r="FG301">
            <v>0</v>
          </cell>
          <cell r="FH301">
            <v>0</v>
          </cell>
          <cell r="FI301">
            <v>0</v>
          </cell>
          <cell r="FJ301">
            <v>1048</v>
          </cell>
          <cell r="FK301">
            <v>3635</v>
          </cell>
          <cell r="FL301">
            <v>19939</v>
          </cell>
          <cell r="FM301">
            <v>23574</v>
          </cell>
          <cell r="FN301">
            <v>1575</v>
          </cell>
          <cell r="FO301">
            <v>2971</v>
          </cell>
          <cell r="FP301">
            <v>4546</v>
          </cell>
          <cell r="FQ301">
            <v>19028</v>
          </cell>
          <cell r="FR301">
            <v>0</v>
          </cell>
          <cell r="FS301">
            <v>0</v>
          </cell>
          <cell r="FT301">
            <v>0</v>
          </cell>
          <cell r="FU301">
            <v>0</v>
          </cell>
          <cell r="FV301">
            <v>0</v>
          </cell>
          <cell r="FW301">
            <v>0</v>
          </cell>
          <cell r="FX301">
            <v>0</v>
          </cell>
          <cell r="FY301">
            <v>0</v>
          </cell>
          <cell r="FZ301">
            <v>0</v>
          </cell>
          <cell r="GA301">
            <v>0</v>
          </cell>
          <cell r="GB301">
            <v>0</v>
          </cell>
          <cell r="GC301">
            <v>0</v>
          </cell>
          <cell r="GD301">
            <v>0</v>
          </cell>
          <cell r="GE301">
            <v>0</v>
          </cell>
          <cell r="GF301">
            <v>0</v>
          </cell>
          <cell r="GG301">
            <v>0</v>
          </cell>
          <cell r="GH301">
            <v>0</v>
          </cell>
          <cell r="GI301">
            <v>0</v>
          </cell>
          <cell r="GJ301">
            <v>0</v>
          </cell>
          <cell r="GK301">
            <v>0</v>
          </cell>
          <cell r="GL301">
            <v>0</v>
          </cell>
          <cell r="GM301">
            <v>0</v>
          </cell>
          <cell r="GN301">
            <v>0</v>
          </cell>
          <cell r="GO301">
            <v>0</v>
          </cell>
          <cell r="GP301">
            <v>0</v>
          </cell>
        </row>
        <row r="302">
          <cell r="C302" t="str">
            <v>St Helens</v>
          </cell>
          <cell r="E302" t="str">
            <v>MD</v>
          </cell>
          <cell r="F302">
            <v>163</v>
          </cell>
          <cell r="G302">
            <v>208</v>
          </cell>
          <cell r="H302">
            <v>371</v>
          </cell>
          <cell r="I302">
            <v>0</v>
          </cell>
          <cell r="J302">
            <v>46</v>
          </cell>
          <cell r="K302">
            <v>46</v>
          </cell>
          <cell r="L302">
            <v>325</v>
          </cell>
          <cell r="M302">
            <v>0</v>
          </cell>
          <cell r="N302">
            <v>10</v>
          </cell>
          <cell r="O302">
            <v>10</v>
          </cell>
          <cell r="P302">
            <v>0</v>
          </cell>
          <cell r="Q302">
            <v>0</v>
          </cell>
          <cell r="R302">
            <v>0</v>
          </cell>
          <cell r="S302">
            <v>10</v>
          </cell>
          <cell r="T302">
            <v>10</v>
          </cell>
          <cell r="U302">
            <v>-215</v>
          </cell>
          <cell r="V302">
            <v>-205</v>
          </cell>
          <cell r="W302">
            <v>0</v>
          </cell>
          <cell r="X302">
            <v>10</v>
          </cell>
          <cell r="Y302">
            <v>10</v>
          </cell>
          <cell r="Z302">
            <v>-215</v>
          </cell>
          <cell r="AA302">
            <v>653</v>
          </cell>
          <cell r="AB302">
            <v>280</v>
          </cell>
          <cell r="AC302">
            <v>933</v>
          </cell>
          <cell r="AD302">
            <v>253</v>
          </cell>
          <cell r="AE302">
            <v>499</v>
          </cell>
          <cell r="AF302">
            <v>752</v>
          </cell>
          <cell r="AG302">
            <v>181</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41</v>
          </cell>
          <cell r="BE302">
            <v>41</v>
          </cell>
          <cell r="BF302">
            <v>32</v>
          </cell>
          <cell r="BG302">
            <v>0</v>
          </cell>
          <cell r="BH302">
            <v>32</v>
          </cell>
          <cell r="BI302">
            <v>9</v>
          </cell>
          <cell r="BJ302">
            <v>0</v>
          </cell>
          <cell r="BK302">
            <v>0</v>
          </cell>
          <cell r="BL302">
            <v>0</v>
          </cell>
          <cell r="BM302">
            <v>0</v>
          </cell>
          <cell r="BN302">
            <v>0</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E302">
            <v>0</v>
          </cell>
          <cell r="CF302">
            <v>6</v>
          </cell>
          <cell r="CG302">
            <v>6</v>
          </cell>
          <cell r="CH302">
            <v>0</v>
          </cell>
          <cell r="CI302">
            <v>0</v>
          </cell>
          <cell r="CJ302">
            <v>0</v>
          </cell>
          <cell r="CK302">
            <v>6</v>
          </cell>
          <cell r="CL302">
            <v>114</v>
          </cell>
          <cell r="CM302">
            <v>30</v>
          </cell>
          <cell r="CN302">
            <v>144</v>
          </cell>
          <cell r="CO302">
            <v>0</v>
          </cell>
          <cell r="CP302">
            <v>0</v>
          </cell>
          <cell r="CQ302">
            <v>0</v>
          </cell>
          <cell r="CR302">
            <v>144</v>
          </cell>
          <cell r="CS302">
            <v>0</v>
          </cell>
          <cell r="CT302">
            <v>0</v>
          </cell>
          <cell r="CU302">
            <v>0</v>
          </cell>
          <cell r="CV302">
            <v>0</v>
          </cell>
          <cell r="CW302">
            <v>0</v>
          </cell>
          <cell r="CX302">
            <v>0</v>
          </cell>
          <cell r="CY302">
            <v>0</v>
          </cell>
          <cell r="CZ302">
            <v>149</v>
          </cell>
          <cell r="DA302">
            <v>42</v>
          </cell>
          <cell r="DB302">
            <v>191</v>
          </cell>
          <cell r="DC302">
            <v>0</v>
          </cell>
          <cell r="DD302">
            <v>0</v>
          </cell>
          <cell r="DE302">
            <v>0</v>
          </cell>
          <cell r="DF302">
            <v>191</v>
          </cell>
          <cell r="DG302">
            <v>36</v>
          </cell>
          <cell r="DH302">
            <v>10</v>
          </cell>
          <cell r="DI302">
            <v>46</v>
          </cell>
          <cell r="DJ302">
            <v>0</v>
          </cell>
          <cell r="DK302">
            <v>29</v>
          </cell>
          <cell r="DL302">
            <v>29</v>
          </cell>
          <cell r="DM302">
            <v>17</v>
          </cell>
          <cell r="DN302">
            <v>0</v>
          </cell>
          <cell r="DO302">
            <v>556</v>
          </cell>
          <cell r="DP302">
            <v>556</v>
          </cell>
          <cell r="DQ302">
            <v>0</v>
          </cell>
          <cell r="DR302">
            <v>0</v>
          </cell>
          <cell r="DS302">
            <v>0</v>
          </cell>
          <cell r="DT302">
            <v>556</v>
          </cell>
          <cell r="DU302">
            <v>0</v>
          </cell>
          <cell r="DV302">
            <v>0</v>
          </cell>
          <cell r="DW302">
            <v>0</v>
          </cell>
          <cell r="DX302">
            <v>0</v>
          </cell>
          <cell r="DY302">
            <v>0</v>
          </cell>
          <cell r="DZ302">
            <v>0</v>
          </cell>
          <cell r="EA302">
            <v>0</v>
          </cell>
          <cell r="EB302">
            <v>0</v>
          </cell>
          <cell r="EC302">
            <v>0</v>
          </cell>
          <cell r="ED302">
            <v>0</v>
          </cell>
          <cell r="EE302">
            <v>0</v>
          </cell>
          <cell r="EF302">
            <v>0</v>
          </cell>
          <cell r="EG302">
            <v>0</v>
          </cell>
          <cell r="EH302">
            <v>0</v>
          </cell>
          <cell r="EI302">
            <v>477</v>
          </cell>
          <cell r="EJ302">
            <v>1223</v>
          </cell>
          <cell r="EK302">
            <v>1700</v>
          </cell>
          <cell r="EL302">
            <v>0</v>
          </cell>
          <cell r="EM302">
            <v>498</v>
          </cell>
          <cell r="EN302">
            <v>498</v>
          </cell>
          <cell r="EO302">
            <v>1202</v>
          </cell>
          <cell r="EP302">
            <v>28</v>
          </cell>
          <cell r="EQ302">
            <v>56</v>
          </cell>
          <cell r="ER302">
            <v>84</v>
          </cell>
          <cell r="ES302">
            <v>56</v>
          </cell>
          <cell r="ET302">
            <v>20</v>
          </cell>
          <cell r="EU302">
            <v>76</v>
          </cell>
          <cell r="EV302">
            <v>8</v>
          </cell>
          <cell r="EW302">
            <v>67</v>
          </cell>
          <cell r="EX302">
            <v>6109</v>
          </cell>
          <cell r="EY302">
            <v>6176</v>
          </cell>
          <cell r="EZ302">
            <v>31</v>
          </cell>
          <cell r="FA302">
            <v>50</v>
          </cell>
          <cell r="FB302">
            <v>81</v>
          </cell>
          <cell r="FC302">
            <v>6095</v>
          </cell>
          <cell r="FD302">
            <v>0</v>
          </cell>
          <cell r="FE302">
            <v>0</v>
          </cell>
          <cell r="FF302">
            <v>0</v>
          </cell>
          <cell r="FG302">
            <v>0</v>
          </cell>
          <cell r="FH302">
            <v>0</v>
          </cell>
          <cell r="FI302">
            <v>0</v>
          </cell>
          <cell r="FJ302">
            <v>0</v>
          </cell>
          <cell r="FK302">
            <v>1697</v>
          </cell>
          <cell r="FL302">
            <v>8356</v>
          </cell>
          <cell r="FM302">
            <v>10053</v>
          </cell>
          <cell r="FN302">
            <v>372</v>
          </cell>
          <cell r="FO302">
            <v>1152</v>
          </cell>
          <cell r="FP302">
            <v>1524</v>
          </cell>
          <cell r="FQ302">
            <v>8529</v>
          </cell>
          <cell r="FR302">
            <v>0</v>
          </cell>
          <cell r="FS302">
            <v>0</v>
          </cell>
          <cell r="FT302">
            <v>0</v>
          </cell>
          <cell r="FU302">
            <v>0</v>
          </cell>
          <cell r="FV302">
            <v>0</v>
          </cell>
          <cell r="FW302">
            <v>0</v>
          </cell>
          <cell r="FX302">
            <v>0</v>
          </cell>
          <cell r="FY302">
            <v>0</v>
          </cell>
          <cell r="FZ302">
            <v>0</v>
          </cell>
          <cell r="GA302">
            <v>0</v>
          </cell>
          <cell r="GB302">
            <v>0</v>
          </cell>
          <cell r="GC302">
            <v>0</v>
          </cell>
          <cell r="GD302">
            <v>0</v>
          </cell>
          <cell r="GE302">
            <v>0</v>
          </cell>
          <cell r="GF302">
            <v>0</v>
          </cell>
          <cell r="GG302">
            <v>0</v>
          </cell>
          <cell r="GH302">
            <v>0</v>
          </cell>
          <cell r="GI302">
            <v>0</v>
          </cell>
          <cell r="GJ302">
            <v>0</v>
          </cell>
          <cell r="GK302">
            <v>0</v>
          </cell>
          <cell r="GL302">
            <v>0</v>
          </cell>
          <cell r="GM302">
            <v>0</v>
          </cell>
          <cell r="GN302">
            <v>0</v>
          </cell>
          <cell r="GO302">
            <v>0</v>
          </cell>
          <cell r="GP302">
            <v>0</v>
          </cell>
        </row>
        <row r="303">
          <cell r="C303" t="str">
            <v>Sefton</v>
          </cell>
          <cell r="E303" t="str">
            <v>MD</v>
          </cell>
          <cell r="F303">
            <v>244</v>
          </cell>
          <cell r="G303">
            <v>165</v>
          </cell>
          <cell r="H303">
            <v>409</v>
          </cell>
          <cell r="I303">
            <v>22</v>
          </cell>
          <cell r="J303">
            <v>14</v>
          </cell>
          <cell r="K303">
            <v>36</v>
          </cell>
          <cell r="L303">
            <v>373</v>
          </cell>
          <cell r="M303">
            <v>0</v>
          </cell>
          <cell r="N303">
            <v>0</v>
          </cell>
          <cell r="O303">
            <v>0</v>
          </cell>
          <cell r="P303">
            <v>0</v>
          </cell>
          <cell r="Q303">
            <v>0</v>
          </cell>
          <cell r="R303">
            <v>0</v>
          </cell>
          <cell r="S303">
            <v>0</v>
          </cell>
          <cell r="T303">
            <v>366</v>
          </cell>
          <cell r="U303">
            <v>25</v>
          </cell>
          <cell r="V303">
            <v>391</v>
          </cell>
          <cell r="W303">
            <v>280</v>
          </cell>
          <cell r="X303">
            <v>1</v>
          </cell>
          <cell r="Y303">
            <v>281</v>
          </cell>
          <cell r="Z303">
            <v>110</v>
          </cell>
          <cell r="AA303">
            <v>556</v>
          </cell>
          <cell r="AB303">
            <v>22</v>
          </cell>
          <cell r="AC303">
            <v>578</v>
          </cell>
          <cell r="AD303">
            <v>26</v>
          </cell>
          <cell r="AE303">
            <v>0</v>
          </cell>
          <cell r="AF303">
            <v>26</v>
          </cell>
          <cell r="AG303">
            <v>552</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74</v>
          </cell>
          <cell r="AW303">
            <v>44</v>
          </cell>
          <cell r="AX303">
            <v>118</v>
          </cell>
          <cell r="AY303">
            <v>11</v>
          </cell>
          <cell r="AZ303">
            <v>53</v>
          </cell>
          <cell r="BA303">
            <v>64</v>
          </cell>
          <cell r="BB303">
            <v>54</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cell r="CD303">
            <v>0</v>
          </cell>
          <cell r="CE303">
            <v>0</v>
          </cell>
          <cell r="CF303">
            <v>0</v>
          </cell>
          <cell r="CG303">
            <v>0</v>
          </cell>
          <cell r="CH303">
            <v>0</v>
          </cell>
          <cell r="CI303">
            <v>0</v>
          </cell>
          <cell r="CJ303">
            <v>0</v>
          </cell>
          <cell r="CK303">
            <v>0</v>
          </cell>
          <cell r="CL303">
            <v>91</v>
          </cell>
          <cell r="CM303">
            <v>55</v>
          </cell>
          <cell r="CN303">
            <v>146</v>
          </cell>
          <cell r="CO303">
            <v>0</v>
          </cell>
          <cell r="CP303">
            <v>37</v>
          </cell>
          <cell r="CQ303">
            <v>37</v>
          </cell>
          <cell r="CR303">
            <v>109</v>
          </cell>
          <cell r="CS303">
            <v>0</v>
          </cell>
          <cell r="CT303">
            <v>0</v>
          </cell>
          <cell r="CU303">
            <v>0</v>
          </cell>
          <cell r="CV303">
            <v>0</v>
          </cell>
          <cell r="CW303">
            <v>0</v>
          </cell>
          <cell r="CX303">
            <v>0</v>
          </cell>
          <cell r="CY303">
            <v>0</v>
          </cell>
          <cell r="CZ303">
            <v>217</v>
          </cell>
          <cell r="DA303">
            <v>146</v>
          </cell>
          <cell r="DB303">
            <v>363</v>
          </cell>
          <cell r="DC303">
            <v>0</v>
          </cell>
          <cell r="DD303">
            <v>0</v>
          </cell>
          <cell r="DE303">
            <v>0</v>
          </cell>
          <cell r="DF303">
            <v>363</v>
          </cell>
          <cell r="DG303">
            <v>0</v>
          </cell>
          <cell r="DH303">
            <v>0</v>
          </cell>
          <cell r="DI303">
            <v>0</v>
          </cell>
          <cell r="DJ303">
            <v>0</v>
          </cell>
          <cell r="DK303">
            <v>0</v>
          </cell>
          <cell r="DL303">
            <v>0</v>
          </cell>
          <cell r="DM303">
            <v>0</v>
          </cell>
          <cell r="DN303">
            <v>0</v>
          </cell>
          <cell r="DO303">
            <v>627</v>
          </cell>
          <cell r="DP303">
            <v>627</v>
          </cell>
          <cell r="DQ303">
            <v>0</v>
          </cell>
          <cell r="DR303">
            <v>0</v>
          </cell>
          <cell r="DS303">
            <v>0</v>
          </cell>
          <cell r="DT303">
            <v>627</v>
          </cell>
          <cell r="DU303">
            <v>0</v>
          </cell>
          <cell r="DV303">
            <v>0</v>
          </cell>
          <cell r="DW303">
            <v>0</v>
          </cell>
          <cell r="DX303">
            <v>0</v>
          </cell>
          <cell r="DY303">
            <v>0</v>
          </cell>
          <cell r="DZ303">
            <v>0</v>
          </cell>
          <cell r="EA303">
            <v>0</v>
          </cell>
          <cell r="EB303">
            <v>0</v>
          </cell>
          <cell r="EC303">
            <v>0</v>
          </cell>
          <cell r="ED303">
            <v>0</v>
          </cell>
          <cell r="EE303">
            <v>0</v>
          </cell>
          <cell r="EF303">
            <v>0</v>
          </cell>
          <cell r="EG303">
            <v>0</v>
          </cell>
          <cell r="EH303">
            <v>0</v>
          </cell>
          <cell r="EI303">
            <v>0</v>
          </cell>
          <cell r="EJ303">
            <v>2833</v>
          </cell>
          <cell r="EK303">
            <v>2833</v>
          </cell>
          <cell r="EL303">
            <v>0</v>
          </cell>
          <cell r="EM303">
            <v>280</v>
          </cell>
          <cell r="EN303">
            <v>280</v>
          </cell>
          <cell r="EO303">
            <v>2553</v>
          </cell>
          <cell r="EP303">
            <v>29</v>
          </cell>
          <cell r="EQ303">
            <v>579</v>
          </cell>
          <cell r="ER303">
            <v>608</v>
          </cell>
          <cell r="ES303">
            <v>44</v>
          </cell>
          <cell r="ET303">
            <v>1374</v>
          </cell>
          <cell r="EU303">
            <v>1418</v>
          </cell>
          <cell r="EV303">
            <v>-810</v>
          </cell>
          <cell r="EW303">
            <v>0</v>
          </cell>
          <cell r="EX303">
            <v>1650</v>
          </cell>
          <cell r="EY303">
            <v>1650</v>
          </cell>
          <cell r="EZ303">
            <v>0</v>
          </cell>
          <cell r="FA303">
            <v>0</v>
          </cell>
          <cell r="FB303">
            <v>0</v>
          </cell>
          <cell r="FC303">
            <v>1650</v>
          </cell>
          <cell r="FD303">
            <v>59</v>
          </cell>
          <cell r="FE303">
            <v>427</v>
          </cell>
          <cell r="FF303">
            <v>486</v>
          </cell>
          <cell r="FG303">
            <v>0</v>
          </cell>
          <cell r="FH303">
            <v>381</v>
          </cell>
          <cell r="FI303">
            <v>381</v>
          </cell>
          <cell r="FJ303">
            <v>105</v>
          </cell>
          <cell r="FK303">
            <v>1636</v>
          </cell>
          <cell r="FL303">
            <v>6573</v>
          </cell>
          <cell r="FM303">
            <v>8209</v>
          </cell>
          <cell r="FN303">
            <v>383</v>
          </cell>
          <cell r="FO303">
            <v>2140</v>
          </cell>
          <cell r="FP303">
            <v>2523</v>
          </cell>
          <cell r="FQ303">
            <v>5686</v>
          </cell>
          <cell r="FR303">
            <v>0</v>
          </cell>
          <cell r="FS303">
            <v>0</v>
          </cell>
          <cell r="FT303">
            <v>0</v>
          </cell>
          <cell r="FU303">
            <v>0</v>
          </cell>
          <cell r="FV303">
            <v>0</v>
          </cell>
          <cell r="FW303">
            <v>0</v>
          </cell>
          <cell r="FX303">
            <v>0</v>
          </cell>
          <cell r="FY303">
            <v>0</v>
          </cell>
          <cell r="FZ303">
            <v>0</v>
          </cell>
          <cell r="GA303">
            <v>0</v>
          </cell>
          <cell r="GB303">
            <v>0</v>
          </cell>
          <cell r="GC303">
            <v>0</v>
          </cell>
          <cell r="GD303">
            <v>0</v>
          </cell>
          <cell r="GE303">
            <v>0</v>
          </cell>
          <cell r="GF303">
            <v>0</v>
          </cell>
          <cell r="GG303">
            <v>0</v>
          </cell>
          <cell r="GH303">
            <v>0</v>
          </cell>
          <cell r="GI303">
            <v>0</v>
          </cell>
          <cell r="GJ303">
            <v>0</v>
          </cell>
          <cell r="GK303">
            <v>0</v>
          </cell>
          <cell r="GL303">
            <v>0</v>
          </cell>
          <cell r="GM303">
            <v>0</v>
          </cell>
          <cell r="GN303">
            <v>0</v>
          </cell>
          <cell r="GO303">
            <v>0</v>
          </cell>
          <cell r="GP303">
            <v>0</v>
          </cell>
        </row>
        <row r="304">
          <cell r="C304" t="str">
            <v>Wirral</v>
          </cell>
          <cell r="E304" t="str">
            <v>MD</v>
          </cell>
          <cell r="F304">
            <v>600</v>
          </cell>
          <cell r="G304">
            <v>506</v>
          </cell>
          <cell r="H304">
            <v>1106</v>
          </cell>
          <cell r="I304">
            <v>457</v>
          </cell>
          <cell r="J304">
            <v>223</v>
          </cell>
          <cell r="K304">
            <v>680</v>
          </cell>
          <cell r="L304">
            <v>426</v>
          </cell>
          <cell r="M304">
            <v>0</v>
          </cell>
          <cell r="N304">
            <v>0</v>
          </cell>
          <cell r="O304">
            <v>0</v>
          </cell>
          <cell r="P304">
            <v>0</v>
          </cell>
          <cell r="Q304">
            <v>0</v>
          </cell>
          <cell r="R304">
            <v>0</v>
          </cell>
          <cell r="S304">
            <v>0</v>
          </cell>
          <cell r="T304">
            <v>1025</v>
          </cell>
          <cell r="U304">
            <v>333</v>
          </cell>
          <cell r="V304">
            <v>1358</v>
          </cell>
          <cell r="W304">
            <v>132</v>
          </cell>
          <cell r="X304">
            <v>1001</v>
          </cell>
          <cell r="Y304">
            <v>1133</v>
          </cell>
          <cell r="Z304">
            <v>225</v>
          </cell>
          <cell r="AA304">
            <v>69</v>
          </cell>
          <cell r="AB304">
            <v>93</v>
          </cell>
          <cell r="AC304">
            <v>162</v>
          </cell>
          <cell r="AD304">
            <v>8</v>
          </cell>
          <cell r="AE304">
            <v>326</v>
          </cell>
          <cell r="AF304">
            <v>334</v>
          </cell>
          <cell r="AG304">
            <v>-172</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v>
          </cell>
          <cell r="CI304">
            <v>0</v>
          </cell>
          <cell r="CJ304">
            <v>0</v>
          </cell>
          <cell r="CK304">
            <v>0</v>
          </cell>
          <cell r="CL304">
            <v>70</v>
          </cell>
          <cell r="CM304">
            <v>49</v>
          </cell>
          <cell r="CN304">
            <v>119</v>
          </cell>
          <cell r="CO304">
            <v>0</v>
          </cell>
          <cell r="CP304">
            <v>43</v>
          </cell>
          <cell r="CQ304">
            <v>43</v>
          </cell>
          <cell r="CR304">
            <v>76</v>
          </cell>
          <cell r="CS304">
            <v>0</v>
          </cell>
          <cell r="CT304">
            <v>68</v>
          </cell>
          <cell r="CU304">
            <v>68</v>
          </cell>
          <cell r="CV304">
            <v>63</v>
          </cell>
          <cell r="CW304">
            <v>0</v>
          </cell>
          <cell r="CX304">
            <v>63</v>
          </cell>
          <cell r="CY304">
            <v>5</v>
          </cell>
          <cell r="CZ304">
            <v>212</v>
          </cell>
          <cell r="DA304">
            <v>171</v>
          </cell>
          <cell r="DB304">
            <v>383</v>
          </cell>
          <cell r="DC304">
            <v>44</v>
          </cell>
          <cell r="DD304">
            <v>378</v>
          </cell>
          <cell r="DE304">
            <v>422</v>
          </cell>
          <cell r="DF304">
            <v>-39</v>
          </cell>
          <cell r="DG304">
            <v>309</v>
          </cell>
          <cell r="DH304">
            <v>0</v>
          </cell>
          <cell r="DI304">
            <v>309</v>
          </cell>
          <cell r="DJ304">
            <v>12</v>
          </cell>
          <cell r="DK304">
            <v>211</v>
          </cell>
          <cell r="DL304">
            <v>223</v>
          </cell>
          <cell r="DM304">
            <v>86</v>
          </cell>
          <cell r="DN304">
            <v>0</v>
          </cell>
          <cell r="DO304">
            <v>740</v>
          </cell>
          <cell r="DP304">
            <v>740</v>
          </cell>
          <cell r="DQ304">
            <v>0</v>
          </cell>
          <cell r="DR304">
            <v>0</v>
          </cell>
          <cell r="DS304">
            <v>0</v>
          </cell>
          <cell r="DT304">
            <v>740</v>
          </cell>
          <cell r="DU304">
            <v>0</v>
          </cell>
          <cell r="DV304">
            <v>0</v>
          </cell>
          <cell r="DW304">
            <v>0</v>
          </cell>
          <cell r="DX304">
            <v>0</v>
          </cell>
          <cell r="DY304">
            <v>0</v>
          </cell>
          <cell r="DZ304">
            <v>0</v>
          </cell>
          <cell r="EA304">
            <v>0</v>
          </cell>
          <cell r="EB304">
            <v>0</v>
          </cell>
          <cell r="EC304">
            <v>0</v>
          </cell>
          <cell r="ED304">
            <v>0</v>
          </cell>
          <cell r="EE304">
            <v>0</v>
          </cell>
          <cell r="EF304">
            <v>0</v>
          </cell>
          <cell r="EG304">
            <v>0</v>
          </cell>
          <cell r="EH304">
            <v>0</v>
          </cell>
          <cell r="EI304">
            <v>2340</v>
          </cell>
          <cell r="EJ304">
            <v>2341</v>
          </cell>
          <cell r="EK304">
            <v>4681</v>
          </cell>
          <cell r="EL304">
            <v>0</v>
          </cell>
          <cell r="EM304">
            <v>8</v>
          </cell>
          <cell r="EN304">
            <v>8</v>
          </cell>
          <cell r="EO304">
            <v>4673</v>
          </cell>
          <cell r="EP304">
            <v>0</v>
          </cell>
          <cell r="EQ304">
            <v>0</v>
          </cell>
          <cell r="ER304">
            <v>0</v>
          </cell>
          <cell r="ES304">
            <v>0</v>
          </cell>
          <cell r="ET304">
            <v>0</v>
          </cell>
          <cell r="EU304">
            <v>0</v>
          </cell>
          <cell r="EV304">
            <v>0</v>
          </cell>
          <cell r="EW304">
            <v>247</v>
          </cell>
          <cell r="EX304">
            <v>6544</v>
          </cell>
          <cell r="EY304">
            <v>6791</v>
          </cell>
          <cell r="EZ304">
            <v>0</v>
          </cell>
          <cell r="FA304">
            <v>39</v>
          </cell>
          <cell r="FB304">
            <v>39</v>
          </cell>
          <cell r="FC304">
            <v>6752</v>
          </cell>
          <cell r="FD304">
            <v>65</v>
          </cell>
          <cell r="FE304">
            <v>0</v>
          </cell>
          <cell r="FF304">
            <v>65</v>
          </cell>
          <cell r="FG304">
            <v>11</v>
          </cell>
          <cell r="FH304">
            <v>42</v>
          </cell>
          <cell r="FI304">
            <v>53</v>
          </cell>
          <cell r="FJ304">
            <v>12</v>
          </cell>
          <cell r="FK304">
            <v>4937</v>
          </cell>
          <cell r="FL304">
            <v>10845</v>
          </cell>
          <cell r="FM304">
            <v>15782</v>
          </cell>
          <cell r="FN304">
            <v>727</v>
          </cell>
          <cell r="FO304">
            <v>2271</v>
          </cell>
          <cell r="FP304">
            <v>2998</v>
          </cell>
          <cell r="FQ304">
            <v>12784</v>
          </cell>
          <cell r="FR304">
            <v>0</v>
          </cell>
          <cell r="FS304">
            <v>0</v>
          </cell>
          <cell r="FT304">
            <v>0</v>
          </cell>
          <cell r="FU304">
            <v>0</v>
          </cell>
          <cell r="FV304">
            <v>0</v>
          </cell>
          <cell r="FW304">
            <v>0</v>
          </cell>
          <cell r="FX304">
            <v>0</v>
          </cell>
          <cell r="FY304">
            <v>0</v>
          </cell>
          <cell r="FZ304">
            <v>0</v>
          </cell>
          <cell r="GA304">
            <v>0</v>
          </cell>
          <cell r="GB304">
            <v>0</v>
          </cell>
          <cell r="GC304">
            <v>0</v>
          </cell>
          <cell r="GD304">
            <v>0</v>
          </cell>
          <cell r="GE304">
            <v>0</v>
          </cell>
          <cell r="GF304">
            <v>0</v>
          </cell>
          <cell r="GG304">
            <v>0</v>
          </cell>
          <cell r="GH304">
            <v>0</v>
          </cell>
          <cell r="GI304">
            <v>0</v>
          </cell>
          <cell r="GJ304">
            <v>0</v>
          </cell>
          <cell r="GK304">
            <v>0</v>
          </cell>
          <cell r="GL304">
            <v>0</v>
          </cell>
          <cell r="GM304">
            <v>0</v>
          </cell>
          <cell r="GN304">
            <v>0</v>
          </cell>
          <cell r="GO304">
            <v>0</v>
          </cell>
          <cell r="GP304">
            <v>0</v>
          </cell>
        </row>
        <row r="305">
          <cell r="C305" t="str">
            <v>Barnsley</v>
          </cell>
          <cell r="E305" t="str">
            <v>MD</v>
          </cell>
          <cell r="F305">
            <v>565</v>
          </cell>
          <cell r="G305">
            <v>259</v>
          </cell>
          <cell r="H305">
            <v>824</v>
          </cell>
          <cell r="I305">
            <v>2</v>
          </cell>
          <cell r="J305">
            <v>492</v>
          </cell>
          <cell r="K305">
            <v>494</v>
          </cell>
          <cell r="L305">
            <v>330</v>
          </cell>
          <cell r="M305">
            <v>0</v>
          </cell>
          <cell r="N305">
            <v>11</v>
          </cell>
          <cell r="O305">
            <v>11</v>
          </cell>
          <cell r="P305">
            <v>0</v>
          </cell>
          <cell r="Q305">
            <v>2</v>
          </cell>
          <cell r="R305">
            <v>2</v>
          </cell>
          <cell r="S305">
            <v>9</v>
          </cell>
          <cell r="T305">
            <v>164</v>
          </cell>
          <cell r="U305">
            <v>6</v>
          </cell>
          <cell r="V305">
            <v>170</v>
          </cell>
          <cell r="W305">
            <v>5</v>
          </cell>
          <cell r="X305">
            <v>151</v>
          </cell>
          <cell r="Y305">
            <v>156</v>
          </cell>
          <cell r="Z305">
            <v>14</v>
          </cell>
          <cell r="AA305">
            <v>1</v>
          </cell>
          <cell r="AB305">
            <v>133</v>
          </cell>
          <cell r="AC305">
            <v>134</v>
          </cell>
          <cell r="AD305">
            <v>131</v>
          </cell>
          <cell r="AE305">
            <v>0</v>
          </cell>
          <cell r="AF305">
            <v>131</v>
          </cell>
          <cell r="AG305">
            <v>3</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39</v>
          </cell>
          <cell r="BE305">
            <v>39</v>
          </cell>
          <cell r="BF305">
            <v>30</v>
          </cell>
          <cell r="BG305">
            <v>0</v>
          </cell>
          <cell r="BH305">
            <v>30</v>
          </cell>
          <cell r="BI305">
            <v>9</v>
          </cell>
          <cell r="BJ305">
            <v>0</v>
          </cell>
          <cell r="BK305">
            <v>0</v>
          </cell>
          <cell r="BL305">
            <v>0</v>
          </cell>
          <cell r="BM305">
            <v>0</v>
          </cell>
          <cell r="BN305">
            <v>0</v>
          </cell>
          <cell r="BO305">
            <v>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E305">
            <v>0</v>
          </cell>
          <cell r="CF305">
            <v>0</v>
          </cell>
          <cell r="CG305">
            <v>0</v>
          </cell>
          <cell r="CH305">
            <v>0</v>
          </cell>
          <cell r="CI305">
            <v>0</v>
          </cell>
          <cell r="CJ305">
            <v>0</v>
          </cell>
          <cell r="CK305">
            <v>0</v>
          </cell>
          <cell r="CL305">
            <v>0</v>
          </cell>
          <cell r="CM305">
            <v>193</v>
          </cell>
          <cell r="CN305">
            <v>193</v>
          </cell>
          <cell r="CO305">
            <v>147</v>
          </cell>
          <cell r="CP305">
            <v>0</v>
          </cell>
          <cell r="CQ305">
            <v>147</v>
          </cell>
          <cell r="CR305">
            <v>46</v>
          </cell>
          <cell r="CS305">
            <v>0</v>
          </cell>
          <cell r="CT305">
            <v>0</v>
          </cell>
          <cell r="CU305">
            <v>0</v>
          </cell>
          <cell r="CV305">
            <v>0</v>
          </cell>
          <cell r="CW305">
            <v>0</v>
          </cell>
          <cell r="CX305">
            <v>0</v>
          </cell>
          <cell r="CY305">
            <v>0</v>
          </cell>
          <cell r="CZ305">
            <v>0</v>
          </cell>
          <cell r="DA305">
            <v>65</v>
          </cell>
          <cell r="DB305">
            <v>65</v>
          </cell>
          <cell r="DC305">
            <v>49</v>
          </cell>
          <cell r="DD305">
            <v>0</v>
          </cell>
          <cell r="DE305">
            <v>49</v>
          </cell>
          <cell r="DF305">
            <v>16</v>
          </cell>
          <cell r="DG305">
            <v>0</v>
          </cell>
          <cell r="DH305">
            <v>0</v>
          </cell>
          <cell r="DI305">
            <v>0</v>
          </cell>
          <cell r="DJ305">
            <v>0</v>
          </cell>
          <cell r="DK305">
            <v>0</v>
          </cell>
          <cell r="DL305">
            <v>0</v>
          </cell>
          <cell r="DM305">
            <v>0</v>
          </cell>
          <cell r="DN305">
            <v>0</v>
          </cell>
          <cell r="DO305">
            <v>0</v>
          </cell>
          <cell r="DP305">
            <v>0</v>
          </cell>
          <cell r="DQ305">
            <v>0</v>
          </cell>
          <cell r="DR305">
            <v>0</v>
          </cell>
          <cell r="DS305">
            <v>0</v>
          </cell>
          <cell r="DT305">
            <v>0</v>
          </cell>
          <cell r="DU305">
            <v>0</v>
          </cell>
          <cell r="DV305">
            <v>0</v>
          </cell>
          <cell r="DW305">
            <v>0</v>
          </cell>
          <cell r="DX305">
            <v>0</v>
          </cell>
          <cell r="DY305">
            <v>0</v>
          </cell>
          <cell r="DZ305">
            <v>0</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95</v>
          </cell>
          <cell r="ER305">
            <v>95</v>
          </cell>
          <cell r="ES305">
            <v>148</v>
          </cell>
          <cell r="ET305">
            <v>0</v>
          </cell>
          <cell r="EU305">
            <v>148</v>
          </cell>
          <cell r="EV305">
            <v>-53</v>
          </cell>
          <cell r="EW305">
            <v>357</v>
          </cell>
          <cell r="EX305">
            <v>51</v>
          </cell>
          <cell r="EY305">
            <v>408</v>
          </cell>
          <cell r="EZ305">
            <v>72</v>
          </cell>
          <cell r="FA305">
            <v>127</v>
          </cell>
          <cell r="FB305">
            <v>199</v>
          </cell>
          <cell r="FC305">
            <v>209</v>
          </cell>
          <cell r="FD305">
            <v>0</v>
          </cell>
          <cell r="FE305">
            <v>0</v>
          </cell>
          <cell r="FF305">
            <v>0</v>
          </cell>
          <cell r="FG305">
            <v>0</v>
          </cell>
          <cell r="FH305">
            <v>0</v>
          </cell>
          <cell r="FI305">
            <v>0</v>
          </cell>
          <cell r="FJ305">
            <v>0</v>
          </cell>
          <cell r="FK305">
            <v>1087</v>
          </cell>
          <cell r="FL305">
            <v>852</v>
          </cell>
          <cell r="FM305">
            <v>1939</v>
          </cell>
          <cell r="FN305">
            <v>584</v>
          </cell>
          <cell r="FO305">
            <v>772</v>
          </cell>
          <cell r="FP305">
            <v>1356</v>
          </cell>
          <cell r="FQ305">
            <v>583</v>
          </cell>
          <cell r="FR305">
            <v>72282</v>
          </cell>
          <cell r="FS305">
            <v>361</v>
          </cell>
          <cell r="FT305">
            <v>1365</v>
          </cell>
          <cell r="FU305">
            <v>1032</v>
          </cell>
          <cell r="FV305">
            <v>0</v>
          </cell>
          <cell r="FW305">
            <v>157</v>
          </cell>
          <cell r="FX305">
            <v>0</v>
          </cell>
          <cell r="FY305">
            <v>0</v>
          </cell>
          <cell r="FZ305">
            <v>0</v>
          </cell>
          <cell r="GA305">
            <v>75197</v>
          </cell>
          <cell r="GB305">
            <v>17748</v>
          </cell>
          <cell r="GC305">
            <v>11100</v>
          </cell>
          <cell r="GD305">
            <v>3552</v>
          </cell>
          <cell r="GE305">
            <v>146</v>
          </cell>
          <cell r="GF305">
            <v>11558</v>
          </cell>
          <cell r="GG305">
            <v>13982</v>
          </cell>
          <cell r="GH305">
            <v>4178</v>
          </cell>
          <cell r="GI305">
            <v>95</v>
          </cell>
          <cell r="GJ305">
            <v>0</v>
          </cell>
          <cell r="GK305">
            <v>7578</v>
          </cell>
          <cell r="GL305">
            <v>754</v>
          </cell>
          <cell r="GM305">
            <v>70691</v>
          </cell>
          <cell r="GN305">
            <v>4506</v>
          </cell>
          <cell r="GO305">
            <v>36827</v>
          </cell>
          <cell r="GP305">
            <v>41333</v>
          </cell>
        </row>
        <row r="306">
          <cell r="C306" t="str">
            <v>Doncaster</v>
          </cell>
          <cell r="E306" t="str">
            <v>MD</v>
          </cell>
          <cell r="F306">
            <v>389</v>
          </cell>
          <cell r="G306">
            <v>1179</v>
          </cell>
          <cell r="H306">
            <v>1568</v>
          </cell>
          <cell r="I306">
            <v>0</v>
          </cell>
          <cell r="J306">
            <v>410</v>
          </cell>
          <cell r="K306">
            <v>410</v>
          </cell>
          <cell r="L306">
            <v>1158</v>
          </cell>
          <cell r="M306">
            <v>0</v>
          </cell>
          <cell r="N306">
            <v>0</v>
          </cell>
          <cell r="O306">
            <v>0</v>
          </cell>
          <cell r="P306">
            <v>0</v>
          </cell>
          <cell r="Q306">
            <v>0</v>
          </cell>
          <cell r="R306">
            <v>0</v>
          </cell>
          <cell r="S306">
            <v>0</v>
          </cell>
          <cell r="T306">
            <v>133</v>
          </cell>
          <cell r="U306">
            <v>14</v>
          </cell>
          <cell r="V306">
            <v>147</v>
          </cell>
          <cell r="W306">
            <v>0</v>
          </cell>
          <cell r="X306">
            <v>0</v>
          </cell>
          <cell r="Y306">
            <v>0</v>
          </cell>
          <cell r="Z306">
            <v>147</v>
          </cell>
          <cell r="AA306">
            <v>0</v>
          </cell>
          <cell r="AB306">
            <v>63</v>
          </cell>
          <cell r="AC306">
            <v>63</v>
          </cell>
          <cell r="AD306">
            <v>0</v>
          </cell>
          <cell r="AE306">
            <v>0</v>
          </cell>
          <cell r="AF306">
            <v>0</v>
          </cell>
          <cell r="AG306">
            <v>63</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D306">
            <v>0</v>
          </cell>
          <cell r="CE306">
            <v>0</v>
          </cell>
          <cell r="CF306">
            <v>0</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v>
          </cell>
          <cell r="CU306">
            <v>0</v>
          </cell>
          <cell r="CV306">
            <v>0</v>
          </cell>
          <cell r="CW306">
            <v>0</v>
          </cell>
          <cell r="CX306">
            <v>0</v>
          </cell>
          <cell r="CY306">
            <v>0</v>
          </cell>
          <cell r="CZ306">
            <v>0</v>
          </cell>
          <cell r="DA306">
            <v>0</v>
          </cell>
          <cell r="DB306">
            <v>0</v>
          </cell>
          <cell r="DC306">
            <v>0</v>
          </cell>
          <cell r="DD306">
            <v>0</v>
          </cell>
          <cell r="DE306">
            <v>0</v>
          </cell>
          <cell r="DF306">
            <v>0</v>
          </cell>
          <cell r="DG306">
            <v>0</v>
          </cell>
          <cell r="DH306">
            <v>0</v>
          </cell>
          <cell r="DI306">
            <v>0</v>
          </cell>
          <cell r="DJ306">
            <v>0</v>
          </cell>
          <cell r="DK306">
            <v>0</v>
          </cell>
          <cell r="DL306">
            <v>0</v>
          </cell>
          <cell r="DM306">
            <v>0</v>
          </cell>
          <cell r="DN306">
            <v>0</v>
          </cell>
          <cell r="DO306">
            <v>707</v>
          </cell>
          <cell r="DP306">
            <v>707</v>
          </cell>
          <cell r="DQ306">
            <v>0</v>
          </cell>
          <cell r="DR306">
            <v>129</v>
          </cell>
          <cell r="DS306">
            <v>129</v>
          </cell>
          <cell r="DT306">
            <v>578</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v>
          </cell>
          <cell r="EI306">
            <v>869</v>
          </cell>
          <cell r="EJ306">
            <v>748</v>
          </cell>
          <cell r="EK306">
            <v>1617</v>
          </cell>
          <cell r="EL306">
            <v>0</v>
          </cell>
          <cell r="EM306">
            <v>18</v>
          </cell>
          <cell r="EN306">
            <v>18</v>
          </cell>
          <cell r="EO306">
            <v>1599</v>
          </cell>
          <cell r="EP306">
            <v>0</v>
          </cell>
          <cell r="EQ306">
            <v>172</v>
          </cell>
          <cell r="ER306">
            <v>172</v>
          </cell>
          <cell r="ES306">
            <v>342</v>
          </cell>
          <cell r="ET306">
            <v>2</v>
          </cell>
          <cell r="EU306">
            <v>344</v>
          </cell>
          <cell r="EV306">
            <v>-172</v>
          </cell>
          <cell r="EW306">
            <v>0</v>
          </cell>
          <cell r="EX306">
            <v>3897</v>
          </cell>
          <cell r="EY306">
            <v>3897</v>
          </cell>
          <cell r="EZ306">
            <v>4</v>
          </cell>
          <cell r="FA306">
            <v>109</v>
          </cell>
          <cell r="FB306">
            <v>113</v>
          </cell>
          <cell r="FC306">
            <v>3784</v>
          </cell>
          <cell r="FD306">
            <v>0</v>
          </cell>
          <cell r="FE306">
            <v>0</v>
          </cell>
          <cell r="FF306">
            <v>0</v>
          </cell>
          <cell r="FG306">
            <v>0</v>
          </cell>
          <cell r="FH306">
            <v>0</v>
          </cell>
          <cell r="FI306">
            <v>0</v>
          </cell>
          <cell r="FJ306">
            <v>0</v>
          </cell>
          <cell r="FK306">
            <v>1391</v>
          </cell>
          <cell r="FL306">
            <v>6780</v>
          </cell>
          <cell r="FM306">
            <v>8171</v>
          </cell>
          <cell r="FN306">
            <v>346</v>
          </cell>
          <cell r="FO306">
            <v>668</v>
          </cell>
          <cell r="FP306">
            <v>1014</v>
          </cell>
          <cell r="FQ306">
            <v>7157</v>
          </cell>
          <cell r="FR306">
            <v>74870</v>
          </cell>
          <cell r="FS306">
            <v>819</v>
          </cell>
          <cell r="FT306">
            <v>358</v>
          </cell>
          <cell r="FU306">
            <v>779</v>
          </cell>
          <cell r="FV306">
            <v>0</v>
          </cell>
          <cell r="FW306">
            <v>95</v>
          </cell>
          <cell r="FX306">
            <v>0</v>
          </cell>
          <cell r="FY306">
            <v>0</v>
          </cell>
          <cell r="FZ306">
            <v>0</v>
          </cell>
          <cell r="GA306">
            <v>76921</v>
          </cell>
          <cell r="GB306">
            <v>9720</v>
          </cell>
          <cell r="GC306">
            <v>16692</v>
          </cell>
          <cell r="GD306">
            <v>4771</v>
          </cell>
          <cell r="GE306">
            <v>1690</v>
          </cell>
          <cell r="GF306">
            <v>11779</v>
          </cell>
          <cell r="GG306">
            <v>21637</v>
          </cell>
          <cell r="GH306">
            <v>9575</v>
          </cell>
          <cell r="GI306">
            <v>7</v>
          </cell>
          <cell r="GJ306">
            <v>0</v>
          </cell>
          <cell r="GK306">
            <v>0</v>
          </cell>
          <cell r="GL306">
            <v>317</v>
          </cell>
          <cell r="GM306">
            <v>76188</v>
          </cell>
          <cell r="GN306">
            <v>733</v>
          </cell>
          <cell r="GO306">
            <v>6127</v>
          </cell>
          <cell r="GP306">
            <v>6860</v>
          </cell>
        </row>
        <row r="307">
          <cell r="C307" t="str">
            <v>Rotherham</v>
          </cell>
          <cell r="E307" t="str">
            <v>MD</v>
          </cell>
          <cell r="F307">
            <v>0</v>
          </cell>
          <cell r="G307">
            <v>0</v>
          </cell>
          <cell r="H307">
            <v>0</v>
          </cell>
          <cell r="I307">
            <v>27</v>
          </cell>
          <cell r="J307">
            <v>0</v>
          </cell>
          <cell r="K307">
            <v>27</v>
          </cell>
          <cell r="L307">
            <v>-27</v>
          </cell>
          <cell r="M307">
            <v>0</v>
          </cell>
          <cell r="N307">
            <v>2</v>
          </cell>
          <cell r="O307">
            <v>2</v>
          </cell>
          <cell r="P307">
            <v>0</v>
          </cell>
          <cell r="Q307">
            <v>0</v>
          </cell>
          <cell r="R307">
            <v>0</v>
          </cell>
          <cell r="S307">
            <v>2</v>
          </cell>
          <cell r="T307">
            <v>0</v>
          </cell>
          <cell r="U307">
            <v>0</v>
          </cell>
          <cell r="V307">
            <v>0</v>
          </cell>
          <cell r="W307">
            <v>0</v>
          </cell>
          <cell r="X307">
            <v>0</v>
          </cell>
          <cell r="Y307">
            <v>0</v>
          </cell>
          <cell r="Z307">
            <v>0</v>
          </cell>
          <cell r="AA307">
            <v>240</v>
          </cell>
          <cell r="AB307">
            <v>52</v>
          </cell>
          <cell r="AC307">
            <v>292</v>
          </cell>
          <cell r="AD307">
            <v>126</v>
          </cell>
          <cell r="AE307">
            <v>0</v>
          </cell>
          <cell r="AF307">
            <v>126</v>
          </cell>
          <cell r="AG307">
            <v>166</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E307">
            <v>0</v>
          </cell>
          <cell r="CF307">
            <v>0</v>
          </cell>
          <cell r="CG307">
            <v>0</v>
          </cell>
          <cell r="CH307">
            <v>0</v>
          </cell>
          <cell r="CI307">
            <v>0</v>
          </cell>
          <cell r="CJ307">
            <v>0</v>
          </cell>
          <cell r="CK307">
            <v>0</v>
          </cell>
          <cell r="CL307">
            <v>0</v>
          </cell>
          <cell r="CM307">
            <v>0</v>
          </cell>
          <cell r="CN307">
            <v>0</v>
          </cell>
          <cell r="CO307">
            <v>0</v>
          </cell>
          <cell r="CP307">
            <v>0</v>
          </cell>
          <cell r="CQ307">
            <v>0</v>
          </cell>
          <cell r="CR307">
            <v>0</v>
          </cell>
          <cell r="CS307">
            <v>0</v>
          </cell>
          <cell r="CT307">
            <v>0</v>
          </cell>
          <cell r="CU307">
            <v>0</v>
          </cell>
          <cell r="CV307">
            <v>0</v>
          </cell>
          <cell r="CW307">
            <v>0</v>
          </cell>
          <cell r="CX307">
            <v>0</v>
          </cell>
          <cell r="CY307">
            <v>0</v>
          </cell>
          <cell r="CZ307">
            <v>202</v>
          </cell>
          <cell r="DA307">
            <v>60</v>
          </cell>
          <cell r="DB307">
            <v>262</v>
          </cell>
          <cell r="DC307">
            <v>2</v>
          </cell>
          <cell r="DD307">
            <v>0</v>
          </cell>
          <cell r="DE307">
            <v>2</v>
          </cell>
          <cell r="DF307">
            <v>260</v>
          </cell>
          <cell r="DG307">
            <v>0</v>
          </cell>
          <cell r="DH307">
            <v>0</v>
          </cell>
          <cell r="DI307">
            <v>0</v>
          </cell>
          <cell r="DJ307">
            <v>0</v>
          </cell>
          <cell r="DK307">
            <v>0</v>
          </cell>
          <cell r="DL307">
            <v>0</v>
          </cell>
          <cell r="DM307">
            <v>0</v>
          </cell>
          <cell r="DN307">
            <v>0</v>
          </cell>
          <cell r="DO307">
            <v>1</v>
          </cell>
          <cell r="DP307">
            <v>1</v>
          </cell>
          <cell r="DQ307">
            <v>9</v>
          </cell>
          <cell r="DR307">
            <v>1004</v>
          </cell>
          <cell r="DS307">
            <v>1013</v>
          </cell>
          <cell r="DT307">
            <v>-1012</v>
          </cell>
          <cell r="DU307">
            <v>0</v>
          </cell>
          <cell r="DV307">
            <v>0</v>
          </cell>
          <cell r="DW307">
            <v>0</v>
          </cell>
          <cell r="DX307">
            <v>0</v>
          </cell>
          <cell r="DY307">
            <v>0</v>
          </cell>
          <cell r="DZ307">
            <v>0</v>
          </cell>
          <cell r="EA307">
            <v>0</v>
          </cell>
          <cell r="EB307">
            <v>0</v>
          </cell>
          <cell r="EC307">
            <v>0</v>
          </cell>
          <cell r="ED307">
            <v>0</v>
          </cell>
          <cell r="EE307">
            <v>0</v>
          </cell>
          <cell r="EF307">
            <v>0</v>
          </cell>
          <cell r="EG307">
            <v>0</v>
          </cell>
          <cell r="EH307">
            <v>0</v>
          </cell>
          <cell r="EI307">
            <v>1138</v>
          </cell>
          <cell r="EJ307">
            <v>565</v>
          </cell>
          <cell r="EK307">
            <v>1703</v>
          </cell>
          <cell r="EL307">
            <v>2</v>
          </cell>
          <cell r="EM307">
            <v>48</v>
          </cell>
          <cell r="EN307">
            <v>50</v>
          </cell>
          <cell r="EO307">
            <v>1653</v>
          </cell>
          <cell r="EP307">
            <v>0</v>
          </cell>
          <cell r="EQ307">
            <v>0</v>
          </cell>
          <cell r="ER307">
            <v>0</v>
          </cell>
          <cell r="ES307">
            <v>0</v>
          </cell>
          <cell r="ET307">
            <v>0</v>
          </cell>
          <cell r="EU307">
            <v>0</v>
          </cell>
          <cell r="EV307">
            <v>0</v>
          </cell>
          <cell r="EW307">
            <v>14</v>
          </cell>
          <cell r="EX307">
            <v>4009</v>
          </cell>
          <cell r="EY307">
            <v>4023</v>
          </cell>
          <cell r="EZ307">
            <v>0</v>
          </cell>
          <cell r="FA307">
            <v>40</v>
          </cell>
          <cell r="FB307">
            <v>40</v>
          </cell>
          <cell r="FC307">
            <v>3983</v>
          </cell>
          <cell r="FD307">
            <v>0</v>
          </cell>
          <cell r="FE307">
            <v>34</v>
          </cell>
          <cell r="FF307">
            <v>34</v>
          </cell>
          <cell r="FG307">
            <v>0</v>
          </cell>
          <cell r="FH307">
            <v>0</v>
          </cell>
          <cell r="FI307">
            <v>0</v>
          </cell>
          <cell r="FJ307">
            <v>34</v>
          </cell>
          <cell r="FK307">
            <v>1594</v>
          </cell>
          <cell r="FL307">
            <v>4723</v>
          </cell>
          <cell r="FM307">
            <v>6317</v>
          </cell>
          <cell r="FN307">
            <v>166</v>
          </cell>
          <cell r="FO307">
            <v>1092</v>
          </cell>
          <cell r="FP307">
            <v>1258</v>
          </cell>
          <cell r="FQ307">
            <v>5059</v>
          </cell>
          <cell r="FR307">
            <v>79045</v>
          </cell>
          <cell r="FS307">
            <v>775</v>
          </cell>
          <cell r="FT307">
            <v>5092</v>
          </cell>
          <cell r="FU307">
            <v>0</v>
          </cell>
          <cell r="FV307">
            <v>0</v>
          </cell>
          <cell r="FW307">
            <v>96</v>
          </cell>
          <cell r="FX307">
            <v>0</v>
          </cell>
          <cell r="FY307">
            <v>0</v>
          </cell>
          <cell r="FZ307">
            <v>-3</v>
          </cell>
          <cell r="GA307">
            <v>85005</v>
          </cell>
          <cell r="GB307">
            <v>18889</v>
          </cell>
          <cell r="GC307">
            <v>19136</v>
          </cell>
          <cell r="GD307">
            <v>0</v>
          </cell>
          <cell r="GE307">
            <v>266</v>
          </cell>
          <cell r="GF307">
            <v>13783</v>
          </cell>
          <cell r="GG307">
            <v>12975</v>
          </cell>
          <cell r="GH307">
            <v>4572</v>
          </cell>
          <cell r="GI307">
            <v>121</v>
          </cell>
          <cell r="GJ307">
            <v>0</v>
          </cell>
          <cell r="GK307">
            <v>7098</v>
          </cell>
          <cell r="GL307">
            <v>961</v>
          </cell>
          <cell r="GM307">
            <v>77801</v>
          </cell>
          <cell r="GN307">
            <v>7204</v>
          </cell>
          <cell r="GO307">
            <v>20728</v>
          </cell>
          <cell r="GP307">
            <v>27932</v>
          </cell>
        </row>
        <row r="308">
          <cell r="C308" t="str">
            <v>Sheffield</v>
          </cell>
          <cell r="E308" t="str">
            <v>MD</v>
          </cell>
          <cell r="F308">
            <v>1194</v>
          </cell>
          <cell r="G308">
            <v>7737.2103739182976</v>
          </cell>
          <cell r="H308">
            <v>8931.2103739182967</v>
          </cell>
          <cell r="I308">
            <v>77</v>
          </cell>
          <cell r="J308">
            <v>2326.7140899962719</v>
          </cell>
          <cell r="K308">
            <v>2403.7140899962719</v>
          </cell>
          <cell r="L308">
            <v>6527.4962839220243</v>
          </cell>
          <cell r="M308">
            <v>0</v>
          </cell>
          <cell r="N308">
            <v>0</v>
          </cell>
          <cell r="O308">
            <v>0</v>
          </cell>
          <cell r="P308">
            <v>0</v>
          </cell>
          <cell r="Q308">
            <v>0</v>
          </cell>
          <cell r="R308">
            <v>0</v>
          </cell>
          <cell r="S308">
            <v>0</v>
          </cell>
          <cell r="T308">
            <v>516</v>
          </cell>
          <cell r="U308">
            <v>464.8428624314638</v>
          </cell>
          <cell r="V308">
            <v>980.8428624314638</v>
          </cell>
          <cell r="W308">
            <v>0</v>
          </cell>
          <cell r="X308">
            <v>556.90438484048661</v>
          </cell>
          <cell r="Y308">
            <v>556.90438484048661</v>
          </cell>
          <cell r="Z308">
            <v>423.93847759097719</v>
          </cell>
          <cell r="AA308">
            <v>520</v>
          </cell>
          <cell r="AB308">
            <v>155.09895761496148</v>
          </cell>
          <cell r="AC308">
            <v>675.09895761496148</v>
          </cell>
          <cell r="AD308">
            <v>190</v>
          </cell>
          <cell r="AE308">
            <v>150.25845734836838</v>
          </cell>
          <cell r="AF308">
            <v>340.25845734836838</v>
          </cell>
          <cell r="AG308">
            <v>334.8405002665931</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221</v>
          </cell>
          <cell r="BD308">
            <v>74.48404223876733</v>
          </cell>
          <cell r="BE308">
            <v>295.4840422387673</v>
          </cell>
          <cell r="BF308">
            <v>11</v>
          </cell>
          <cell r="BG308">
            <v>13.490023885000149</v>
          </cell>
          <cell r="BH308">
            <v>24.490023885000149</v>
          </cell>
          <cell r="BI308">
            <v>270.99401835376716</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E308">
            <v>0</v>
          </cell>
          <cell r="CF308">
            <v>0</v>
          </cell>
          <cell r="CG308">
            <v>0</v>
          </cell>
          <cell r="CH308">
            <v>0</v>
          </cell>
          <cell r="CI308">
            <v>0</v>
          </cell>
          <cell r="CJ308">
            <v>0</v>
          </cell>
          <cell r="CK308">
            <v>0</v>
          </cell>
          <cell r="CL308">
            <v>909</v>
          </cell>
          <cell r="CM308">
            <v>115.96027151572417</v>
          </cell>
          <cell r="CN308">
            <v>1024.9602715157241</v>
          </cell>
          <cell r="CO308">
            <v>0</v>
          </cell>
          <cell r="CP308">
            <v>455.57477035109429</v>
          </cell>
          <cell r="CQ308">
            <v>455.57477035109429</v>
          </cell>
          <cell r="CR308">
            <v>569.38550116462989</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v>0</v>
          </cell>
          <cell r="DN308">
            <v>0</v>
          </cell>
          <cell r="DO308">
            <v>47.195367857580891</v>
          </cell>
          <cell r="DP308">
            <v>47.195367857580891</v>
          </cell>
          <cell r="DQ308">
            <v>0</v>
          </cell>
          <cell r="DR308">
            <v>0</v>
          </cell>
          <cell r="DS308">
            <v>0</v>
          </cell>
          <cell r="DT308">
            <v>47.195367857580891</v>
          </cell>
          <cell r="DU308">
            <v>0</v>
          </cell>
          <cell r="DV308">
            <v>0</v>
          </cell>
          <cell r="DW308">
            <v>0</v>
          </cell>
          <cell r="DX308">
            <v>0</v>
          </cell>
          <cell r="DY308">
            <v>0</v>
          </cell>
          <cell r="DZ308">
            <v>0</v>
          </cell>
          <cell r="EA308">
            <v>0</v>
          </cell>
          <cell r="EB308">
            <v>0</v>
          </cell>
          <cell r="EC308">
            <v>981.86884868923732</v>
          </cell>
          <cell r="ED308">
            <v>981.86884868923732</v>
          </cell>
          <cell r="EE308">
            <v>0</v>
          </cell>
          <cell r="EF308">
            <v>0</v>
          </cell>
          <cell r="EG308">
            <v>0</v>
          </cell>
          <cell r="EH308">
            <v>981.86884868923732</v>
          </cell>
          <cell r="EI308">
            <v>82</v>
          </cell>
          <cell r="EJ308">
            <v>6857.7710475799386</v>
          </cell>
          <cell r="EK308">
            <v>6939.7710475799386</v>
          </cell>
          <cell r="EL308">
            <v>3435</v>
          </cell>
          <cell r="EM308">
            <v>0</v>
          </cell>
          <cell r="EN308">
            <v>3435</v>
          </cell>
          <cell r="EO308">
            <v>3504.7710475799386</v>
          </cell>
          <cell r="EP308">
            <v>13</v>
          </cell>
          <cell r="EQ308">
            <v>150.13181498598613</v>
          </cell>
          <cell r="ER308">
            <v>163.13181498598613</v>
          </cell>
          <cell r="ES308">
            <v>0</v>
          </cell>
          <cell r="ET308">
            <v>179.47886735317718</v>
          </cell>
          <cell r="EU308">
            <v>179.47886735317718</v>
          </cell>
          <cell r="EV308">
            <v>-16.347052367191054</v>
          </cell>
          <cell r="EW308">
            <v>705</v>
          </cell>
          <cell r="EX308">
            <v>7944.0641530305857</v>
          </cell>
          <cell r="EY308">
            <v>8649.0641530305857</v>
          </cell>
          <cell r="EZ308">
            <v>0</v>
          </cell>
          <cell r="FA308">
            <v>496.42674080052518</v>
          </cell>
          <cell r="FB308">
            <v>496.42674080052518</v>
          </cell>
          <cell r="FC308">
            <v>8152.6374122300604</v>
          </cell>
          <cell r="FD308">
            <v>0</v>
          </cell>
          <cell r="FE308">
            <v>0</v>
          </cell>
          <cell r="FF308">
            <v>0</v>
          </cell>
          <cell r="FG308">
            <v>0</v>
          </cell>
          <cell r="FH308">
            <v>0</v>
          </cell>
          <cell r="FI308">
            <v>0</v>
          </cell>
          <cell r="FJ308">
            <v>0</v>
          </cell>
          <cell r="FK308">
            <v>4160</v>
          </cell>
          <cell r="FL308">
            <v>24528.627739862546</v>
          </cell>
          <cell r="FM308">
            <v>28688.627739862546</v>
          </cell>
          <cell r="FN308">
            <v>3713</v>
          </cell>
          <cell r="FO308">
            <v>4178.8473345749235</v>
          </cell>
          <cell r="FP308">
            <v>7891.8473345749235</v>
          </cell>
          <cell r="FQ308">
            <v>20796.78040528762</v>
          </cell>
          <cell r="FR308">
            <v>150986.53174000001</v>
          </cell>
          <cell r="FS308">
            <v>1494.1365199999998</v>
          </cell>
          <cell r="FT308">
            <v>7551.4050500000003</v>
          </cell>
          <cell r="FU308">
            <v>718.00492000000008</v>
          </cell>
          <cell r="FV308">
            <v>0</v>
          </cell>
          <cell r="FW308">
            <v>255.34386999999998</v>
          </cell>
          <cell r="FX308">
            <v>321</v>
          </cell>
          <cell r="FY308">
            <v>0</v>
          </cell>
          <cell r="FZ308">
            <v>0</v>
          </cell>
          <cell r="GA308">
            <v>161326.42210000003</v>
          </cell>
          <cell r="GB308">
            <v>33366.194750000002</v>
          </cell>
          <cell r="GC308">
            <v>36943.54045</v>
          </cell>
          <cell r="GD308">
            <v>15781.062599999999</v>
          </cell>
          <cell r="GE308">
            <v>1533.8853100000001</v>
          </cell>
          <cell r="GF308">
            <v>14411.24316</v>
          </cell>
          <cell r="GG308">
            <v>39087.291159999993</v>
          </cell>
          <cell r="GH308">
            <v>0</v>
          </cell>
          <cell r="GI308">
            <v>204</v>
          </cell>
          <cell r="GJ308">
            <v>0</v>
          </cell>
          <cell r="GK308">
            <v>23517.395540000001</v>
          </cell>
          <cell r="GL308">
            <v>1146.87446</v>
          </cell>
          <cell r="GM308">
            <v>165991.48742999998</v>
          </cell>
          <cell r="GN308">
            <v>-4665.065329999954</v>
          </cell>
          <cell r="GO308">
            <v>12841</v>
          </cell>
          <cell r="GP308">
            <v>8175.934670000046</v>
          </cell>
        </row>
        <row r="309">
          <cell r="C309" t="str">
            <v>Gateshead</v>
          </cell>
          <cell r="E309" t="str">
            <v>MD</v>
          </cell>
          <cell r="F309">
            <v>0</v>
          </cell>
          <cell r="G309">
            <v>288</v>
          </cell>
          <cell r="H309">
            <v>288</v>
          </cell>
          <cell r="I309">
            <v>0</v>
          </cell>
          <cell r="J309">
            <v>0</v>
          </cell>
          <cell r="K309">
            <v>0</v>
          </cell>
          <cell r="L309">
            <v>288</v>
          </cell>
          <cell r="M309">
            <v>0</v>
          </cell>
          <cell r="N309">
            <v>0</v>
          </cell>
          <cell r="O309">
            <v>0</v>
          </cell>
          <cell r="P309">
            <v>0</v>
          </cell>
          <cell r="Q309">
            <v>7</v>
          </cell>
          <cell r="R309">
            <v>7</v>
          </cell>
          <cell r="S309">
            <v>-7</v>
          </cell>
          <cell r="T309">
            <v>0</v>
          </cell>
          <cell r="U309">
            <v>303</v>
          </cell>
          <cell r="V309">
            <v>303</v>
          </cell>
          <cell r="W309">
            <v>1</v>
          </cell>
          <cell r="X309">
            <v>121</v>
          </cell>
          <cell r="Y309">
            <v>122</v>
          </cell>
          <cell r="Z309">
            <v>181</v>
          </cell>
          <cell r="AA309">
            <v>416</v>
          </cell>
          <cell r="AB309">
            <v>72</v>
          </cell>
          <cell r="AC309">
            <v>488</v>
          </cell>
          <cell r="AD309">
            <v>120</v>
          </cell>
          <cell r="AE309">
            <v>338</v>
          </cell>
          <cell r="AF309">
            <v>458</v>
          </cell>
          <cell r="AG309">
            <v>30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1</v>
          </cell>
          <cell r="BD309">
            <v>6</v>
          </cell>
          <cell r="BE309">
            <v>7</v>
          </cell>
          <cell r="BF309">
            <v>0</v>
          </cell>
          <cell r="BG309">
            <v>0</v>
          </cell>
          <cell r="BH309">
            <v>0</v>
          </cell>
          <cell r="BI309">
            <v>7</v>
          </cell>
          <cell r="BJ309">
            <v>0</v>
          </cell>
          <cell r="BK309">
            <v>0</v>
          </cell>
          <cell r="BL309">
            <v>0</v>
          </cell>
          <cell r="BM309">
            <v>0</v>
          </cell>
          <cell r="BN309">
            <v>0</v>
          </cell>
          <cell r="BO309">
            <v>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cell r="CL309">
            <v>177</v>
          </cell>
          <cell r="CM309">
            <v>54</v>
          </cell>
          <cell r="CN309">
            <v>231</v>
          </cell>
          <cell r="CO309">
            <v>21</v>
          </cell>
          <cell r="CP309">
            <v>21</v>
          </cell>
          <cell r="CQ309">
            <v>42</v>
          </cell>
          <cell r="CR309">
            <v>189</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cell r="DY309">
            <v>0</v>
          </cell>
          <cell r="DZ309">
            <v>0</v>
          </cell>
          <cell r="EA309">
            <v>0</v>
          </cell>
          <cell r="EB309">
            <v>0</v>
          </cell>
          <cell r="EC309">
            <v>0</v>
          </cell>
          <cell r="ED309">
            <v>0</v>
          </cell>
          <cell r="EE309">
            <v>0</v>
          </cell>
          <cell r="EF309">
            <v>0</v>
          </cell>
          <cell r="EG309">
            <v>0</v>
          </cell>
          <cell r="EH309">
            <v>0</v>
          </cell>
          <cell r="EI309">
            <v>842</v>
          </cell>
          <cell r="EJ309">
            <v>386</v>
          </cell>
          <cell r="EK309">
            <v>1228</v>
          </cell>
          <cell r="EL309">
            <v>16</v>
          </cell>
          <cell r="EM309">
            <v>0</v>
          </cell>
          <cell r="EN309">
            <v>16</v>
          </cell>
          <cell r="EO309">
            <v>1212</v>
          </cell>
          <cell r="EP309">
            <v>24</v>
          </cell>
          <cell r="EQ309">
            <v>57</v>
          </cell>
          <cell r="ER309">
            <v>81</v>
          </cell>
          <cell r="ES309">
            <v>68</v>
          </cell>
          <cell r="ET309">
            <v>23</v>
          </cell>
          <cell r="EU309">
            <v>91</v>
          </cell>
          <cell r="EV309">
            <v>-10</v>
          </cell>
          <cell r="EW309">
            <v>0</v>
          </cell>
          <cell r="EX309">
            <v>2030</v>
          </cell>
          <cell r="EY309">
            <v>2030</v>
          </cell>
          <cell r="EZ309">
            <v>0</v>
          </cell>
          <cell r="FA309">
            <v>66</v>
          </cell>
          <cell r="FB309">
            <v>66</v>
          </cell>
          <cell r="FC309">
            <v>1964</v>
          </cell>
          <cell r="FD309">
            <v>0</v>
          </cell>
          <cell r="FE309">
            <v>0</v>
          </cell>
          <cell r="FF309">
            <v>0</v>
          </cell>
          <cell r="FG309">
            <v>0</v>
          </cell>
          <cell r="FH309">
            <v>0</v>
          </cell>
          <cell r="FI309">
            <v>0</v>
          </cell>
          <cell r="FJ309">
            <v>0</v>
          </cell>
          <cell r="FK309">
            <v>1460</v>
          </cell>
          <cell r="FL309">
            <v>3196</v>
          </cell>
          <cell r="FM309">
            <v>4656</v>
          </cell>
          <cell r="FN309">
            <v>226</v>
          </cell>
          <cell r="FO309">
            <v>576</v>
          </cell>
          <cell r="FP309">
            <v>802</v>
          </cell>
          <cell r="FQ309">
            <v>3854</v>
          </cell>
          <cell r="FR309">
            <v>76942</v>
          </cell>
          <cell r="FS309">
            <v>1518</v>
          </cell>
          <cell r="FT309">
            <v>3508</v>
          </cell>
          <cell r="FU309">
            <v>1038</v>
          </cell>
          <cell r="FV309">
            <v>0</v>
          </cell>
          <cell r="FW309">
            <v>161</v>
          </cell>
          <cell r="FX309">
            <v>0</v>
          </cell>
          <cell r="FY309">
            <v>0</v>
          </cell>
          <cell r="FZ309">
            <v>-2</v>
          </cell>
          <cell r="GA309">
            <v>83165</v>
          </cell>
          <cell r="GB309">
            <v>19220</v>
          </cell>
          <cell r="GC309">
            <v>17880</v>
          </cell>
          <cell r="GD309">
            <v>4477</v>
          </cell>
          <cell r="GE309">
            <v>2761</v>
          </cell>
          <cell r="GF309">
            <v>16251</v>
          </cell>
          <cell r="GG309">
            <v>11416</v>
          </cell>
          <cell r="GH309">
            <v>6204</v>
          </cell>
          <cell r="GI309">
            <v>339</v>
          </cell>
          <cell r="GJ309">
            <v>0</v>
          </cell>
          <cell r="GK309">
            <v>0</v>
          </cell>
          <cell r="GL309">
            <v>393</v>
          </cell>
          <cell r="GM309">
            <v>78941</v>
          </cell>
          <cell r="GN309">
            <v>4224</v>
          </cell>
          <cell r="GO309">
            <v>19885</v>
          </cell>
          <cell r="GP309">
            <v>24109</v>
          </cell>
        </row>
        <row r="310">
          <cell r="C310" t="str">
            <v>Newcastle upon Tyne</v>
          </cell>
          <cell r="E310" t="str">
            <v>MD</v>
          </cell>
          <cell r="F310">
            <v>1242</v>
          </cell>
          <cell r="G310">
            <v>2677</v>
          </cell>
          <cell r="H310">
            <v>3919</v>
          </cell>
          <cell r="I310">
            <v>2378</v>
          </cell>
          <cell r="J310">
            <v>3622</v>
          </cell>
          <cell r="K310">
            <v>6000</v>
          </cell>
          <cell r="L310">
            <v>-2081</v>
          </cell>
          <cell r="M310">
            <v>0</v>
          </cell>
          <cell r="N310">
            <v>0</v>
          </cell>
          <cell r="O310">
            <v>0</v>
          </cell>
          <cell r="P310">
            <v>95</v>
          </cell>
          <cell r="Q310">
            <v>0</v>
          </cell>
          <cell r="R310">
            <v>95</v>
          </cell>
          <cell r="S310">
            <v>-95</v>
          </cell>
          <cell r="T310">
            <v>0</v>
          </cell>
          <cell r="U310">
            <v>0</v>
          </cell>
          <cell r="V310">
            <v>0</v>
          </cell>
          <cell r="W310">
            <v>0</v>
          </cell>
          <cell r="X310">
            <v>0</v>
          </cell>
          <cell r="Y310">
            <v>0</v>
          </cell>
          <cell r="Z310">
            <v>0</v>
          </cell>
          <cell r="AA310">
            <v>311</v>
          </cell>
          <cell r="AB310">
            <v>17</v>
          </cell>
          <cell r="AC310">
            <v>328</v>
          </cell>
          <cell r="AD310">
            <v>327</v>
          </cell>
          <cell r="AE310">
            <v>0</v>
          </cell>
          <cell r="AF310">
            <v>327</v>
          </cell>
          <cell r="AG310">
            <v>1</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693</v>
          </cell>
          <cell r="AW310">
            <v>373</v>
          </cell>
          <cell r="AX310">
            <v>1066</v>
          </cell>
          <cell r="AY310">
            <v>248</v>
          </cell>
          <cell r="AZ310">
            <v>2</v>
          </cell>
          <cell r="BA310">
            <v>250</v>
          </cell>
          <cell r="BB310">
            <v>816</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1616</v>
          </cell>
          <cell r="CM310">
            <v>962</v>
          </cell>
          <cell r="CN310">
            <v>2578</v>
          </cell>
          <cell r="CO310">
            <v>30</v>
          </cell>
          <cell r="CP310">
            <v>169</v>
          </cell>
          <cell r="CQ310">
            <v>199</v>
          </cell>
          <cell r="CR310">
            <v>2379</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1475</v>
          </cell>
          <cell r="EJ310">
            <v>498</v>
          </cell>
          <cell r="EK310">
            <v>1973</v>
          </cell>
          <cell r="EL310">
            <v>0</v>
          </cell>
          <cell r="EM310">
            <v>0</v>
          </cell>
          <cell r="EN310">
            <v>0</v>
          </cell>
          <cell r="EO310">
            <v>1973</v>
          </cell>
          <cell r="EP310">
            <v>0</v>
          </cell>
          <cell r="EQ310">
            <v>0</v>
          </cell>
          <cell r="ER310">
            <v>0</v>
          </cell>
          <cell r="ES310">
            <v>0</v>
          </cell>
          <cell r="ET310">
            <v>0</v>
          </cell>
          <cell r="EU310">
            <v>0</v>
          </cell>
          <cell r="EV310">
            <v>0</v>
          </cell>
          <cell r="EW310">
            <v>0</v>
          </cell>
          <cell r="EX310">
            <v>5446</v>
          </cell>
          <cell r="EY310">
            <v>5446</v>
          </cell>
          <cell r="EZ310">
            <v>50</v>
          </cell>
          <cell r="FA310">
            <v>0</v>
          </cell>
          <cell r="FB310">
            <v>50</v>
          </cell>
          <cell r="FC310">
            <v>5396</v>
          </cell>
          <cell r="FD310">
            <v>16</v>
          </cell>
          <cell r="FE310">
            <v>1005</v>
          </cell>
          <cell r="FF310">
            <v>1021</v>
          </cell>
          <cell r="FG310">
            <v>0</v>
          </cell>
          <cell r="FH310">
            <v>1</v>
          </cell>
          <cell r="FI310">
            <v>1</v>
          </cell>
          <cell r="FJ310">
            <v>1020</v>
          </cell>
          <cell r="FK310">
            <v>5353</v>
          </cell>
          <cell r="FL310">
            <v>10978</v>
          </cell>
          <cell r="FM310">
            <v>16331</v>
          </cell>
          <cell r="FN310">
            <v>3128</v>
          </cell>
          <cell r="FO310">
            <v>3794</v>
          </cell>
          <cell r="FP310">
            <v>6922</v>
          </cell>
          <cell r="FQ310">
            <v>9409</v>
          </cell>
          <cell r="FR310">
            <v>101795</v>
          </cell>
          <cell r="FS310">
            <v>1607</v>
          </cell>
          <cell r="FT310">
            <v>11243</v>
          </cell>
          <cell r="FU310">
            <v>4462</v>
          </cell>
          <cell r="FV310">
            <v>0</v>
          </cell>
          <cell r="FW310">
            <v>3</v>
          </cell>
          <cell r="FX310">
            <v>463</v>
          </cell>
          <cell r="FY310">
            <v>0</v>
          </cell>
          <cell r="FZ310">
            <v>0</v>
          </cell>
          <cell r="GA310">
            <v>119573</v>
          </cell>
          <cell r="GB310">
            <v>19880</v>
          </cell>
          <cell r="GC310">
            <v>18145</v>
          </cell>
          <cell r="GD310">
            <v>20282</v>
          </cell>
          <cell r="GE310">
            <v>1222</v>
          </cell>
          <cell r="GF310">
            <v>0</v>
          </cell>
          <cell r="GG310">
            <v>32735</v>
          </cell>
          <cell r="GH310">
            <v>10307</v>
          </cell>
          <cell r="GI310">
            <v>350</v>
          </cell>
          <cell r="GJ310">
            <v>15540</v>
          </cell>
          <cell r="GK310">
            <v>0</v>
          </cell>
          <cell r="GL310">
            <v>131</v>
          </cell>
          <cell r="GM310">
            <v>118592</v>
          </cell>
          <cell r="GN310">
            <v>981</v>
          </cell>
          <cell r="GO310">
            <v>15430</v>
          </cell>
          <cell r="GP310">
            <v>16411</v>
          </cell>
        </row>
        <row r="311">
          <cell r="C311" t="str">
            <v>North Tyneside</v>
          </cell>
          <cell r="E311" t="str">
            <v>MD</v>
          </cell>
          <cell r="F311">
            <v>342</v>
          </cell>
          <cell r="G311">
            <v>1116</v>
          </cell>
          <cell r="H311">
            <v>1458</v>
          </cell>
          <cell r="I311">
            <v>0</v>
          </cell>
          <cell r="J311">
            <v>297</v>
          </cell>
          <cell r="K311">
            <v>297</v>
          </cell>
          <cell r="L311">
            <v>1161</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1</v>
          </cell>
          <cell r="AC311">
            <v>1</v>
          </cell>
          <cell r="AD311">
            <v>0</v>
          </cell>
          <cell r="AE311">
            <v>3</v>
          </cell>
          <cell r="AF311">
            <v>3</v>
          </cell>
          <cell r="AG311">
            <v>-2</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31</v>
          </cell>
          <cell r="BE311">
            <v>31</v>
          </cell>
          <cell r="BF311">
            <v>0</v>
          </cell>
          <cell r="BG311">
            <v>25</v>
          </cell>
          <cell r="BH311">
            <v>25</v>
          </cell>
          <cell r="BI311">
            <v>6</v>
          </cell>
          <cell r="BJ311">
            <v>0</v>
          </cell>
          <cell r="BK311">
            <v>0</v>
          </cell>
          <cell r="BL311">
            <v>0</v>
          </cell>
          <cell r="BM311">
            <v>0</v>
          </cell>
          <cell r="BN311">
            <v>0</v>
          </cell>
          <cell r="BO311">
            <v>0</v>
          </cell>
          <cell r="BP311">
            <v>0</v>
          </cell>
          <cell r="BQ311">
            <v>83</v>
          </cell>
          <cell r="BR311">
            <v>4</v>
          </cell>
          <cell r="BS311">
            <v>87</v>
          </cell>
          <cell r="BT311">
            <v>0</v>
          </cell>
          <cell r="BU311">
            <v>0</v>
          </cell>
          <cell r="BV311">
            <v>0</v>
          </cell>
          <cell r="BW311">
            <v>87</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0</v>
          </cell>
          <cell r="CW311">
            <v>0</v>
          </cell>
          <cell r="CX311">
            <v>0</v>
          </cell>
          <cell r="CY311">
            <v>0</v>
          </cell>
          <cell r="CZ311">
            <v>0</v>
          </cell>
          <cell r="DA311">
            <v>0</v>
          </cell>
          <cell r="DB311">
            <v>0</v>
          </cell>
          <cell r="DC311">
            <v>0</v>
          </cell>
          <cell r="DD311">
            <v>0</v>
          </cell>
          <cell r="DE311">
            <v>0</v>
          </cell>
          <cell r="DF311">
            <v>0</v>
          </cell>
          <cell r="DG311">
            <v>428</v>
          </cell>
          <cell r="DH311">
            <v>311</v>
          </cell>
          <cell r="DI311">
            <v>739</v>
          </cell>
          <cell r="DJ311">
            <v>10</v>
          </cell>
          <cell r="DK311">
            <v>23</v>
          </cell>
          <cell r="DL311">
            <v>33</v>
          </cell>
          <cell r="DM311">
            <v>706</v>
          </cell>
          <cell r="DN311">
            <v>0</v>
          </cell>
          <cell r="DO311">
            <v>0</v>
          </cell>
          <cell r="DP311">
            <v>0</v>
          </cell>
          <cell r="DQ311">
            <v>0</v>
          </cell>
          <cell r="DR311">
            <v>0</v>
          </cell>
          <cell r="DS311">
            <v>0</v>
          </cell>
          <cell r="DT311">
            <v>0</v>
          </cell>
          <cell r="DU311">
            <v>0</v>
          </cell>
          <cell r="DV311">
            <v>0</v>
          </cell>
          <cell r="DW311">
            <v>0</v>
          </cell>
          <cell r="DX311">
            <v>0</v>
          </cell>
          <cell r="DY311">
            <v>0</v>
          </cell>
          <cell r="DZ311">
            <v>0</v>
          </cell>
          <cell r="EA311">
            <v>0</v>
          </cell>
          <cell r="EB311">
            <v>0</v>
          </cell>
          <cell r="EC311">
            <v>0</v>
          </cell>
          <cell r="ED311">
            <v>0</v>
          </cell>
          <cell r="EE311">
            <v>0</v>
          </cell>
          <cell r="EF311">
            <v>0</v>
          </cell>
          <cell r="EG311">
            <v>0</v>
          </cell>
          <cell r="EH311">
            <v>0</v>
          </cell>
          <cell r="EI311">
            <v>54</v>
          </cell>
          <cell r="EJ311">
            <v>1529</v>
          </cell>
          <cell r="EK311">
            <v>1583</v>
          </cell>
          <cell r="EL311">
            <v>14</v>
          </cell>
          <cell r="EM311">
            <v>266</v>
          </cell>
          <cell r="EN311">
            <v>280</v>
          </cell>
          <cell r="EO311">
            <v>1303</v>
          </cell>
          <cell r="EP311">
            <v>0</v>
          </cell>
          <cell r="EQ311">
            <v>0</v>
          </cell>
          <cell r="ER311">
            <v>0</v>
          </cell>
          <cell r="ES311">
            <v>0</v>
          </cell>
          <cell r="ET311">
            <v>0</v>
          </cell>
          <cell r="EU311">
            <v>0</v>
          </cell>
          <cell r="EV311">
            <v>0</v>
          </cell>
          <cell r="EW311">
            <v>0</v>
          </cell>
          <cell r="EX311">
            <v>826</v>
          </cell>
          <cell r="EY311">
            <v>826</v>
          </cell>
          <cell r="EZ311">
            <v>0</v>
          </cell>
          <cell r="FA311">
            <v>0</v>
          </cell>
          <cell r="FB311">
            <v>0</v>
          </cell>
          <cell r="FC311">
            <v>826</v>
          </cell>
          <cell r="FD311">
            <v>0</v>
          </cell>
          <cell r="FE311">
            <v>0</v>
          </cell>
          <cell r="FF311">
            <v>0</v>
          </cell>
          <cell r="FG311">
            <v>0</v>
          </cell>
          <cell r="FH311">
            <v>0</v>
          </cell>
          <cell r="FI311">
            <v>0</v>
          </cell>
          <cell r="FJ311">
            <v>0</v>
          </cell>
          <cell r="FK311">
            <v>907</v>
          </cell>
          <cell r="FL311">
            <v>3818</v>
          </cell>
          <cell r="FM311">
            <v>4725</v>
          </cell>
          <cell r="FN311">
            <v>24</v>
          </cell>
          <cell r="FO311">
            <v>614</v>
          </cell>
          <cell r="FP311">
            <v>638</v>
          </cell>
          <cell r="FQ311">
            <v>4087</v>
          </cell>
          <cell r="FR311">
            <v>58037</v>
          </cell>
          <cell r="FS311">
            <v>641</v>
          </cell>
          <cell r="FT311">
            <v>2341</v>
          </cell>
          <cell r="FU311">
            <v>2397</v>
          </cell>
          <cell r="FV311">
            <v>0</v>
          </cell>
          <cell r="FW311">
            <v>0</v>
          </cell>
          <cell r="FX311">
            <v>0</v>
          </cell>
          <cell r="FY311">
            <v>0</v>
          </cell>
          <cell r="FZ311">
            <v>0</v>
          </cell>
          <cell r="GA311">
            <v>63416</v>
          </cell>
          <cell r="GB311">
            <v>11702</v>
          </cell>
          <cell r="GC311">
            <v>12233</v>
          </cell>
          <cell r="GD311">
            <v>0</v>
          </cell>
          <cell r="GE311">
            <v>562</v>
          </cell>
          <cell r="GF311">
            <v>13258</v>
          </cell>
          <cell r="GG311">
            <v>1576</v>
          </cell>
          <cell r="GH311">
            <v>37270</v>
          </cell>
          <cell r="GI311">
            <v>0</v>
          </cell>
          <cell r="GJ311">
            <v>0</v>
          </cell>
          <cell r="GK311">
            <v>-14389</v>
          </cell>
          <cell r="GL311">
            <v>548</v>
          </cell>
          <cell r="GM311">
            <v>62760</v>
          </cell>
          <cell r="GN311">
            <v>656</v>
          </cell>
          <cell r="GO311">
            <v>3732</v>
          </cell>
          <cell r="GP311">
            <v>4388</v>
          </cell>
        </row>
        <row r="312">
          <cell r="C312" t="str">
            <v>South Tyneside</v>
          </cell>
          <cell r="E312" t="str">
            <v>MD</v>
          </cell>
          <cell r="F312">
            <v>521</v>
          </cell>
          <cell r="G312">
            <v>357</v>
          </cell>
          <cell r="H312">
            <v>878</v>
          </cell>
          <cell r="I312">
            <v>270</v>
          </cell>
          <cell r="J312">
            <v>593</v>
          </cell>
          <cell r="K312">
            <v>863</v>
          </cell>
          <cell r="L312">
            <v>15</v>
          </cell>
          <cell r="M312">
            <v>0</v>
          </cell>
          <cell r="N312">
            <v>5</v>
          </cell>
          <cell r="O312">
            <v>5</v>
          </cell>
          <cell r="P312">
            <v>1</v>
          </cell>
          <cell r="Q312">
            <v>0</v>
          </cell>
          <cell r="R312">
            <v>1</v>
          </cell>
          <cell r="S312">
            <v>4</v>
          </cell>
          <cell r="T312">
            <v>0</v>
          </cell>
          <cell r="U312">
            <v>74</v>
          </cell>
          <cell r="V312">
            <v>74</v>
          </cell>
          <cell r="W312">
            <v>0</v>
          </cell>
          <cell r="X312">
            <v>0</v>
          </cell>
          <cell r="Y312">
            <v>0</v>
          </cell>
          <cell r="Z312">
            <v>74</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5</v>
          </cell>
          <cell r="BE312">
            <v>5</v>
          </cell>
          <cell r="BF312">
            <v>0</v>
          </cell>
          <cell r="BG312">
            <v>0</v>
          </cell>
          <cell r="BH312">
            <v>0</v>
          </cell>
          <cell r="BI312">
            <v>5</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I312">
            <v>0</v>
          </cell>
          <cell r="CJ312">
            <v>0</v>
          </cell>
          <cell r="CK312">
            <v>0</v>
          </cell>
          <cell r="CL312">
            <v>3</v>
          </cell>
          <cell r="CM312">
            <v>238</v>
          </cell>
          <cell r="CN312">
            <v>241</v>
          </cell>
          <cell r="CO312">
            <v>0</v>
          </cell>
          <cell r="CP312">
            <v>105</v>
          </cell>
          <cell r="CQ312">
            <v>105</v>
          </cell>
          <cell r="CR312">
            <v>136</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16</v>
          </cell>
          <cell r="DI312">
            <v>16</v>
          </cell>
          <cell r="DJ312">
            <v>0</v>
          </cell>
          <cell r="DK312">
            <v>0</v>
          </cell>
          <cell r="DL312">
            <v>0</v>
          </cell>
          <cell r="DM312">
            <v>16</v>
          </cell>
          <cell r="DN312">
            <v>0</v>
          </cell>
          <cell r="DO312">
            <v>43</v>
          </cell>
          <cell r="DP312">
            <v>43</v>
          </cell>
          <cell r="DQ312">
            <v>0</v>
          </cell>
          <cell r="DR312">
            <v>0</v>
          </cell>
          <cell r="DS312">
            <v>0</v>
          </cell>
          <cell r="DT312">
            <v>43</v>
          </cell>
          <cell r="DU312">
            <v>0</v>
          </cell>
          <cell r="DV312">
            <v>0</v>
          </cell>
          <cell r="DW312">
            <v>0</v>
          </cell>
          <cell r="DX312">
            <v>0</v>
          </cell>
          <cell r="DY312">
            <v>0</v>
          </cell>
          <cell r="DZ312">
            <v>0</v>
          </cell>
          <cell r="EA312">
            <v>0</v>
          </cell>
          <cell r="EB312">
            <v>0</v>
          </cell>
          <cell r="EC312">
            <v>125</v>
          </cell>
          <cell r="ED312">
            <v>125</v>
          </cell>
          <cell r="EE312">
            <v>0</v>
          </cell>
          <cell r="EF312">
            <v>0</v>
          </cell>
          <cell r="EG312">
            <v>0</v>
          </cell>
          <cell r="EH312">
            <v>125</v>
          </cell>
          <cell r="EI312">
            <v>0</v>
          </cell>
          <cell r="EJ312">
            <v>2346</v>
          </cell>
          <cell r="EK312">
            <v>2346</v>
          </cell>
          <cell r="EL312">
            <v>0</v>
          </cell>
          <cell r="EM312">
            <v>1334</v>
          </cell>
          <cell r="EN312">
            <v>1334</v>
          </cell>
          <cell r="EO312">
            <v>1012</v>
          </cell>
          <cell r="EP312">
            <v>3</v>
          </cell>
          <cell r="EQ312">
            <v>25</v>
          </cell>
          <cell r="ER312">
            <v>28</v>
          </cell>
          <cell r="ES312">
            <v>0</v>
          </cell>
          <cell r="ET312">
            <v>0</v>
          </cell>
          <cell r="EU312">
            <v>0</v>
          </cell>
          <cell r="EV312">
            <v>28</v>
          </cell>
          <cell r="EW312">
            <v>0</v>
          </cell>
          <cell r="EX312">
            <v>0</v>
          </cell>
          <cell r="EY312">
            <v>0</v>
          </cell>
          <cell r="EZ312">
            <v>0</v>
          </cell>
          <cell r="FA312">
            <v>0</v>
          </cell>
          <cell r="FB312">
            <v>0</v>
          </cell>
          <cell r="FC312">
            <v>0</v>
          </cell>
          <cell r="FD312">
            <v>0</v>
          </cell>
          <cell r="FE312">
            <v>0</v>
          </cell>
          <cell r="FF312">
            <v>0</v>
          </cell>
          <cell r="FG312">
            <v>0</v>
          </cell>
          <cell r="FH312">
            <v>0</v>
          </cell>
          <cell r="FI312">
            <v>0</v>
          </cell>
          <cell r="FJ312">
            <v>0</v>
          </cell>
          <cell r="FK312">
            <v>527</v>
          </cell>
          <cell r="FL312">
            <v>3234</v>
          </cell>
          <cell r="FM312">
            <v>3761</v>
          </cell>
          <cell r="FN312">
            <v>271</v>
          </cell>
          <cell r="FO312">
            <v>2032</v>
          </cell>
          <cell r="FP312">
            <v>2303</v>
          </cell>
          <cell r="FQ312">
            <v>1458</v>
          </cell>
          <cell r="FR312">
            <v>65098</v>
          </cell>
          <cell r="FS312">
            <v>1023</v>
          </cell>
          <cell r="FT312">
            <v>3472</v>
          </cell>
          <cell r="FU312">
            <v>968</v>
          </cell>
          <cell r="FV312">
            <v>0</v>
          </cell>
          <cell r="FW312">
            <v>170</v>
          </cell>
          <cell r="FX312">
            <v>0</v>
          </cell>
          <cell r="FY312">
            <v>63</v>
          </cell>
          <cell r="FZ312">
            <v>0</v>
          </cell>
          <cell r="GA312">
            <v>70794</v>
          </cell>
          <cell r="GB312">
            <v>16403</v>
          </cell>
          <cell r="GC312">
            <v>17382</v>
          </cell>
          <cell r="GD312">
            <v>0</v>
          </cell>
          <cell r="GE312">
            <v>3453</v>
          </cell>
          <cell r="GF312">
            <v>11664</v>
          </cell>
          <cell r="GG312">
            <v>0</v>
          </cell>
          <cell r="GH312">
            <v>0</v>
          </cell>
          <cell r="GI312">
            <v>199</v>
          </cell>
          <cell r="GJ312">
            <v>1944</v>
          </cell>
          <cell r="GK312">
            <v>17587</v>
          </cell>
          <cell r="GL312">
            <v>844</v>
          </cell>
          <cell r="GM312">
            <v>69476</v>
          </cell>
          <cell r="GN312">
            <v>1318</v>
          </cell>
          <cell r="GO312">
            <v>15999</v>
          </cell>
          <cell r="GP312">
            <v>17317</v>
          </cell>
        </row>
        <row r="313">
          <cell r="C313" t="str">
            <v>Sunderland</v>
          </cell>
          <cell r="E313" t="str">
            <v>MD</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493</v>
          </cell>
          <cell r="U313">
            <v>245</v>
          </cell>
          <cell r="V313">
            <v>738</v>
          </cell>
          <cell r="W313">
            <v>304</v>
          </cell>
          <cell r="X313">
            <v>85</v>
          </cell>
          <cell r="Y313">
            <v>389</v>
          </cell>
          <cell r="Z313">
            <v>349</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29</v>
          </cell>
          <cell r="BE313">
            <v>29</v>
          </cell>
          <cell r="BF313">
            <v>2</v>
          </cell>
          <cell r="BG313">
            <v>0</v>
          </cell>
          <cell r="BH313">
            <v>2</v>
          </cell>
          <cell r="BI313">
            <v>27</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cell r="CG313">
            <v>0</v>
          </cell>
          <cell r="CH313">
            <v>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34</v>
          </cell>
          <cell r="DA313">
            <v>9</v>
          </cell>
          <cell r="DB313">
            <v>43</v>
          </cell>
          <cell r="DC313">
            <v>0</v>
          </cell>
          <cell r="DD313">
            <v>0</v>
          </cell>
          <cell r="DE313">
            <v>0</v>
          </cell>
          <cell r="DF313">
            <v>43</v>
          </cell>
          <cell r="DG313">
            <v>408</v>
          </cell>
          <cell r="DH313">
            <v>569</v>
          </cell>
          <cell r="DI313">
            <v>977</v>
          </cell>
          <cell r="DJ313">
            <v>4</v>
          </cell>
          <cell r="DK313">
            <v>0</v>
          </cell>
          <cell r="DL313">
            <v>4</v>
          </cell>
          <cell r="DM313">
            <v>973</v>
          </cell>
          <cell r="DN313">
            <v>0</v>
          </cell>
          <cell r="DO313">
            <v>0</v>
          </cell>
          <cell r="DP313">
            <v>0</v>
          </cell>
          <cell r="DQ313">
            <v>0</v>
          </cell>
          <cell r="DR313">
            <v>0</v>
          </cell>
          <cell r="DS313">
            <v>0</v>
          </cell>
          <cell r="DT313">
            <v>0</v>
          </cell>
          <cell r="DU313">
            <v>0</v>
          </cell>
          <cell r="DV313">
            <v>0</v>
          </cell>
          <cell r="DW313">
            <v>0</v>
          </cell>
          <cell r="DX313">
            <v>0</v>
          </cell>
          <cell r="DY313">
            <v>0</v>
          </cell>
          <cell r="DZ313">
            <v>0</v>
          </cell>
          <cell r="EA313">
            <v>0</v>
          </cell>
          <cell r="EB313">
            <v>0</v>
          </cell>
          <cell r="EC313">
            <v>0</v>
          </cell>
          <cell r="ED313">
            <v>0</v>
          </cell>
          <cell r="EE313">
            <v>0</v>
          </cell>
          <cell r="EF313">
            <v>0</v>
          </cell>
          <cell r="EG313">
            <v>0</v>
          </cell>
          <cell r="EH313">
            <v>0</v>
          </cell>
          <cell r="EI313">
            <v>0</v>
          </cell>
          <cell r="EJ313">
            <v>0</v>
          </cell>
          <cell r="EK313">
            <v>0</v>
          </cell>
          <cell r="EL313">
            <v>0</v>
          </cell>
          <cell r="EM313">
            <v>0</v>
          </cell>
          <cell r="EN313">
            <v>0</v>
          </cell>
          <cell r="EO313">
            <v>0</v>
          </cell>
          <cell r="EP313">
            <v>0</v>
          </cell>
          <cell r="EQ313">
            <v>0</v>
          </cell>
          <cell r="ER313">
            <v>0</v>
          </cell>
          <cell r="ES313">
            <v>0</v>
          </cell>
          <cell r="ET313">
            <v>0</v>
          </cell>
          <cell r="EU313">
            <v>0</v>
          </cell>
          <cell r="EV313">
            <v>0</v>
          </cell>
          <cell r="EW313">
            <v>1</v>
          </cell>
          <cell r="EX313">
            <v>1664</v>
          </cell>
          <cell r="EY313">
            <v>1665</v>
          </cell>
          <cell r="EZ313">
            <v>0</v>
          </cell>
          <cell r="FA313">
            <v>0</v>
          </cell>
          <cell r="FB313">
            <v>0</v>
          </cell>
          <cell r="FC313">
            <v>1665</v>
          </cell>
          <cell r="FD313">
            <v>211</v>
          </cell>
          <cell r="FE313">
            <v>125</v>
          </cell>
          <cell r="FF313">
            <v>336</v>
          </cell>
          <cell r="FG313">
            <v>12</v>
          </cell>
          <cell r="FH313">
            <v>0</v>
          </cell>
          <cell r="FI313">
            <v>12</v>
          </cell>
          <cell r="FJ313">
            <v>324</v>
          </cell>
          <cell r="FK313">
            <v>1147</v>
          </cell>
          <cell r="FL313">
            <v>2641</v>
          </cell>
          <cell r="FM313">
            <v>3788</v>
          </cell>
          <cell r="FN313">
            <v>322</v>
          </cell>
          <cell r="FO313">
            <v>85</v>
          </cell>
          <cell r="FP313">
            <v>407</v>
          </cell>
          <cell r="FQ313">
            <v>3381</v>
          </cell>
          <cell r="FR313">
            <v>0</v>
          </cell>
          <cell r="FS313">
            <v>0</v>
          </cell>
          <cell r="FT313">
            <v>0</v>
          </cell>
          <cell r="FU313">
            <v>0</v>
          </cell>
          <cell r="FV313">
            <v>0</v>
          </cell>
          <cell r="FW313">
            <v>0</v>
          </cell>
          <cell r="FX313">
            <v>0</v>
          </cell>
          <cell r="FY313">
            <v>0</v>
          </cell>
          <cell r="FZ313">
            <v>0</v>
          </cell>
          <cell r="GA313">
            <v>0</v>
          </cell>
          <cell r="GB313">
            <v>0</v>
          </cell>
          <cell r="GC313">
            <v>0</v>
          </cell>
          <cell r="GD313">
            <v>0</v>
          </cell>
          <cell r="GE313">
            <v>0</v>
          </cell>
          <cell r="GF313">
            <v>0</v>
          </cell>
          <cell r="GG313">
            <v>0</v>
          </cell>
          <cell r="GH313">
            <v>0</v>
          </cell>
          <cell r="GI313">
            <v>0</v>
          </cell>
          <cell r="GJ313">
            <v>0</v>
          </cell>
          <cell r="GK313">
            <v>0</v>
          </cell>
          <cell r="GL313">
            <v>0</v>
          </cell>
          <cell r="GM313">
            <v>0</v>
          </cell>
          <cell r="GN313">
            <v>0</v>
          </cell>
          <cell r="GO313">
            <v>0</v>
          </cell>
          <cell r="GP313">
            <v>0</v>
          </cell>
        </row>
        <row r="314">
          <cell r="C314" t="str">
            <v>Birmingham</v>
          </cell>
          <cell r="E314" t="str">
            <v>MD</v>
          </cell>
          <cell r="F314">
            <v>2342</v>
          </cell>
          <cell r="G314">
            <v>3326</v>
          </cell>
          <cell r="H314">
            <v>5668</v>
          </cell>
          <cell r="I314">
            <v>237</v>
          </cell>
          <cell r="J314">
            <v>2222</v>
          </cell>
          <cell r="K314">
            <v>2459</v>
          </cell>
          <cell r="L314">
            <v>3209</v>
          </cell>
          <cell r="M314">
            <v>0</v>
          </cell>
          <cell r="N314">
            <v>0</v>
          </cell>
          <cell r="O314">
            <v>0</v>
          </cell>
          <cell r="P314">
            <v>0</v>
          </cell>
          <cell r="Q314">
            <v>0</v>
          </cell>
          <cell r="R314">
            <v>0</v>
          </cell>
          <cell r="S314">
            <v>0</v>
          </cell>
          <cell r="T314">
            <v>5</v>
          </cell>
          <cell r="U314">
            <v>114</v>
          </cell>
          <cell r="V314">
            <v>119</v>
          </cell>
          <cell r="W314">
            <v>8</v>
          </cell>
          <cell r="X314">
            <v>0</v>
          </cell>
          <cell r="Y314">
            <v>8</v>
          </cell>
          <cell r="Z314">
            <v>111</v>
          </cell>
          <cell r="AA314">
            <v>991</v>
          </cell>
          <cell r="AB314">
            <v>435</v>
          </cell>
          <cell r="AC314">
            <v>1426</v>
          </cell>
          <cell r="AD314">
            <v>315</v>
          </cell>
          <cell r="AE314">
            <v>536</v>
          </cell>
          <cell r="AF314">
            <v>851</v>
          </cell>
          <cell r="AG314">
            <v>575</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618</v>
          </cell>
          <cell r="AW314">
            <v>660</v>
          </cell>
          <cell r="AX314">
            <v>1278</v>
          </cell>
          <cell r="AY314">
            <v>0</v>
          </cell>
          <cell r="AZ314">
            <v>1246</v>
          </cell>
          <cell r="BA314">
            <v>1246</v>
          </cell>
          <cell r="BB314">
            <v>32</v>
          </cell>
          <cell r="BC314">
            <v>0</v>
          </cell>
          <cell r="BD314">
            <v>1486</v>
          </cell>
          <cell r="BE314">
            <v>1486</v>
          </cell>
          <cell r="BF314">
            <v>0</v>
          </cell>
          <cell r="BG314">
            <v>552</v>
          </cell>
          <cell r="BH314">
            <v>552</v>
          </cell>
          <cell r="BI314">
            <v>934</v>
          </cell>
          <cell r="BJ314">
            <v>0</v>
          </cell>
          <cell r="BK314">
            <v>0</v>
          </cell>
          <cell r="BL314">
            <v>0</v>
          </cell>
          <cell r="BM314">
            <v>0</v>
          </cell>
          <cell r="BN314">
            <v>0</v>
          </cell>
          <cell r="BO314">
            <v>0</v>
          </cell>
          <cell r="BP314">
            <v>0</v>
          </cell>
          <cell r="BQ314">
            <v>0</v>
          </cell>
          <cell r="BR314">
            <v>6866</v>
          </cell>
          <cell r="BS314">
            <v>6866</v>
          </cell>
          <cell r="BT314">
            <v>0</v>
          </cell>
          <cell r="BU314">
            <v>6596</v>
          </cell>
          <cell r="BV314">
            <v>6596</v>
          </cell>
          <cell r="BW314">
            <v>270</v>
          </cell>
          <cell r="BX314">
            <v>0</v>
          </cell>
          <cell r="BY314">
            <v>1506</v>
          </cell>
          <cell r="BZ314">
            <v>1506</v>
          </cell>
          <cell r="CA314">
            <v>0</v>
          </cell>
          <cell r="CB314">
            <v>1942</v>
          </cell>
          <cell r="CC314">
            <v>1942</v>
          </cell>
          <cell r="CD314">
            <v>-436</v>
          </cell>
          <cell r="CE314">
            <v>0</v>
          </cell>
          <cell r="CF314">
            <v>0</v>
          </cell>
          <cell r="CG314">
            <v>0</v>
          </cell>
          <cell r="CH314">
            <v>0</v>
          </cell>
          <cell r="CI314">
            <v>0</v>
          </cell>
          <cell r="CJ314">
            <v>0</v>
          </cell>
          <cell r="CK314">
            <v>0</v>
          </cell>
          <cell r="CL314">
            <v>4050</v>
          </cell>
          <cell r="CM314">
            <v>2454</v>
          </cell>
          <cell r="CN314">
            <v>6504</v>
          </cell>
          <cell r="CO314">
            <v>0</v>
          </cell>
          <cell r="CP314">
            <v>3024</v>
          </cell>
          <cell r="CQ314">
            <v>3024</v>
          </cell>
          <cell r="CR314">
            <v>3480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1792</v>
          </cell>
          <cell r="DP314">
            <v>1792</v>
          </cell>
          <cell r="DQ314">
            <v>0</v>
          </cell>
          <cell r="DR314">
            <v>0</v>
          </cell>
          <cell r="DS314">
            <v>0</v>
          </cell>
          <cell r="DT314">
            <v>1792</v>
          </cell>
          <cell r="DU314">
            <v>0</v>
          </cell>
          <cell r="DV314">
            <v>1654</v>
          </cell>
          <cell r="DW314">
            <v>1654</v>
          </cell>
          <cell r="DX314">
            <v>0</v>
          </cell>
          <cell r="DY314">
            <v>0</v>
          </cell>
          <cell r="DZ314">
            <v>0</v>
          </cell>
          <cell r="EA314">
            <v>1654</v>
          </cell>
          <cell r="EB314">
            <v>0</v>
          </cell>
          <cell r="EC314">
            <v>0</v>
          </cell>
          <cell r="ED314">
            <v>0</v>
          </cell>
          <cell r="EE314">
            <v>0</v>
          </cell>
          <cell r="EF314">
            <v>0</v>
          </cell>
          <cell r="EG314">
            <v>0</v>
          </cell>
          <cell r="EH314">
            <v>0</v>
          </cell>
          <cell r="EI314">
            <v>2765</v>
          </cell>
          <cell r="EJ314">
            <v>10118</v>
          </cell>
          <cell r="EK314">
            <v>12883</v>
          </cell>
          <cell r="EL314">
            <v>3940</v>
          </cell>
          <cell r="EM314">
            <v>6408</v>
          </cell>
          <cell r="EN314">
            <v>10348</v>
          </cell>
          <cell r="EO314">
            <v>2535</v>
          </cell>
          <cell r="EP314">
            <v>0</v>
          </cell>
          <cell r="EQ314">
            <v>0</v>
          </cell>
          <cell r="ER314">
            <v>0</v>
          </cell>
          <cell r="ES314">
            <v>0</v>
          </cell>
          <cell r="ET314">
            <v>0</v>
          </cell>
          <cell r="EU314">
            <v>0</v>
          </cell>
          <cell r="EV314">
            <v>0</v>
          </cell>
          <cell r="EW314">
            <v>430</v>
          </cell>
          <cell r="EX314">
            <v>30621</v>
          </cell>
          <cell r="EY314">
            <v>31051</v>
          </cell>
          <cell r="EZ314">
            <v>0</v>
          </cell>
          <cell r="FA314">
            <v>214</v>
          </cell>
          <cell r="FB314">
            <v>214</v>
          </cell>
          <cell r="FC314">
            <v>30837</v>
          </cell>
          <cell r="FD314">
            <v>274</v>
          </cell>
          <cell r="FE314">
            <v>38</v>
          </cell>
          <cell r="FF314">
            <v>312</v>
          </cell>
          <cell r="FG314">
            <v>40</v>
          </cell>
          <cell r="FH314">
            <v>364</v>
          </cell>
          <cell r="FI314">
            <v>404</v>
          </cell>
          <cell r="FJ314">
            <v>-92</v>
          </cell>
          <cell r="FK314">
            <v>11475</v>
          </cell>
          <cell r="FL314">
            <v>61070</v>
          </cell>
          <cell r="FM314">
            <v>72545</v>
          </cell>
          <cell r="FN314">
            <v>4540</v>
          </cell>
          <cell r="FO314">
            <v>23104</v>
          </cell>
          <cell r="FP314">
            <v>27644</v>
          </cell>
          <cell r="FQ314">
            <v>44901</v>
          </cell>
          <cell r="FR314">
            <v>268362</v>
          </cell>
          <cell r="FS314">
            <v>4931</v>
          </cell>
          <cell r="FT314">
            <v>15221</v>
          </cell>
          <cell r="FU314">
            <v>3348</v>
          </cell>
          <cell r="FV314">
            <v>153</v>
          </cell>
          <cell r="FW314">
            <v>260</v>
          </cell>
          <cell r="FX314">
            <v>0</v>
          </cell>
          <cell r="FY314">
            <v>0</v>
          </cell>
          <cell r="FZ314">
            <v>0</v>
          </cell>
          <cell r="GA314">
            <v>292275</v>
          </cell>
          <cell r="GB314">
            <v>59821</v>
          </cell>
          <cell r="GC314">
            <v>71067</v>
          </cell>
          <cell r="GD314">
            <v>16841</v>
          </cell>
          <cell r="GE314">
            <v>3936</v>
          </cell>
          <cell r="GF314">
            <v>55345</v>
          </cell>
          <cell r="GG314">
            <v>57528</v>
          </cell>
          <cell r="GH314">
            <v>20127</v>
          </cell>
          <cell r="GI314">
            <v>225</v>
          </cell>
          <cell r="GJ314">
            <v>0</v>
          </cell>
          <cell r="GK314">
            <v>0</v>
          </cell>
          <cell r="GL314">
            <v>7235</v>
          </cell>
          <cell r="GM314">
            <v>292125</v>
          </cell>
          <cell r="GN314">
            <v>150</v>
          </cell>
          <cell r="GO314">
            <v>4542</v>
          </cell>
          <cell r="GP314">
            <v>4692</v>
          </cell>
        </row>
        <row r="315">
          <cell r="C315" t="str">
            <v>Coventry</v>
          </cell>
          <cell r="E315" t="str">
            <v>MD</v>
          </cell>
          <cell r="F315">
            <v>231</v>
          </cell>
          <cell r="G315">
            <v>152</v>
          </cell>
          <cell r="H315">
            <v>383</v>
          </cell>
          <cell r="I315">
            <v>35</v>
          </cell>
          <cell r="J315">
            <v>0</v>
          </cell>
          <cell r="K315">
            <v>35</v>
          </cell>
          <cell r="L315">
            <v>348</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2</v>
          </cell>
          <cell r="BD315">
            <v>447</v>
          </cell>
          <cell r="BE315">
            <v>449</v>
          </cell>
          <cell r="BF315">
            <v>326</v>
          </cell>
          <cell r="BG315">
            <v>0</v>
          </cell>
          <cell r="BH315">
            <v>326</v>
          </cell>
          <cell r="BI315">
            <v>123</v>
          </cell>
          <cell r="BJ315">
            <v>0</v>
          </cell>
          <cell r="BK315">
            <v>0</v>
          </cell>
          <cell r="BL315">
            <v>0</v>
          </cell>
          <cell r="BM315">
            <v>0</v>
          </cell>
          <cell r="BN315">
            <v>0</v>
          </cell>
          <cell r="BO315">
            <v>0</v>
          </cell>
          <cell r="BP315">
            <v>0</v>
          </cell>
          <cell r="BQ315">
            <v>47</v>
          </cell>
          <cell r="BR315">
            <v>10</v>
          </cell>
          <cell r="BS315">
            <v>57</v>
          </cell>
          <cell r="BT315">
            <v>0</v>
          </cell>
          <cell r="BU315">
            <v>0</v>
          </cell>
          <cell r="BV315">
            <v>0</v>
          </cell>
          <cell r="BW315">
            <v>57</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555</v>
          </cell>
          <cell r="CM315">
            <v>120</v>
          </cell>
          <cell r="CN315">
            <v>675</v>
          </cell>
          <cell r="CO315">
            <v>0</v>
          </cell>
          <cell r="CP315">
            <v>0</v>
          </cell>
          <cell r="CQ315">
            <v>0</v>
          </cell>
          <cell r="CR315">
            <v>675</v>
          </cell>
          <cell r="CS315">
            <v>0</v>
          </cell>
          <cell r="CT315">
            <v>0</v>
          </cell>
          <cell r="CU315">
            <v>0</v>
          </cell>
          <cell r="CV315">
            <v>0</v>
          </cell>
          <cell r="CW315">
            <v>0</v>
          </cell>
          <cell r="CX315">
            <v>0</v>
          </cell>
          <cell r="CY315">
            <v>0</v>
          </cell>
          <cell r="CZ315">
            <v>0</v>
          </cell>
          <cell r="DA315">
            <v>9</v>
          </cell>
          <cell r="DB315">
            <v>9</v>
          </cell>
          <cell r="DC315">
            <v>1</v>
          </cell>
          <cell r="DD315">
            <v>0</v>
          </cell>
          <cell r="DE315">
            <v>1</v>
          </cell>
          <cell r="DF315">
            <v>8</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v>
          </cell>
          <cell r="EC315">
            <v>0</v>
          </cell>
          <cell r="ED315">
            <v>0</v>
          </cell>
          <cell r="EE315">
            <v>0</v>
          </cell>
          <cell r="EF315">
            <v>0</v>
          </cell>
          <cell r="EG315">
            <v>0</v>
          </cell>
          <cell r="EH315">
            <v>0</v>
          </cell>
          <cell r="EI315">
            <v>2265</v>
          </cell>
          <cell r="EJ315">
            <v>1119</v>
          </cell>
          <cell r="EK315">
            <v>3384</v>
          </cell>
          <cell r="EL315">
            <v>49</v>
          </cell>
          <cell r="EM315">
            <v>0</v>
          </cell>
          <cell r="EN315">
            <v>49</v>
          </cell>
          <cell r="EO315">
            <v>3335</v>
          </cell>
          <cell r="EP315">
            <v>14</v>
          </cell>
          <cell r="EQ315">
            <v>36</v>
          </cell>
          <cell r="ER315">
            <v>50</v>
          </cell>
          <cell r="ES315">
            <v>47</v>
          </cell>
          <cell r="ET315">
            <v>0</v>
          </cell>
          <cell r="EU315">
            <v>47</v>
          </cell>
          <cell r="EV315">
            <v>3</v>
          </cell>
          <cell r="EW315">
            <v>0</v>
          </cell>
          <cell r="EX315">
            <v>5761</v>
          </cell>
          <cell r="EY315">
            <v>5761</v>
          </cell>
          <cell r="EZ315">
            <v>278</v>
          </cell>
          <cell r="FA315">
            <v>108</v>
          </cell>
          <cell r="FB315">
            <v>386</v>
          </cell>
          <cell r="FC315">
            <v>5375</v>
          </cell>
          <cell r="FD315">
            <v>573</v>
          </cell>
          <cell r="FE315">
            <v>1542</v>
          </cell>
          <cell r="FF315">
            <v>2115</v>
          </cell>
          <cell r="FG315">
            <v>0</v>
          </cell>
          <cell r="FH315">
            <v>0</v>
          </cell>
          <cell r="FI315">
            <v>0</v>
          </cell>
          <cell r="FJ315">
            <v>2115</v>
          </cell>
          <cell r="FK315">
            <v>3687</v>
          </cell>
          <cell r="FL315">
            <v>9196</v>
          </cell>
          <cell r="FM315">
            <v>12883</v>
          </cell>
          <cell r="FN315">
            <v>736</v>
          </cell>
          <cell r="FO315">
            <v>108</v>
          </cell>
          <cell r="FP315">
            <v>844</v>
          </cell>
          <cell r="FQ315">
            <v>12039</v>
          </cell>
          <cell r="FR315">
            <v>0</v>
          </cell>
          <cell r="FS315">
            <v>0</v>
          </cell>
          <cell r="FT315">
            <v>0</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H315">
            <v>0</v>
          </cell>
          <cell r="GI315">
            <v>0</v>
          </cell>
          <cell r="GJ315">
            <v>0</v>
          </cell>
          <cell r="GK315">
            <v>0</v>
          </cell>
          <cell r="GL315">
            <v>0</v>
          </cell>
          <cell r="GM315">
            <v>0</v>
          </cell>
          <cell r="GN315">
            <v>0</v>
          </cell>
          <cell r="GO315">
            <v>0</v>
          </cell>
          <cell r="GP315">
            <v>0</v>
          </cell>
        </row>
        <row r="316">
          <cell r="C316" t="str">
            <v>Dudley</v>
          </cell>
          <cell r="E316" t="str">
            <v>MD</v>
          </cell>
          <cell r="F316">
            <v>689.83100000000002</v>
          </cell>
          <cell r="G316">
            <v>184.18299999999999</v>
          </cell>
          <cell r="H316">
            <v>874.01400000000001</v>
          </cell>
          <cell r="I316">
            <v>10</v>
          </cell>
          <cell r="J316">
            <v>187</v>
          </cell>
          <cell r="K316">
            <v>197</v>
          </cell>
          <cell r="L316">
            <v>677.01400000000001</v>
          </cell>
          <cell r="M316">
            <v>0</v>
          </cell>
          <cell r="N316">
            <v>3</v>
          </cell>
          <cell r="O316">
            <v>3</v>
          </cell>
          <cell r="P316">
            <v>3</v>
          </cell>
          <cell r="Q316">
            <v>0</v>
          </cell>
          <cell r="R316">
            <v>3</v>
          </cell>
          <cell r="S316">
            <v>0</v>
          </cell>
          <cell r="T316">
            <v>0</v>
          </cell>
          <cell r="U316">
            <v>20</v>
          </cell>
          <cell r="V316">
            <v>20</v>
          </cell>
          <cell r="W316">
            <v>1</v>
          </cell>
          <cell r="X316">
            <v>443</v>
          </cell>
          <cell r="Y316">
            <v>444</v>
          </cell>
          <cell r="Z316">
            <v>-424</v>
          </cell>
          <cell r="AA316">
            <v>835</v>
          </cell>
          <cell r="AB316">
            <v>158</v>
          </cell>
          <cell r="AC316">
            <v>993</v>
          </cell>
          <cell r="AD316">
            <v>0</v>
          </cell>
          <cell r="AE316">
            <v>0</v>
          </cell>
          <cell r="AF316">
            <v>0</v>
          </cell>
          <cell r="AG316">
            <v>993</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462</v>
          </cell>
          <cell r="BD316">
            <v>280</v>
          </cell>
          <cell r="BE316">
            <v>742</v>
          </cell>
          <cell r="BF316">
            <v>35</v>
          </cell>
          <cell r="BG316">
            <v>19</v>
          </cell>
          <cell r="BH316">
            <v>54</v>
          </cell>
          <cell r="BI316">
            <v>688</v>
          </cell>
          <cell r="BJ316">
            <v>0</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58</v>
          </cell>
          <cell r="CF316">
            <v>174</v>
          </cell>
          <cell r="CG316">
            <v>232</v>
          </cell>
          <cell r="CH316">
            <v>167</v>
          </cell>
          <cell r="CI316">
            <v>22</v>
          </cell>
          <cell r="CJ316">
            <v>189</v>
          </cell>
          <cell r="CK316">
            <v>43</v>
          </cell>
          <cell r="CL316">
            <v>64</v>
          </cell>
          <cell r="CM316">
            <v>13</v>
          </cell>
          <cell r="CN316">
            <v>77</v>
          </cell>
          <cell r="CO316">
            <v>0</v>
          </cell>
          <cell r="CP316">
            <v>0</v>
          </cell>
          <cell r="CQ316">
            <v>0</v>
          </cell>
          <cell r="CR316">
            <v>77</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DZ316">
            <v>0</v>
          </cell>
          <cell r="EA316">
            <v>0</v>
          </cell>
          <cell r="EB316">
            <v>0</v>
          </cell>
          <cell r="EC316">
            <v>0</v>
          </cell>
          <cell r="ED316">
            <v>0</v>
          </cell>
          <cell r="EE316">
            <v>0</v>
          </cell>
          <cell r="EF316">
            <v>0</v>
          </cell>
          <cell r="EG316">
            <v>0</v>
          </cell>
          <cell r="EH316">
            <v>0</v>
          </cell>
          <cell r="EI316">
            <v>1174</v>
          </cell>
          <cell r="EJ316">
            <v>636</v>
          </cell>
          <cell r="EK316">
            <v>1810</v>
          </cell>
          <cell r="EL316">
            <v>427</v>
          </cell>
          <cell r="EM316">
            <v>-2</v>
          </cell>
          <cell r="EN316">
            <v>425</v>
          </cell>
          <cell r="EO316">
            <v>1385</v>
          </cell>
          <cell r="EP316">
            <v>0</v>
          </cell>
          <cell r="EQ316">
            <v>0</v>
          </cell>
          <cell r="ER316">
            <v>0</v>
          </cell>
          <cell r="ES316">
            <v>0</v>
          </cell>
          <cell r="ET316">
            <v>0</v>
          </cell>
          <cell r="EU316">
            <v>0</v>
          </cell>
          <cell r="EV316">
            <v>0</v>
          </cell>
          <cell r="EW316">
            <v>0</v>
          </cell>
          <cell r="EX316">
            <v>0</v>
          </cell>
          <cell r="EY316">
            <v>0</v>
          </cell>
          <cell r="EZ316">
            <v>0</v>
          </cell>
          <cell r="FA316">
            <v>0</v>
          </cell>
          <cell r="FB316">
            <v>0</v>
          </cell>
          <cell r="FC316">
            <v>0</v>
          </cell>
          <cell r="FD316">
            <v>0</v>
          </cell>
          <cell r="FE316">
            <v>0</v>
          </cell>
          <cell r="FF316">
            <v>0</v>
          </cell>
          <cell r="FG316">
            <v>0</v>
          </cell>
          <cell r="FH316">
            <v>0</v>
          </cell>
          <cell r="FI316">
            <v>0</v>
          </cell>
          <cell r="FJ316">
            <v>0</v>
          </cell>
          <cell r="FK316">
            <v>3282.8310000000001</v>
          </cell>
          <cell r="FL316">
            <v>1468.183</v>
          </cell>
          <cell r="FM316">
            <v>4751.0140000000001</v>
          </cell>
          <cell r="FN316">
            <v>643</v>
          </cell>
          <cell r="FO316">
            <v>669</v>
          </cell>
          <cell r="FP316">
            <v>1312</v>
          </cell>
          <cell r="FQ316">
            <v>3439.0140000000001</v>
          </cell>
          <cell r="FR316">
            <v>89907</v>
          </cell>
          <cell r="FS316">
            <v>892</v>
          </cell>
          <cell r="FT316">
            <v>256</v>
          </cell>
          <cell r="FU316">
            <v>1163</v>
          </cell>
          <cell r="FV316">
            <v>0</v>
          </cell>
          <cell r="FW316">
            <v>125</v>
          </cell>
          <cell r="FX316">
            <v>0</v>
          </cell>
          <cell r="FY316">
            <v>0</v>
          </cell>
          <cell r="FZ316">
            <v>0</v>
          </cell>
          <cell r="GA316">
            <v>92343</v>
          </cell>
          <cell r="GB316">
            <v>24998</v>
          </cell>
          <cell r="GC316">
            <v>11290</v>
          </cell>
          <cell r="GD316">
            <v>4645</v>
          </cell>
          <cell r="GE316">
            <v>1903</v>
          </cell>
          <cell r="GF316">
            <v>17659</v>
          </cell>
          <cell r="GG316">
            <v>0</v>
          </cell>
          <cell r="GH316">
            <v>10000</v>
          </cell>
          <cell r="GI316">
            <v>26</v>
          </cell>
          <cell r="GJ316">
            <v>0</v>
          </cell>
          <cell r="GK316">
            <v>21556</v>
          </cell>
          <cell r="GL316">
            <v>670</v>
          </cell>
          <cell r="GM316">
            <v>92747</v>
          </cell>
          <cell r="GN316">
            <v>-404</v>
          </cell>
          <cell r="GO316">
            <v>955</v>
          </cell>
          <cell r="GP316">
            <v>551</v>
          </cell>
        </row>
        <row r="317">
          <cell r="C317" t="str">
            <v>Sandwell</v>
          </cell>
          <cell r="E317" t="str">
            <v>MD</v>
          </cell>
          <cell r="F317">
            <v>458</v>
          </cell>
          <cell r="G317">
            <v>132</v>
          </cell>
          <cell r="H317">
            <v>590</v>
          </cell>
          <cell r="I317">
            <v>7</v>
          </cell>
          <cell r="J317">
            <v>311</v>
          </cell>
          <cell r="K317">
            <v>318</v>
          </cell>
          <cell r="L317">
            <v>272</v>
          </cell>
          <cell r="M317">
            <v>0</v>
          </cell>
          <cell r="N317">
            <v>0</v>
          </cell>
          <cell r="O317">
            <v>0</v>
          </cell>
          <cell r="P317">
            <v>0</v>
          </cell>
          <cell r="Q317">
            <v>0</v>
          </cell>
          <cell r="R317">
            <v>0</v>
          </cell>
          <cell r="S317">
            <v>0</v>
          </cell>
          <cell r="T317">
            <v>608</v>
          </cell>
          <cell r="U317">
            <v>216</v>
          </cell>
          <cell r="V317">
            <v>824</v>
          </cell>
          <cell r="W317">
            <v>0</v>
          </cell>
          <cell r="X317">
            <v>890</v>
          </cell>
          <cell r="Y317">
            <v>890</v>
          </cell>
          <cell r="Z317">
            <v>-66</v>
          </cell>
          <cell r="AA317">
            <v>94</v>
          </cell>
          <cell r="AB317">
            <v>36</v>
          </cell>
          <cell r="AC317">
            <v>130</v>
          </cell>
          <cell r="AD317">
            <v>3</v>
          </cell>
          <cell r="AE317">
            <v>11</v>
          </cell>
          <cell r="AF317">
            <v>14</v>
          </cell>
          <cell r="AG317">
            <v>116</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51</v>
          </cell>
          <cell r="AX317">
            <v>51</v>
          </cell>
          <cell r="AY317">
            <v>8</v>
          </cell>
          <cell r="AZ317">
            <v>42</v>
          </cell>
          <cell r="BA317">
            <v>50</v>
          </cell>
          <cell r="BB317">
            <v>1</v>
          </cell>
          <cell r="BC317">
            <v>0</v>
          </cell>
          <cell r="BD317">
            <v>636</v>
          </cell>
          <cell r="BE317">
            <v>636</v>
          </cell>
          <cell r="BF317">
            <v>214</v>
          </cell>
          <cell r="BG317">
            <v>176</v>
          </cell>
          <cell r="BH317">
            <v>390</v>
          </cell>
          <cell r="BI317">
            <v>246</v>
          </cell>
          <cell r="BJ317">
            <v>0</v>
          </cell>
          <cell r="BK317">
            <v>0</v>
          </cell>
          <cell r="BL317">
            <v>0</v>
          </cell>
          <cell r="BM317">
            <v>0</v>
          </cell>
          <cell r="BN317">
            <v>0</v>
          </cell>
          <cell r="BO317">
            <v>0</v>
          </cell>
          <cell r="BP317">
            <v>0</v>
          </cell>
          <cell r="BQ317">
            <v>0</v>
          </cell>
          <cell r="BR317">
            <v>670</v>
          </cell>
          <cell r="BS317">
            <v>670</v>
          </cell>
          <cell r="BT317">
            <v>254</v>
          </cell>
          <cell r="BU317">
            <v>626</v>
          </cell>
          <cell r="BV317">
            <v>880</v>
          </cell>
          <cell r="BW317">
            <v>-210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645</v>
          </cell>
          <cell r="CM317">
            <v>42</v>
          </cell>
          <cell r="CN317">
            <v>687</v>
          </cell>
          <cell r="CO317">
            <v>103</v>
          </cell>
          <cell r="CP317">
            <v>0</v>
          </cell>
          <cell r="CQ317">
            <v>103</v>
          </cell>
          <cell r="CR317">
            <v>584</v>
          </cell>
          <cell r="CS317">
            <v>0</v>
          </cell>
          <cell r="CT317">
            <v>0</v>
          </cell>
          <cell r="CU317">
            <v>0</v>
          </cell>
          <cell r="CV317">
            <v>0</v>
          </cell>
          <cell r="CW317">
            <v>0</v>
          </cell>
          <cell r="CX317">
            <v>0</v>
          </cell>
          <cell r="CY317">
            <v>0</v>
          </cell>
          <cell r="CZ317">
            <v>0</v>
          </cell>
          <cell r="DA317">
            <v>45</v>
          </cell>
          <cell r="DB317">
            <v>45</v>
          </cell>
          <cell r="DC317">
            <v>65</v>
          </cell>
          <cell r="DD317">
            <v>0</v>
          </cell>
          <cell r="DE317">
            <v>65</v>
          </cell>
          <cell r="DF317">
            <v>-20</v>
          </cell>
          <cell r="DG317">
            <v>0</v>
          </cell>
          <cell r="DH317">
            <v>200</v>
          </cell>
          <cell r="DI317">
            <v>200</v>
          </cell>
          <cell r="DJ317">
            <v>0</v>
          </cell>
          <cell r="DK317">
            <v>0</v>
          </cell>
          <cell r="DL317">
            <v>0</v>
          </cell>
          <cell r="DM317">
            <v>200</v>
          </cell>
          <cell r="DN317">
            <v>0</v>
          </cell>
          <cell r="DO317">
            <v>0</v>
          </cell>
          <cell r="DP317">
            <v>0</v>
          </cell>
          <cell r="DQ317">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cell r="EF317">
            <v>0</v>
          </cell>
          <cell r="EG317">
            <v>0</v>
          </cell>
          <cell r="EH317">
            <v>0</v>
          </cell>
          <cell r="EI317">
            <v>1864</v>
          </cell>
          <cell r="EJ317">
            <v>539</v>
          </cell>
          <cell r="EK317">
            <v>2403</v>
          </cell>
          <cell r="EL317">
            <v>24</v>
          </cell>
          <cell r="EM317">
            <v>521</v>
          </cell>
          <cell r="EN317">
            <v>545</v>
          </cell>
          <cell r="EO317">
            <v>1858</v>
          </cell>
          <cell r="EP317">
            <v>0</v>
          </cell>
          <cell r="EQ317">
            <v>13</v>
          </cell>
          <cell r="ER317">
            <v>13</v>
          </cell>
          <cell r="ES317">
            <v>61</v>
          </cell>
          <cell r="ET317">
            <v>0</v>
          </cell>
          <cell r="EU317">
            <v>61</v>
          </cell>
          <cell r="EV317">
            <v>-48</v>
          </cell>
          <cell r="EW317">
            <v>0</v>
          </cell>
          <cell r="EX317">
            <v>3095</v>
          </cell>
          <cell r="EY317">
            <v>3095</v>
          </cell>
          <cell r="EZ317">
            <v>3</v>
          </cell>
          <cell r="FA317">
            <v>0</v>
          </cell>
          <cell r="FB317">
            <v>3</v>
          </cell>
          <cell r="FC317">
            <v>3092</v>
          </cell>
          <cell r="FD317">
            <v>0</v>
          </cell>
          <cell r="FE317">
            <v>0</v>
          </cell>
          <cell r="FF317">
            <v>0</v>
          </cell>
          <cell r="FG317">
            <v>0</v>
          </cell>
          <cell r="FH317">
            <v>0</v>
          </cell>
          <cell r="FI317">
            <v>0</v>
          </cell>
          <cell r="FJ317">
            <v>0</v>
          </cell>
          <cell r="FK317">
            <v>3669</v>
          </cell>
          <cell r="FL317">
            <v>5675</v>
          </cell>
          <cell r="FM317">
            <v>9344</v>
          </cell>
          <cell r="FN317">
            <v>742</v>
          </cell>
          <cell r="FO317">
            <v>2577</v>
          </cell>
          <cell r="FP317">
            <v>3319</v>
          </cell>
          <cell r="FQ317">
            <v>6025</v>
          </cell>
          <cell r="FR317">
            <v>124707</v>
          </cell>
          <cell r="FS317">
            <v>1509</v>
          </cell>
          <cell r="FT317">
            <v>3044</v>
          </cell>
          <cell r="FU317">
            <v>0</v>
          </cell>
          <cell r="FV317">
            <v>5713</v>
          </cell>
          <cell r="FW317">
            <v>520</v>
          </cell>
          <cell r="FX317">
            <v>0</v>
          </cell>
          <cell r="FY317">
            <v>0</v>
          </cell>
          <cell r="FZ317">
            <v>-216</v>
          </cell>
          <cell r="GA317">
            <v>135277</v>
          </cell>
          <cell r="GB317">
            <v>31010</v>
          </cell>
          <cell r="GC317">
            <v>27657</v>
          </cell>
          <cell r="GD317">
            <v>0</v>
          </cell>
          <cell r="GE317">
            <v>1140</v>
          </cell>
          <cell r="GF317">
            <v>26150</v>
          </cell>
          <cell r="GG317">
            <v>10775</v>
          </cell>
          <cell r="GH317">
            <v>26007</v>
          </cell>
          <cell r="GI317">
            <v>0</v>
          </cell>
          <cell r="GJ317">
            <v>-213</v>
          </cell>
          <cell r="GK317">
            <v>11852</v>
          </cell>
          <cell r="GL317">
            <v>855</v>
          </cell>
          <cell r="GM317">
            <v>135233</v>
          </cell>
          <cell r="GN317">
            <v>44</v>
          </cell>
          <cell r="GO317">
            <v>34677</v>
          </cell>
          <cell r="GP317">
            <v>34721</v>
          </cell>
        </row>
        <row r="318">
          <cell r="C318" t="str">
            <v>Solihull</v>
          </cell>
          <cell r="E318" t="str">
            <v>MD</v>
          </cell>
          <cell r="F318">
            <v>492</v>
          </cell>
          <cell r="G318">
            <v>83</v>
          </cell>
          <cell r="H318">
            <v>575</v>
          </cell>
          <cell r="I318">
            <v>80</v>
          </cell>
          <cell r="J318">
            <v>68</v>
          </cell>
          <cell r="K318">
            <v>148</v>
          </cell>
          <cell r="L318">
            <v>427</v>
          </cell>
          <cell r="M318">
            <v>0</v>
          </cell>
          <cell r="N318">
            <v>0</v>
          </cell>
          <cell r="O318">
            <v>0</v>
          </cell>
          <cell r="P318">
            <v>0</v>
          </cell>
          <cell r="Q318">
            <v>0</v>
          </cell>
          <cell r="R318">
            <v>0</v>
          </cell>
          <cell r="S318">
            <v>0</v>
          </cell>
          <cell r="T318">
            <v>370</v>
          </cell>
          <cell r="U318">
            <v>410</v>
          </cell>
          <cell r="V318">
            <v>780</v>
          </cell>
          <cell r="W318">
            <v>5</v>
          </cell>
          <cell r="X318">
            <v>264</v>
          </cell>
          <cell r="Y318">
            <v>269</v>
          </cell>
          <cell r="Z318">
            <v>511</v>
          </cell>
          <cell r="AA318">
            <v>1</v>
          </cell>
          <cell r="AB318">
            <v>0</v>
          </cell>
          <cell r="AC318">
            <v>1</v>
          </cell>
          <cell r="AD318">
            <v>0</v>
          </cell>
          <cell r="AE318">
            <v>0</v>
          </cell>
          <cell r="AF318">
            <v>0</v>
          </cell>
          <cell r="AG318">
            <v>1</v>
          </cell>
          <cell r="AH318">
            <v>0</v>
          </cell>
          <cell r="AI318">
            <v>0</v>
          </cell>
          <cell r="AJ318">
            <v>0</v>
          </cell>
          <cell r="AK318">
            <v>0</v>
          </cell>
          <cell r="AL318">
            <v>0</v>
          </cell>
          <cell r="AM318">
            <v>0</v>
          </cell>
          <cell r="AN318">
            <v>0</v>
          </cell>
          <cell r="AO318">
            <v>0</v>
          </cell>
          <cell r="AP318">
            <v>332</v>
          </cell>
          <cell r="AQ318">
            <v>332</v>
          </cell>
          <cell r="AR318">
            <v>353</v>
          </cell>
          <cell r="AS318">
            <v>0</v>
          </cell>
          <cell r="AT318">
            <v>353</v>
          </cell>
          <cell r="AU318">
            <v>-21</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23</v>
          </cell>
          <cell r="DH318">
            <v>724</v>
          </cell>
          <cell r="DI318">
            <v>747</v>
          </cell>
          <cell r="DJ318">
            <v>1</v>
          </cell>
          <cell r="DK318">
            <v>2</v>
          </cell>
          <cell r="DL318">
            <v>3</v>
          </cell>
          <cell r="DM318">
            <v>744</v>
          </cell>
          <cell r="DN318">
            <v>0</v>
          </cell>
          <cell r="DO318">
            <v>0</v>
          </cell>
          <cell r="DP318">
            <v>0</v>
          </cell>
          <cell r="DQ318">
            <v>0</v>
          </cell>
          <cell r="DR318">
            <v>0</v>
          </cell>
          <cell r="DS318">
            <v>0</v>
          </cell>
          <cell r="DT318">
            <v>0</v>
          </cell>
          <cell r="DU318">
            <v>8</v>
          </cell>
          <cell r="DV318">
            <v>777</v>
          </cell>
          <cell r="DW318">
            <v>785</v>
          </cell>
          <cell r="DX318">
            <v>0</v>
          </cell>
          <cell r="DY318">
            <v>406</v>
          </cell>
          <cell r="DZ318">
            <v>406</v>
          </cell>
          <cell r="EA318">
            <v>379</v>
          </cell>
          <cell r="EB318">
            <v>0</v>
          </cell>
          <cell r="EC318">
            <v>0</v>
          </cell>
          <cell r="ED318">
            <v>0</v>
          </cell>
          <cell r="EE318">
            <v>0</v>
          </cell>
          <cell r="EF318">
            <v>0</v>
          </cell>
          <cell r="EG318">
            <v>0</v>
          </cell>
          <cell r="EH318">
            <v>0</v>
          </cell>
          <cell r="EI318">
            <v>1140</v>
          </cell>
          <cell r="EJ318">
            <v>163</v>
          </cell>
          <cell r="EK318">
            <v>1303</v>
          </cell>
          <cell r="EL318">
            <v>65</v>
          </cell>
          <cell r="EM318">
            <v>55</v>
          </cell>
          <cell r="EN318">
            <v>120</v>
          </cell>
          <cell r="EO318">
            <v>1183</v>
          </cell>
          <cell r="EP318">
            <v>0</v>
          </cell>
          <cell r="EQ318">
            <v>0</v>
          </cell>
          <cell r="ER318">
            <v>0</v>
          </cell>
          <cell r="ES318">
            <v>0</v>
          </cell>
          <cell r="ET318">
            <v>0</v>
          </cell>
          <cell r="EU318">
            <v>0</v>
          </cell>
          <cell r="EV318">
            <v>0</v>
          </cell>
          <cell r="EW318">
            <v>0</v>
          </cell>
          <cell r="EX318">
            <v>0</v>
          </cell>
          <cell r="EY318">
            <v>0</v>
          </cell>
          <cell r="EZ318">
            <v>0</v>
          </cell>
          <cell r="FA318">
            <v>0</v>
          </cell>
          <cell r="FB318">
            <v>0</v>
          </cell>
          <cell r="FC318">
            <v>0</v>
          </cell>
          <cell r="FD318">
            <v>0</v>
          </cell>
          <cell r="FE318">
            <v>0</v>
          </cell>
          <cell r="FF318">
            <v>0</v>
          </cell>
          <cell r="FG318">
            <v>0</v>
          </cell>
          <cell r="FH318">
            <v>0</v>
          </cell>
          <cell r="FI318">
            <v>0</v>
          </cell>
          <cell r="FJ318">
            <v>0</v>
          </cell>
          <cell r="FK318">
            <v>2034</v>
          </cell>
          <cell r="FL318">
            <v>2489</v>
          </cell>
          <cell r="FM318">
            <v>4523</v>
          </cell>
          <cell r="FN318">
            <v>504</v>
          </cell>
          <cell r="FO318">
            <v>795</v>
          </cell>
          <cell r="FP318">
            <v>1299</v>
          </cell>
          <cell r="FQ318">
            <v>3224</v>
          </cell>
          <cell r="FR318">
            <v>42077</v>
          </cell>
          <cell r="FS318">
            <v>1110</v>
          </cell>
          <cell r="FT318">
            <v>2203</v>
          </cell>
          <cell r="FU318">
            <v>184</v>
          </cell>
          <cell r="FV318">
            <v>0</v>
          </cell>
          <cell r="FW318">
            <v>88</v>
          </cell>
          <cell r="FX318">
            <v>0</v>
          </cell>
          <cell r="FY318">
            <v>0</v>
          </cell>
          <cell r="FZ318">
            <v>0</v>
          </cell>
          <cell r="GA318">
            <v>45662</v>
          </cell>
          <cell r="GB318">
            <v>8377</v>
          </cell>
          <cell r="GC318">
            <v>10950</v>
          </cell>
          <cell r="GD318">
            <v>2057</v>
          </cell>
          <cell r="GE318">
            <v>1032</v>
          </cell>
          <cell r="GF318">
            <v>7339</v>
          </cell>
          <cell r="GG318">
            <v>881</v>
          </cell>
          <cell r="GH318">
            <v>821</v>
          </cell>
          <cell r="GI318">
            <v>54</v>
          </cell>
          <cell r="GJ318">
            <v>10739</v>
          </cell>
          <cell r="GK318">
            <v>0</v>
          </cell>
          <cell r="GL318">
            <v>255</v>
          </cell>
          <cell r="GM318">
            <v>42505</v>
          </cell>
          <cell r="GN318">
            <v>3157</v>
          </cell>
          <cell r="GO318">
            <v>8770</v>
          </cell>
          <cell r="GP318">
            <v>11927</v>
          </cell>
        </row>
        <row r="319">
          <cell r="C319" t="str">
            <v>Walsall</v>
          </cell>
          <cell r="E319" t="str">
            <v>MD</v>
          </cell>
          <cell r="F319">
            <v>108</v>
          </cell>
          <cell r="G319">
            <v>191</v>
          </cell>
          <cell r="H319">
            <v>299</v>
          </cell>
          <cell r="I319">
            <v>52</v>
          </cell>
          <cell r="J319">
            <v>1</v>
          </cell>
          <cell r="K319">
            <v>53</v>
          </cell>
          <cell r="L319">
            <v>246</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402</v>
          </cell>
          <cell r="AB319">
            <v>80</v>
          </cell>
          <cell r="AC319">
            <v>482</v>
          </cell>
          <cell r="AD319">
            <v>164</v>
          </cell>
          <cell r="AE319">
            <v>6</v>
          </cell>
          <cell r="AF319">
            <v>170</v>
          </cell>
          <cell r="AG319">
            <v>312</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967</v>
          </cell>
          <cell r="AW319">
            <v>817</v>
          </cell>
          <cell r="AX319">
            <v>1784</v>
          </cell>
          <cell r="AY319">
            <v>866</v>
          </cell>
          <cell r="AZ319">
            <v>69</v>
          </cell>
          <cell r="BA319">
            <v>935</v>
          </cell>
          <cell r="BB319">
            <v>849</v>
          </cell>
          <cell r="BC319">
            <v>15</v>
          </cell>
          <cell r="BD319">
            <v>12</v>
          </cell>
          <cell r="BE319">
            <v>27</v>
          </cell>
          <cell r="BF319">
            <v>19</v>
          </cell>
          <cell r="BG319">
            <v>0</v>
          </cell>
          <cell r="BH319">
            <v>19</v>
          </cell>
          <cell r="BI319">
            <v>8</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498</v>
          </cell>
          <cell r="CM319">
            <v>254</v>
          </cell>
          <cell r="CN319">
            <v>752</v>
          </cell>
          <cell r="CO319">
            <v>0</v>
          </cell>
          <cell r="CP319">
            <v>3</v>
          </cell>
          <cell r="CQ319">
            <v>3</v>
          </cell>
          <cell r="CR319">
            <v>749</v>
          </cell>
          <cell r="CS319">
            <v>0</v>
          </cell>
          <cell r="CT319">
            <v>0</v>
          </cell>
          <cell r="CU319">
            <v>0</v>
          </cell>
          <cell r="CV319">
            <v>0</v>
          </cell>
          <cell r="CW319">
            <v>0</v>
          </cell>
          <cell r="CX319">
            <v>0</v>
          </cell>
          <cell r="CY319">
            <v>0</v>
          </cell>
          <cell r="CZ319">
            <v>0</v>
          </cell>
          <cell r="DA319">
            <v>190</v>
          </cell>
          <cell r="DB319">
            <v>190</v>
          </cell>
          <cell r="DC319">
            <v>0</v>
          </cell>
          <cell r="DD319">
            <v>0</v>
          </cell>
          <cell r="DE319">
            <v>0</v>
          </cell>
          <cell r="DF319">
            <v>190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v>0</v>
          </cell>
          <cell r="DU319">
            <v>0</v>
          </cell>
          <cell r="DV319">
            <v>0</v>
          </cell>
          <cell r="DW319">
            <v>0</v>
          </cell>
          <cell r="DX319">
            <v>0</v>
          </cell>
          <cell r="DY319">
            <v>0</v>
          </cell>
          <cell r="DZ319">
            <v>0</v>
          </cell>
          <cell r="EA319">
            <v>0</v>
          </cell>
          <cell r="EB319">
            <v>0</v>
          </cell>
          <cell r="EC319">
            <v>0</v>
          </cell>
          <cell r="ED319">
            <v>0</v>
          </cell>
          <cell r="EE319">
            <v>0</v>
          </cell>
          <cell r="EF319">
            <v>0</v>
          </cell>
          <cell r="EG319">
            <v>0</v>
          </cell>
          <cell r="EH319">
            <v>0</v>
          </cell>
          <cell r="EI319">
            <v>1940</v>
          </cell>
          <cell r="EJ319">
            <v>482</v>
          </cell>
          <cell r="EK319">
            <v>2422</v>
          </cell>
          <cell r="EL319">
            <v>0</v>
          </cell>
          <cell r="EM319">
            <v>1407</v>
          </cell>
          <cell r="EN319">
            <v>1407</v>
          </cell>
          <cell r="EO319">
            <v>1015</v>
          </cell>
          <cell r="EP319">
            <v>0</v>
          </cell>
          <cell r="EQ319">
            <v>33</v>
          </cell>
          <cell r="ER319">
            <v>33</v>
          </cell>
          <cell r="ES319">
            <v>0</v>
          </cell>
          <cell r="ET319">
            <v>4</v>
          </cell>
          <cell r="EU319">
            <v>4</v>
          </cell>
          <cell r="EV319">
            <v>29</v>
          </cell>
          <cell r="EW319">
            <v>1123</v>
          </cell>
          <cell r="EX319">
            <v>161</v>
          </cell>
          <cell r="EY319">
            <v>1284</v>
          </cell>
          <cell r="EZ319">
            <v>0</v>
          </cell>
          <cell r="FA319">
            <v>25</v>
          </cell>
          <cell r="FB319">
            <v>25</v>
          </cell>
          <cell r="FC319">
            <v>1259</v>
          </cell>
          <cell r="FD319">
            <v>11</v>
          </cell>
          <cell r="FE319">
            <v>440</v>
          </cell>
          <cell r="FF319">
            <v>451</v>
          </cell>
          <cell r="FG319">
            <v>0</v>
          </cell>
          <cell r="FH319">
            <v>0</v>
          </cell>
          <cell r="FI319">
            <v>0</v>
          </cell>
          <cell r="FJ319">
            <v>451</v>
          </cell>
          <cell r="FK319">
            <v>5064</v>
          </cell>
          <cell r="FL319">
            <v>2660</v>
          </cell>
          <cell r="FM319">
            <v>7724</v>
          </cell>
          <cell r="FN319">
            <v>1101</v>
          </cell>
          <cell r="FO319">
            <v>1515</v>
          </cell>
          <cell r="FP319">
            <v>2616</v>
          </cell>
          <cell r="FQ319">
            <v>5108</v>
          </cell>
          <cell r="FR319">
            <v>0</v>
          </cell>
          <cell r="FS319">
            <v>0</v>
          </cell>
          <cell r="FT319">
            <v>0</v>
          </cell>
          <cell r="FU319">
            <v>0</v>
          </cell>
          <cell r="FV319">
            <v>0</v>
          </cell>
          <cell r="FW319">
            <v>0</v>
          </cell>
          <cell r="FX319">
            <v>0</v>
          </cell>
          <cell r="FY319">
            <v>0</v>
          </cell>
          <cell r="FZ319">
            <v>0</v>
          </cell>
          <cell r="GA319">
            <v>0</v>
          </cell>
          <cell r="GB319">
            <v>0</v>
          </cell>
          <cell r="GC319">
            <v>0</v>
          </cell>
          <cell r="GD319">
            <v>0</v>
          </cell>
          <cell r="GE319">
            <v>0</v>
          </cell>
          <cell r="GF319">
            <v>0</v>
          </cell>
          <cell r="GG319">
            <v>0</v>
          </cell>
          <cell r="GH319">
            <v>0</v>
          </cell>
          <cell r="GI319">
            <v>0</v>
          </cell>
          <cell r="GJ319">
            <v>0</v>
          </cell>
          <cell r="GK319">
            <v>0</v>
          </cell>
          <cell r="GL319">
            <v>0</v>
          </cell>
          <cell r="GM319">
            <v>0</v>
          </cell>
          <cell r="GN319">
            <v>0</v>
          </cell>
          <cell r="GO319">
            <v>0</v>
          </cell>
          <cell r="GP319">
            <v>0</v>
          </cell>
        </row>
        <row r="320">
          <cell r="C320" t="str">
            <v>Wolverhampton</v>
          </cell>
          <cell r="E320" t="str">
            <v>MD</v>
          </cell>
          <cell r="F320">
            <v>556</v>
          </cell>
          <cell r="G320">
            <v>181</v>
          </cell>
          <cell r="H320">
            <v>737</v>
          </cell>
          <cell r="I320">
            <v>18</v>
          </cell>
          <cell r="J320">
            <v>595</v>
          </cell>
          <cell r="K320">
            <v>613</v>
          </cell>
          <cell r="L320">
            <v>124</v>
          </cell>
          <cell r="M320">
            <v>0</v>
          </cell>
          <cell r="N320">
            <v>0</v>
          </cell>
          <cell r="O320">
            <v>0</v>
          </cell>
          <cell r="P320">
            <v>0</v>
          </cell>
          <cell r="Q320">
            <v>0</v>
          </cell>
          <cell r="R320">
            <v>0</v>
          </cell>
          <cell r="S320">
            <v>0</v>
          </cell>
          <cell r="T320">
            <v>23</v>
          </cell>
          <cell r="U320">
            <v>9</v>
          </cell>
          <cell r="V320">
            <v>32</v>
          </cell>
          <cell r="W320">
            <v>1</v>
          </cell>
          <cell r="X320">
            <v>9</v>
          </cell>
          <cell r="Y320">
            <v>10</v>
          </cell>
          <cell r="Z320">
            <v>22</v>
          </cell>
          <cell r="AA320">
            <v>287</v>
          </cell>
          <cell r="AB320">
            <v>109</v>
          </cell>
          <cell r="AC320">
            <v>396</v>
          </cell>
          <cell r="AD320">
            <v>14</v>
          </cell>
          <cell r="AE320">
            <v>108</v>
          </cell>
          <cell r="AF320">
            <v>122</v>
          </cell>
          <cell r="AG320">
            <v>274</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121</v>
          </cell>
          <cell r="BE320">
            <v>121</v>
          </cell>
          <cell r="BF320">
            <v>0</v>
          </cell>
          <cell r="BG320">
            <v>70</v>
          </cell>
          <cell r="BH320">
            <v>70</v>
          </cell>
          <cell r="BI320">
            <v>51</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54</v>
          </cell>
          <cell r="CG320">
            <v>54</v>
          </cell>
          <cell r="CH320">
            <v>0</v>
          </cell>
          <cell r="CI320">
            <v>0</v>
          </cell>
          <cell r="CJ320">
            <v>0</v>
          </cell>
          <cell r="CK320">
            <v>54</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16</v>
          </cell>
          <cell r="DP320">
            <v>16</v>
          </cell>
          <cell r="DQ320">
            <v>0</v>
          </cell>
          <cell r="DR320">
            <v>0</v>
          </cell>
          <cell r="DS320">
            <v>0</v>
          </cell>
          <cell r="DT320">
            <v>16</v>
          </cell>
          <cell r="DU320">
            <v>0</v>
          </cell>
          <cell r="DV320">
            <v>0</v>
          </cell>
          <cell r="DW320">
            <v>0</v>
          </cell>
          <cell r="DX320">
            <v>0</v>
          </cell>
          <cell r="DY320">
            <v>0</v>
          </cell>
          <cell r="DZ320">
            <v>0</v>
          </cell>
          <cell r="EA320">
            <v>0</v>
          </cell>
          <cell r="EB320">
            <v>0</v>
          </cell>
          <cell r="EC320">
            <v>708</v>
          </cell>
          <cell r="ED320">
            <v>708</v>
          </cell>
          <cell r="EE320">
            <v>0</v>
          </cell>
          <cell r="EF320">
            <v>0</v>
          </cell>
          <cell r="EG320">
            <v>0</v>
          </cell>
          <cell r="EH320">
            <v>708</v>
          </cell>
          <cell r="EI320">
            <v>1437</v>
          </cell>
          <cell r="EJ320">
            <v>663</v>
          </cell>
          <cell r="EK320">
            <v>2100</v>
          </cell>
          <cell r="EL320">
            <v>16</v>
          </cell>
          <cell r="EM320">
            <v>0</v>
          </cell>
          <cell r="EN320">
            <v>16</v>
          </cell>
          <cell r="EO320">
            <v>2084</v>
          </cell>
          <cell r="EP320">
            <v>0</v>
          </cell>
          <cell r="EQ320">
            <v>0</v>
          </cell>
          <cell r="ER320">
            <v>0</v>
          </cell>
          <cell r="ES320">
            <v>33</v>
          </cell>
          <cell r="ET320">
            <v>0</v>
          </cell>
          <cell r="EU320">
            <v>33</v>
          </cell>
          <cell r="EV320">
            <v>-33</v>
          </cell>
          <cell r="EW320">
            <v>0</v>
          </cell>
          <cell r="EX320">
            <v>4232</v>
          </cell>
          <cell r="EY320">
            <v>4232</v>
          </cell>
          <cell r="EZ320">
            <v>0</v>
          </cell>
          <cell r="FA320">
            <v>80</v>
          </cell>
          <cell r="FB320">
            <v>80</v>
          </cell>
          <cell r="FC320">
            <v>4152</v>
          </cell>
          <cell r="FD320">
            <v>0</v>
          </cell>
          <cell r="FE320">
            <v>0</v>
          </cell>
          <cell r="FF320">
            <v>0</v>
          </cell>
          <cell r="FG320">
            <v>0</v>
          </cell>
          <cell r="FH320">
            <v>0</v>
          </cell>
          <cell r="FI320">
            <v>0</v>
          </cell>
          <cell r="FJ320">
            <v>0</v>
          </cell>
          <cell r="FK320">
            <v>2303</v>
          </cell>
          <cell r="FL320">
            <v>6093</v>
          </cell>
          <cell r="FM320">
            <v>8396</v>
          </cell>
          <cell r="FN320">
            <v>82</v>
          </cell>
          <cell r="FO320">
            <v>862</v>
          </cell>
          <cell r="FP320">
            <v>944</v>
          </cell>
          <cell r="FQ320">
            <v>7452</v>
          </cell>
          <cell r="FR320">
            <v>94097</v>
          </cell>
          <cell r="FS320">
            <v>852</v>
          </cell>
          <cell r="FT320">
            <v>5115</v>
          </cell>
          <cell r="FU320">
            <v>0</v>
          </cell>
          <cell r="FV320">
            <v>0</v>
          </cell>
          <cell r="FW320">
            <v>0</v>
          </cell>
          <cell r="FX320">
            <v>0</v>
          </cell>
          <cell r="FY320">
            <v>0</v>
          </cell>
          <cell r="FZ320">
            <v>0</v>
          </cell>
          <cell r="GA320">
            <v>100064</v>
          </cell>
          <cell r="GB320">
            <v>25695</v>
          </cell>
          <cell r="GC320">
            <v>19069</v>
          </cell>
          <cell r="GD320">
            <v>0</v>
          </cell>
          <cell r="GE320">
            <v>298</v>
          </cell>
          <cell r="GF320">
            <v>12657</v>
          </cell>
          <cell r="GG320">
            <v>0</v>
          </cell>
          <cell r="GH320">
            <v>0</v>
          </cell>
          <cell r="GI320">
            <v>0</v>
          </cell>
          <cell r="GJ320">
            <v>0</v>
          </cell>
          <cell r="GK320">
            <v>41749</v>
          </cell>
          <cell r="GL320">
            <v>596</v>
          </cell>
          <cell r="GM320">
            <v>100064</v>
          </cell>
          <cell r="GN320">
            <v>0</v>
          </cell>
          <cell r="GO320">
            <v>5000</v>
          </cell>
          <cell r="GP320">
            <v>5000</v>
          </cell>
        </row>
        <row r="321">
          <cell r="C321" t="str">
            <v>Bradford</v>
          </cell>
          <cell r="E321" t="str">
            <v>MD</v>
          </cell>
          <cell r="F321">
            <v>1040</v>
          </cell>
          <cell r="G321">
            <v>-248</v>
          </cell>
          <cell r="H321">
            <v>792</v>
          </cell>
          <cell r="I321">
            <v>247</v>
          </cell>
          <cell r="J321">
            <v>0</v>
          </cell>
          <cell r="K321">
            <v>247</v>
          </cell>
          <cell r="L321">
            <v>545</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-629</v>
          </cell>
          <cell r="BE321">
            <v>-629</v>
          </cell>
          <cell r="BF321">
            <v>52</v>
          </cell>
          <cell r="BG321">
            <v>0</v>
          </cell>
          <cell r="BH321">
            <v>52</v>
          </cell>
          <cell r="BI321">
            <v>-681</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625</v>
          </cell>
          <cell r="DA321">
            <v>-1196</v>
          </cell>
          <cell r="DB321">
            <v>-571</v>
          </cell>
          <cell r="DC321">
            <v>10</v>
          </cell>
          <cell r="DD321">
            <v>0</v>
          </cell>
          <cell r="DE321">
            <v>10</v>
          </cell>
          <cell r="DF321">
            <v>-581</v>
          </cell>
          <cell r="DG321">
            <v>0</v>
          </cell>
          <cell r="DH321">
            <v>0</v>
          </cell>
          <cell r="DI321">
            <v>0</v>
          </cell>
          <cell r="DJ321">
            <v>0</v>
          </cell>
          <cell r="DK321">
            <v>0</v>
          </cell>
          <cell r="DL321">
            <v>0</v>
          </cell>
          <cell r="DM321">
            <v>0</v>
          </cell>
          <cell r="DN321">
            <v>308</v>
          </cell>
          <cell r="DO321">
            <v>1524</v>
          </cell>
          <cell r="DP321">
            <v>1832</v>
          </cell>
          <cell r="DQ321">
            <v>118</v>
          </cell>
          <cell r="DR321">
            <v>29</v>
          </cell>
          <cell r="DS321">
            <v>147</v>
          </cell>
          <cell r="DT321">
            <v>1685</v>
          </cell>
          <cell r="DU321">
            <v>0</v>
          </cell>
          <cell r="DV321">
            <v>0</v>
          </cell>
          <cell r="DW321">
            <v>0</v>
          </cell>
          <cell r="DX321">
            <v>0</v>
          </cell>
          <cell r="DY321">
            <v>0</v>
          </cell>
          <cell r="DZ321">
            <v>0</v>
          </cell>
          <cell r="EA321">
            <v>0</v>
          </cell>
          <cell r="EB321">
            <v>0</v>
          </cell>
          <cell r="EC321">
            <v>0</v>
          </cell>
          <cell r="ED321">
            <v>0</v>
          </cell>
          <cell r="EE321">
            <v>0</v>
          </cell>
          <cell r="EF321">
            <v>0</v>
          </cell>
          <cell r="EG321">
            <v>0</v>
          </cell>
          <cell r="EH321">
            <v>0</v>
          </cell>
          <cell r="EI321">
            <v>1663</v>
          </cell>
          <cell r="EJ321">
            <v>2024</v>
          </cell>
          <cell r="EK321">
            <v>3687</v>
          </cell>
          <cell r="EL321">
            <v>227</v>
          </cell>
          <cell r="EM321">
            <v>6</v>
          </cell>
          <cell r="EN321">
            <v>233</v>
          </cell>
          <cell r="EO321">
            <v>3454</v>
          </cell>
          <cell r="EP321">
            <v>40</v>
          </cell>
          <cell r="EQ321">
            <v>153</v>
          </cell>
          <cell r="ER321">
            <v>193</v>
          </cell>
          <cell r="ES321">
            <v>713</v>
          </cell>
          <cell r="ET321">
            <v>1</v>
          </cell>
          <cell r="EU321">
            <v>714</v>
          </cell>
          <cell r="EV321">
            <v>-521</v>
          </cell>
          <cell r="EW321">
            <v>0</v>
          </cell>
          <cell r="EX321">
            <v>8500</v>
          </cell>
          <cell r="EY321">
            <v>8500</v>
          </cell>
          <cell r="EZ321">
            <v>0</v>
          </cell>
          <cell r="FA321">
            <v>0</v>
          </cell>
          <cell r="FB321">
            <v>0</v>
          </cell>
          <cell r="FC321">
            <v>8500</v>
          </cell>
          <cell r="FD321">
            <v>0</v>
          </cell>
          <cell r="FE321">
            <v>0</v>
          </cell>
          <cell r="FF321">
            <v>0</v>
          </cell>
          <cell r="FG321">
            <v>0</v>
          </cell>
          <cell r="FH321">
            <v>0</v>
          </cell>
          <cell r="FI321">
            <v>0</v>
          </cell>
          <cell r="FJ321">
            <v>0</v>
          </cell>
          <cell r="FK321">
            <v>3676</v>
          </cell>
          <cell r="FL321">
            <v>10128</v>
          </cell>
          <cell r="FM321">
            <v>13804</v>
          </cell>
          <cell r="FN321">
            <v>1367</v>
          </cell>
          <cell r="FO321">
            <v>36</v>
          </cell>
          <cell r="FP321">
            <v>1403</v>
          </cell>
          <cell r="FQ321">
            <v>12401</v>
          </cell>
          <cell r="FR321">
            <v>0</v>
          </cell>
          <cell r="FS321">
            <v>0</v>
          </cell>
          <cell r="FT321">
            <v>0</v>
          </cell>
          <cell r="FU321">
            <v>0</v>
          </cell>
          <cell r="FV321">
            <v>0</v>
          </cell>
          <cell r="FW321">
            <v>0</v>
          </cell>
          <cell r="FX321">
            <v>0</v>
          </cell>
          <cell r="FY321">
            <v>0</v>
          </cell>
          <cell r="FZ321">
            <v>0</v>
          </cell>
          <cell r="GA321">
            <v>0</v>
          </cell>
          <cell r="GB321">
            <v>0</v>
          </cell>
          <cell r="GC321">
            <v>0</v>
          </cell>
          <cell r="GD321">
            <v>0</v>
          </cell>
          <cell r="GE321">
            <v>0</v>
          </cell>
          <cell r="GF321">
            <v>0</v>
          </cell>
          <cell r="GG321">
            <v>0</v>
          </cell>
          <cell r="GH321">
            <v>0</v>
          </cell>
          <cell r="GI321">
            <v>0</v>
          </cell>
          <cell r="GJ321">
            <v>0</v>
          </cell>
          <cell r="GK321">
            <v>0</v>
          </cell>
          <cell r="GL321">
            <v>0</v>
          </cell>
          <cell r="GM321">
            <v>0</v>
          </cell>
          <cell r="GN321">
            <v>0</v>
          </cell>
          <cell r="GO321">
            <v>0</v>
          </cell>
          <cell r="GP321">
            <v>0</v>
          </cell>
        </row>
        <row r="322">
          <cell r="C322" t="str">
            <v>Calderdale</v>
          </cell>
          <cell r="E322" t="str">
            <v>MD</v>
          </cell>
          <cell r="F322">
            <v>53</v>
          </cell>
          <cell r="G322">
            <v>135</v>
          </cell>
          <cell r="H322">
            <v>188</v>
          </cell>
          <cell r="I322">
            <v>0</v>
          </cell>
          <cell r="J322">
            <v>115</v>
          </cell>
          <cell r="K322">
            <v>115</v>
          </cell>
          <cell r="L322">
            <v>73</v>
          </cell>
          <cell r="M322">
            <v>0</v>
          </cell>
          <cell r="N322">
            <v>0</v>
          </cell>
          <cell r="O322">
            <v>0</v>
          </cell>
          <cell r="P322">
            <v>0</v>
          </cell>
          <cell r="Q322">
            <v>0</v>
          </cell>
          <cell r="R322">
            <v>0</v>
          </cell>
          <cell r="S322">
            <v>0</v>
          </cell>
          <cell r="T322">
            <v>223</v>
          </cell>
          <cell r="U322">
            <v>275</v>
          </cell>
          <cell r="V322">
            <v>498</v>
          </cell>
          <cell r="W322">
            <v>7</v>
          </cell>
          <cell r="X322">
            <v>310</v>
          </cell>
          <cell r="Y322">
            <v>317</v>
          </cell>
          <cell r="Z322">
            <v>181</v>
          </cell>
          <cell r="AA322">
            <v>144</v>
          </cell>
          <cell r="AB322">
            <v>46</v>
          </cell>
          <cell r="AC322">
            <v>190</v>
          </cell>
          <cell r="AD322">
            <v>22</v>
          </cell>
          <cell r="AE322">
            <v>22</v>
          </cell>
          <cell r="AF322">
            <v>44</v>
          </cell>
          <cell r="AG322">
            <v>146</v>
          </cell>
          <cell r="AH322">
            <v>0</v>
          </cell>
          <cell r="AI322">
            <v>0</v>
          </cell>
          <cell r="AJ322">
            <v>0</v>
          </cell>
          <cell r="AK322">
            <v>0</v>
          </cell>
          <cell r="AL322">
            <v>0</v>
          </cell>
          <cell r="AM322">
            <v>0</v>
          </cell>
          <cell r="AN322">
            <v>0</v>
          </cell>
          <cell r="AO322">
            <v>328</v>
          </cell>
          <cell r="AP322">
            <v>333</v>
          </cell>
          <cell r="AQ322">
            <v>661</v>
          </cell>
          <cell r="AR322">
            <v>318</v>
          </cell>
          <cell r="AS322">
            <v>291</v>
          </cell>
          <cell r="AT322">
            <v>609</v>
          </cell>
          <cell r="AU322">
            <v>52</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9</v>
          </cell>
          <cell r="CF322">
            <v>118</v>
          </cell>
          <cell r="CG322">
            <v>127</v>
          </cell>
          <cell r="CH322">
            <v>0</v>
          </cell>
          <cell r="CI322">
            <v>0</v>
          </cell>
          <cell r="CJ322">
            <v>0</v>
          </cell>
          <cell r="CK322">
            <v>127</v>
          </cell>
          <cell r="CL322">
            <v>69</v>
          </cell>
          <cell r="CM322">
            <v>40</v>
          </cell>
          <cell r="CN322">
            <v>109</v>
          </cell>
          <cell r="CO322">
            <v>0</v>
          </cell>
          <cell r="CP322">
            <v>0</v>
          </cell>
          <cell r="CQ322">
            <v>0</v>
          </cell>
          <cell r="CR322">
            <v>109</v>
          </cell>
          <cell r="CS322">
            <v>0</v>
          </cell>
          <cell r="CT322">
            <v>0</v>
          </cell>
          <cell r="CU322">
            <v>0</v>
          </cell>
          <cell r="CV322">
            <v>0</v>
          </cell>
          <cell r="CW322">
            <v>0</v>
          </cell>
          <cell r="CX322">
            <v>0</v>
          </cell>
          <cell r="CY322">
            <v>0</v>
          </cell>
          <cell r="CZ322">
            <v>157</v>
          </cell>
          <cell r="DA322">
            <v>134</v>
          </cell>
          <cell r="DB322">
            <v>291</v>
          </cell>
          <cell r="DC322">
            <v>0</v>
          </cell>
          <cell r="DD322">
            <v>2</v>
          </cell>
          <cell r="DE322">
            <v>2</v>
          </cell>
          <cell r="DF322">
            <v>289</v>
          </cell>
          <cell r="DG322">
            <v>0</v>
          </cell>
          <cell r="DH322">
            <v>0</v>
          </cell>
          <cell r="DI322">
            <v>0</v>
          </cell>
          <cell r="DJ322">
            <v>0</v>
          </cell>
          <cell r="DK322">
            <v>0</v>
          </cell>
          <cell r="DL322">
            <v>0</v>
          </cell>
          <cell r="DM322">
            <v>0</v>
          </cell>
          <cell r="DN322">
            <v>0</v>
          </cell>
          <cell r="DO322">
            <v>101</v>
          </cell>
          <cell r="DP322">
            <v>101</v>
          </cell>
          <cell r="DQ322">
            <v>0</v>
          </cell>
          <cell r="DR322">
            <v>0</v>
          </cell>
          <cell r="DS322">
            <v>0</v>
          </cell>
          <cell r="DT322">
            <v>101</v>
          </cell>
          <cell r="DU322">
            <v>0</v>
          </cell>
          <cell r="DV322">
            <v>0</v>
          </cell>
          <cell r="DW322">
            <v>0</v>
          </cell>
          <cell r="DX322">
            <v>0</v>
          </cell>
          <cell r="DY322">
            <v>0</v>
          </cell>
          <cell r="DZ322">
            <v>0</v>
          </cell>
          <cell r="EA322">
            <v>0</v>
          </cell>
          <cell r="EB322">
            <v>0</v>
          </cell>
          <cell r="EC322">
            <v>0</v>
          </cell>
          <cell r="ED322">
            <v>0</v>
          </cell>
          <cell r="EE322">
            <v>0</v>
          </cell>
          <cell r="EF322">
            <v>0</v>
          </cell>
          <cell r="EG322">
            <v>0</v>
          </cell>
          <cell r="EH322">
            <v>0</v>
          </cell>
          <cell r="EI322">
            <v>682</v>
          </cell>
          <cell r="EJ322">
            <v>601</v>
          </cell>
          <cell r="EK322">
            <v>1283</v>
          </cell>
          <cell r="EL322">
            <v>18</v>
          </cell>
          <cell r="EM322">
            <v>6</v>
          </cell>
          <cell r="EN322">
            <v>24</v>
          </cell>
          <cell r="EO322">
            <v>1259</v>
          </cell>
          <cell r="EP322">
            <v>0</v>
          </cell>
          <cell r="EQ322">
            <v>140</v>
          </cell>
          <cell r="ER322">
            <v>140</v>
          </cell>
          <cell r="ES322">
            <v>25</v>
          </cell>
          <cell r="ET322">
            <v>0</v>
          </cell>
          <cell r="EU322">
            <v>25</v>
          </cell>
          <cell r="EV322">
            <v>115</v>
          </cell>
          <cell r="EW322">
            <v>0</v>
          </cell>
          <cell r="EX322">
            <v>1803</v>
          </cell>
          <cell r="EY322">
            <v>1803</v>
          </cell>
          <cell r="EZ322">
            <v>0</v>
          </cell>
          <cell r="FA322">
            <v>33</v>
          </cell>
          <cell r="FB322">
            <v>33</v>
          </cell>
          <cell r="FC322">
            <v>1770</v>
          </cell>
          <cell r="FD322">
            <v>0</v>
          </cell>
          <cell r="FE322">
            <v>0</v>
          </cell>
          <cell r="FF322">
            <v>0</v>
          </cell>
          <cell r="FG322">
            <v>0</v>
          </cell>
          <cell r="FH322">
            <v>0</v>
          </cell>
          <cell r="FI322">
            <v>0</v>
          </cell>
          <cell r="FJ322">
            <v>0</v>
          </cell>
          <cell r="FK322">
            <v>1665</v>
          </cell>
          <cell r="FL322">
            <v>3726</v>
          </cell>
          <cell r="FM322">
            <v>5391</v>
          </cell>
          <cell r="FN322">
            <v>390</v>
          </cell>
          <cell r="FO322">
            <v>779</v>
          </cell>
          <cell r="FP322">
            <v>1169</v>
          </cell>
          <cell r="FQ322">
            <v>4222</v>
          </cell>
          <cell r="FR322">
            <v>0</v>
          </cell>
          <cell r="FS322">
            <v>0</v>
          </cell>
          <cell r="FT322">
            <v>0</v>
          </cell>
          <cell r="FU322">
            <v>0</v>
          </cell>
          <cell r="FV322">
            <v>0</v>
          </cell>
          <cell r="FW322">
            <v>0</v>
          </cell>
          <cell r="FX322">
            <v>0</v>
          </cell>
          <cell r="FY322">
            <v>0</v>
          </cell>
          <cell r="FZ322">
            <v>0</v>
          </cell>
          <cell r="GA322">
            <v>0</v>
          </cell>
          <cell r="GB322">
            <v>0</v>
          </cell>
          <cell r="GC322">
            <v>0</v>
          </cell>
          <cell r="GD322">
            <v>0</v>
          </cell>
          <cell r="GE322">
            <v>0</v>
          </cell>
          <cell r="GF322">
            <v>0</v>
          </cell>
          <cell r="GG322">
            <v>0</v>
          </cell>
          <cell r="GH322">
            <v>0</v>
          </cell>
          <cell r="GI322">
            <v>0</v>
          </cell>
          <cell r="GJ322">
            <v>0</v>
          </cell>
          <cell r="GK322">
            <v>0</v>
          </cell>
          <cell r="GL322">
            <v>0</v>
          </cell>
          <cell r="GM322">
            <v>0</v>
          </cell>
          <cell r="GN322">
            <v>0</v>
          </cell>
          <cell r="GO322">
            <v>0</v>
          </cell>
          <cell r="GP322">
            <v>0</v>
          </cell>
        </row>
        <row r="323">
          <cell r="C323" t="str">
            <v>Kirklees</v>
          </cell>
          <cell r="E323" t="str">
            <v>MD</v>
          </cell>
          <cell r="F323">
            <v>902</v>
          </cell>
          <cell r="G323">
            <v>271</v>
          </cell>
          <cell r="H323">
            <v>1173</v>
          </cell>
          <cell r="I323">
            <v>0</v>
          </cell>
          <cell r="J323">
            <v>500</v>
          </cell>
          <cell r="K323">
            <v>500</v>
          </cell>
          <cell r="L323">
            <v>673</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469</v>
          </cell>
          <cell r="AB323">
            <v>291</v>
          </cell>
          <cell r="AC323">
            <v>760</v>
          </cell>
          <cell r="AD323">
            <v>12</v>
          </cell>
          <cell r="AE323">
            <v>7</v>
          </cell>
          <cell r="AF323">
            <v>19</v>
          </cell>
          <cell r="AG323">
            <v>741</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346</v>
          </cell>
          <cell r="BE323">
            <v>346</v>
          </cell>
          <cell r="BF323">
            <v>272</v>
          </cell>
          <cell r="BG323">
            <v>0</v>
          </cell>
          <cell r="BH323">
            <v>272</v>
          </cell>
          <cell r="BI323">
            <v>74</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91</v>
          </cell>
          <cell r="CG323">
            <v>91</v>
          </cell>
          <cell r="CH323">
            <v>0</v>
          </cell>
          <cell r="CI323">
            <v>723</v>
          </cell>
          <cell r="CJ323">
            <v>723</v>
          </cell>
          <cell r="CK323">
            <v>-632</v>
          </cell>
          <cell r="CL323">
            <v>788</v>
          </cell>
          <cell r="CM323">
            <v>580</v>
          </cell>
          <cell r="CN323">
            <v>1368</v>
          </cell>
          <cell r="CO323">
            <v>2</v>
          </cell>
          <cell r="CP323">
            <v>46</v>
          </cell>
          <cell r="CQ323">
            <v>48</v>
          </cell>
          <cell r="CR323">
            <v>1320</v>
          </cell>
          <cell r="CS323">
            <v>0</v>
          </cell>
          <cell r="CT323">
            <v>0</v>
          </cell>
          <cell r="CU323">
            <v>0</v>
          </cell>
          <cell r="CV323">
            <v>0</v>
          </cell>
          <cell r="CW323">
            <v>0</v>
          </cell>
          <cell r="CX323">
            <v>0</v>
          </cell>
          <cell r="CY323">
            <v>0</v>
          </cell>
          <cell r="CZ323">
            <v>157</v>
          </cell>
          <cell r="DA323">
            <v>439</v>
          </cell>
          <cell r="DB323">
            <v>596</v>
          </cell>
          <cell r="DC323">
            <v>7</v>
          </cell>
          <cell r="DD323">
            <v>101</v>
          </cell>
          <cell r="DE323">
            <v>108</v>
          </cell>
          <cell r="DF323">
            <v>488</v>
          </cell>
          <cell r="DG323">
            <v>232</v>
          </cell>
          <cell r="DH323">
            <v>116</v>
          </cell>
          <cell r="DI323">
            <v>348</v>
          </cell>
          <cell r="DJ323">
            <v>0</v>
          </cell>
          <cell r="DK323">
            <v>116</v>
          </cell>
          <cell r="DL323">
            <v>116</v>
          </cell>
          <cell r="DM323">
            <v>232</v>
          </cell>
          <cell r="DN323">
            <v>0</v>
          </cell>
          <cell r="DO323">
            <v>542</v>
          </cell>
          <cell r="DP323">
            <v>542</v>
          </cell>
          <cell r="DQ323">
            <v>541</v>
          </cell>
          <cell r="DR323">
            <v>1</v>
          </cell>
          <cell r="DS323">
            <v>542</v>
          </cell>
          <cell r="DT323">
            <v>0</v>
          </cell>
          <cell r="DU323">
            <v>0</v>
          </cell>
          <cell r="DV323">
            <v>0</v>
          </cell>
          <cell r="DW323">
            <v>0</v>
          </cell>
          <cell r="DX323">
            <v>0</v>
          </cell>
          <cell r="DY323">
            <v>0</v>
          </cell>
          <cell r="DZ323">
            <v>0</v>
          </cell>
          <cell r="EA323">
            <v>0</v>
          </cell>
          <cell r="EB323">
            <v>0</v>
          </cell>
          <cell r="EC323">
            <v>14</v>
          </cell>
          <cell r="ED323">
            <v>14</v>
          </cell>
          <cell r="EE323">
            <v>17</v>
          </cell>
          <cell r="EF323">
            <v>0</v>
          </cell>
          <cell r="EG323">
            <v>17</v>
          </cell>
          <cell r="EH323">
            <v>-3</v>
          </cell>
          <cell r="EI323">
            <v>759</v>
          </cell>
          <cell r="EJ323">
            <v>3465</v>
          </cell>
          <cell r="EK323">
            <v>4224</v>
          </cell>
          <cell r="EL323">
            <v>221</v>
          </cell>
          <cell r="EM323">
            <v>34</v>
          </cell>
          <cell r="EN323">
            <v>255</v>
          </cell>
          <cell r="EO323">
            <v>3969</v>
          </cell>
          <cell r="EP323">
            <v>0</v>
          </cell>
          <cell r="EQ323">
            <v>179</v>
          </cell>
          <cell r="ER323">
            <v>179</v>
          </cell>
          <cell r="ES323">
            <v>0</v>
          </cell>
          <cell r="ET323">
            <v>7</v>
          </cell>
          <cell r="EU323">
            <v>7</v>
          </cell>
          <cell r="EV323">
            <v>172</v>
          </cell>
          <cell r="EW323">
            <v>150</v>
          </cell>
          <cell r="EX323">
            <v>8164</v>
          </cell>
          <cell r="EY323">
            <v>8314</v>
          </cell>
          <cell r="EZ323">
            <v>0</v>
          </cell>
          <cell r="FA323">
            <v>2968</v>
          </cell>
          <cell r="FB323">
            <v>2968</v>
          </cell>
          <cell r="FC323">
            <v>5346</v>
          </cell>
          <cell r="FD323">
            <v>0</v>
          </cell>
          <cell r="FE323">
            <v>0</v>
          </cell>
          <cell r="FF323">
            <v>0</v>
          </cell>
          <cell r="FG323">
            <v>0</v>
          </cell>
          <cell r="FH323">
            <v>0</v>
          </cell>
          <cell r="FI323">
            <v>0</v>
          </cell>
          <cell r="FJ323">
            <v>0</v>
          </cell>
          <cell r="FK323">
            <v>3457</v>
          </cell>
          <cell r="FL323">
            <v>14498</v>
          </cell>
          <cell r="FM323">
            <v>17955</v>
          </cell>
          <cell r="FN323">
            <v>1072</v>
          </cell>
          <cell r="FO323">
            <v>4503</v>
          </cell>
          <cell r="FP323">
            <v>5575</v>
          </cell>
          <cell r="FQ323">
            <v>12380</v>
          </cell>
          <cell r="FR323">
            <v>84136</v>
          </cell>
          <cell r="FS323">
            <v>664</v>
          </cell>
          <cell r="FT323">
            <v>3029</v>
          </cell>
          <cell r="FU323">
            <v>3</v>
          </cell>
          <cell r="FV323">
            <v>7917</v>
          </cell>
          <cell r="FW323">
            <v>126</v>
          </cell>
          <cell r="FX323">
            <v>0</v>
          </cell>
          <cell r="FY323">
            <v>0</v>
          </cell>
          <cell r="FZ323">
            <v>0</v>
          </cell>
          <cell r="GA323">
            <v>95875</v>
          </cell>
          <cell r="GB323">
            <v>20071</v>
          </cell>
          <cell r="GC323">
            <v>30601</v>
          </cell>
          <cell r="GD323">
            <v>1390</v>
          </cell>
          <cell r="GE323">
            <v>418</v>
          </cell>
          <cell r="GF323">
            <v>9401</v>
          </cell>
          <cell r="GG323">
            <v>15630</v>
          </cell>
          <cell r="GH323">
            <v>10430</v>
          </cell>
          <cell r="GI323">
            <v>11</v>
          </cell>
          <cell r="GJ323">
            <v>0</v>
          </cell>
          <cell r="GK323">
            <v>0</v>
          </cell>
          <cell r="GL323">
            <v>889</v>
          </cell>
          <cell r="GM323">
            <v>88841</v>
          </cell>
          <cell r="GN323">
            <v>7034</v>
          </cell>
          <cell r="GO323">
            <v>35770</v>
          </cell>
          <cell r="GP323">
            <v>42804</v>
          </cell>
        </row>
        <row r="324">
          <cell r="C324" t="str">
            <v>Leeds</v>
          </cell>
          <cell r="E324" t="str">
            <v>MD</v>
          </cell>
          <cell r="F324">
            <v>12</v>
          </cell>
          <cell r="G324">
            <v>36</v>
          </cell>
          <cell r="H324">
            <v>48</v>
          </cell>
          <cell r="I324">
            <v>0</v>
          </cell>
          <cell r="J324">
            <v>87</v>
          </cell>
          <cell r="K324">
            <v>87</v>
          </cell>
          <cell r="L324">
            <v>-39</v>
          </cell>
          <cell r="M324">
            <v>0</v>
          </cell>
          <cell r="N324">
            <v>0</v>
          </cell>
          <cell r="O324">
            <v>0</v>
          </cell>
          <cell r="P324">
            <v>0</v>
          </cell>
          <cell r="Q324">
            <v>0</v>
          </cell>
          <cell r="R324">
            <v>0</v>
          </cell>
          <cell r="S324">
            <v>0</v>
          </cell>
          <cell r="T324">
            <v>2</v>
          </cell>
          <cell r="U324">
            <v>20</v>
          </cell>
          <cell r="V324">
            <v>22</v>
          </cell>
          <cell r="W324">
            <v>8</v>
          </cell>
          <cell r="X324">
            <v>30</v>
          </cell>
          <cell r="Y324">
            <v>38</v>
          </cell>
          <cell r="Z324">
            <v>-16</v>
          </cell>
          <cell r="AA324">
            <v>894</v>
          </cell>
          <cell r="AB324">
            <v>336</v>
          </cell>
          <cell r="AC324">
            <v>1230</v>
          </cell>
          <cell r="AD324">
            <v>2</v>
          </cell>
          <cell r="AE324">
            <v>824</v>
          </cell>
          <cell r="AF324">
            <v>826</v>
          </cell>
          <cell r="AG324">
            <v>404</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8</v>
          </cell>
          <cell r="CG324">
            <v>8</v>
          </cell>
          <cell r="CH324">
            <v>0</v>
          </cell>
          <cell r="CI324">
            <v>0</v>
          </cell>
          <cell r="CJ324">
            <v>0</v>
          </cell>
          <cell r="CK324">
            <v>8</v>
          </cell>
          <cell r="CL324">
            <v>2424</v>
          </cell>
          <cell r="CM324">
            <v>1012</v>
          </cell>
          <cell r="CN324">
            <v>3436</v>
          </cell>
          <cell r="CO324">
            <v>0</v>
          </cell>
          <cell r="CP324">
            <v>2005</v>
          </cell>
          <cell r="CQ324">
            <v>2005</v>
          </cell>
          <cell r="CR324">
            <v>1431</v>
          </cell>
          <cell r="CS324">
            <v>0</v>
          </cell>
          <cell r="CT324">
            <v>0</v>
          </cell>
          <cell r="CU324">
            <v>0</v>
          </cell>
          <cell r="CV324">
            <v>0</v>
          </cell>
          <cell r="CW324">
            <v>0</v>
          </cell>
          <cell r="CX324">
            <v>0</v>
          </cell>
          <cell r="CY324">
            <v>0</v>
          </cell>
          <cell r="CZ324">
            <v>0</v>
          </cell>
          <cell r="DA324">
            <v>414</v>
          </cell>
          <cell r="DB324">
            <v>414</v>
          </cell>
          <cell r="DC324">
            <v>0</v>
          </cell>
          <cell r="DD324">
            <v>136</v>
          </cell>
          <cell r="DE324">
            <v>136</v>
          </cell>
          <cell r="DF324">
            <v>278</v>
          </cell>
          <cell r="DG324">
            <v>0</v>
          </cell>
          <cell r="DH324">
            <v>0</v>
          </cell>
          <cell r="DI324">
            <v>0</v>
          </cell>
          <cell r="DJ324">
            <v>0</v>
          </cell>
          <cell r="DK324">
            <v>0</v>
          </cell>
          <cell r="DL324">
            <v>0</v>
          </cell>
          <cell r="DM324">
            <v>0</v>
          </cell>
          <cell r="DN324">
            <v>0</v>
          </cell>
          <cell r="DO324">
            <v>1975</v>
          </cell>
          <cell r="DP324">
            <v>1975</v>
          </cell>
          <cell r="DQ324">
            <v>96</v>
          </cell>
          <cell r="DR324">
            <v>500</v>
          </cell>
          <cell r="DS324">
            <v>596</v>
          </cell>
          <cell r="DT324">
            <v>1379</v>
          </cell>
          <cell r="DU324">
            <v>0</v>
          </cell>
          <cell r="DV324">
            <v>0</v>
          </cell>
          <cell r="DW324">
            <v>0</v>
          </cell>
          <cell r="DX324">
            <v>0</v>
          </cell>
          <cell r="DY324">
            <v>0</v>
          </cell>
          <cell r="DZ324">
            <v>0</v>
          </cell>
          <cell r="EA324">
            <v>0</v>
          </cell>
          <cell r="EB324">
            <v>0</v>
          </cell>
          <cell r="EC324">
            <v>0</v>
          </cell>
          <cell r="ED324">
            <v>0</v>
          </cell>
          <cell r="EE324">
            <v>0</v>
          </cell>
          <cell r="EF324">
            <v>0</v>
          </cell>
          <cell r="EG324">
            <v>0</v>
          </cell>
          <cell r="EH324">
            <v>0</v>
          </cell>
          <cell r="EI324">
            <v>2872</v>
          </cell>
          <cell r="EJ324">
            <v>1359</v>
          </cell>
          <cell r="EK324">
            <v>4231</v>
          </cell>
          <cell r="EL324">
            <v>55</v>
          </cell>
          <cell r="EM324">
            <v>226</v>
          </cell>
          <cell r="EN324">
            <v>281</v>
          </cell>
          <cell r="EO324">
            <v>3950</v>
          </cell>
          <cell r="EP324">
            <v>138</v>
          </cell>
          <cell r="EQ324">
            <v>232</v>
          </cell>
          <cell r="ER324">
            <v>370</v>
          </cell>
          <cell r="ES324">
            <v>303</v>
          </cell>
          <cell r="ET324">
            <v>75</v>
          </cell>
          <cell r="EU324">
            <v>378</v>
          </cell>
          <cell r="EV324">
            <v>-8</v>
          </cell>
          <cell r="EW324">
            <v>805</v>
          </cell>
          <cell r="EX324">
            <v>10600</v>
          </cell>
          <cell r="EY324">
            <v>11405</v>
          </cell>
          <cell r="EZ324">
            <v>0</v>
          </cell>
          <cell r="FA324">
            <v>4275</v>
          </cell>
          <cell r="FB324">
            <v>4275</v>
          </cell>
          <cell r="FC324">
            <v>7130</v>
          </cell>
          <cell r="FD324">
            <v>599</v>
          </cell>
          <cell r="FE324">
            <v>572</v>
          </cell>
          <cell r="FF324">
            <v>1171</v>
          </cell>
          <cell r="FG324">
            <v>0</v>
          </cell>
          <cell r="FH324">
            <v>708</v>
          </cell>
          <cell r="FI324">
            <v>708</v>
          </cell>
          <cell r="FJ324">
            <v>463</v>
          </cell>
          <cell r="FK324">
            <v>7746</v>
          </cell>
          <cell r="FL324">
            <v>16564</v>
          </cell>
          <cell r="FM324">
            <v>24310</v>
          </cell>
          <cell r="FN324">
            <v>464</v>
          </cell>
          <cell r="FO324">
            <v>8866</v>
          </cell>
          <cell r="FP324">
            <v>9330</v>
          </cell>
          <cell r="FQ324">
            <v>14980</v>
          </cell>
          <cell r="FR324">
            <v>217953</v>
          </cell>
          <cell r="FS324">
            <v>3513</v>
          </cell>
          <cell r="FT324">
            <v>7063</v>
          </cell>
          <cell r="FU324">
            <v>956</v>
          </cell>
          <cell r="FV324">
            <v>21385</v>
          </cell>
          <cell r="FW324">
            <v>518</v>
          </cell>
          <cell r="FX324">
            <v>0</v>
          </cell>
          <cell r="FY324">
            <v>0</v>
          </cell>
          <cell r="FZ324">
            <v>0</v>
          </cell>
          <cell r="GA324">
            <v>251388</v>
          </cell>
          <cell r="GB324">
            <v>92246</v>
          </cell>
          <cell r="GC324">
            <v>53363</v>
          </cell>
          <cell r="GD324">
            <v>17417</v>
          </cell>
          <cell r="GE324">
            <v>3487</v>
          </cell>
          <cell r="GF324">
            <v>-2346</v>
          </cell>
          <cell r="GG324">
            <v>43756</v>
          </cell>
          <cell r="GH324">
            <v>502</v>
          </cell>
          <cell r="GI324">
            <v>0</v>
          </cell>
          <cell r="GJ324">
            <v>28704</v>
          </cell>
          <cell r="GK324">
            <v>28889</v>
          </cell>
          <cell r="GL324">
            <v>1630</v>
          </cell>
          <cell r="GM324">
            <v>267648</v>
          </cell>
          <cell r="GN324">
            <v>-16260</v>
          </cell>
          <cell r="GO324">
            <v>54379</v>
          </cell>
          <cell r="GP324">
            <v>38119</v>
          </cell>
        </row>
        <row r="325">
          <cell r="C325" t="str">
            <v>Wakefield</v>
          </cell>
          <cell r="E325" t="str">
            <v>MD</v>
          </cell>
          <cell r="F325">
            <v>381</v>
          </cell>
          <cell r="G325">
            <v>960</v>
          </cell>
          <cell r="H325">
            <v>1341</v>
          </cell>
          <cell r="I325">
            <v>11</v>
          </cell>
          <cell r="J325">
            <v>182</v>
          </cell>
          <cell r="K325">
            <v>193</v>
          </cell>
          <cell r="L325">
            <v>1148</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525</v>
          </cell>
          <cell r="AB325">
            <v>291</v>
          </cell>
          <cell r="AC325">
            <v>816</v>
          </cell>
          <cell r="AD325">
            <v>13</v>
          </cell>
          <cell r="AE325">
            <v>266</v>
          </cell>
          <cell r="AF325">
            <v>279</v>
          </cell>
          <cell r="AG325">
            <v>537</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243</v>
          </cell>
          <cell r="AW325">
            <v>208</v>
          </cell>
          <cell r="AX325">
            <v>451</v>
          </cell>
          <cell r="AY325">
            <v>312</v>
          </cell>
          <cell r="AZ325">
            <v>0</v>
          </cell>
          <cell r="BA325">
            <v>312</v>
          </cell>
          <cell r="BB325">
            <v>139</v>
          </cell>
          <cell r="BC325">
            <v>0</v>
          </cell>
          <cell r="BD325">
            <v>197</v>
          </cell>
          <cell r="BE325">
            <v>197</v>
          </cell>
          <cell r="BF325">
            <v>78</v>
          </cell>
          <cell r="BG325">
            <v>0</v>
          </cell>
          <cell r="BH325">
            <v>78</v>
          </cell>
          <cell r="BI325">
            <v>119</v>
          </cell>
          <cell r="BJ325">
            <v>0</v>
          </cell>
          <cell r="BK325">
            <v>0</v>
          </cell>
          <cell r="BL325">
            <v>0</v>
          </cell>
          <cell r="BM325">
            <v>0</v>
          </cell>
          <cell r="BN325">
            <v>0</v>
          </cell>
          <cell r="BO325">
            <v>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E325">
            <v>0</v>
          </cell>
          <cell r="CF325">
            <v>1050</v>
          </cell>
          <cell r="CG325">
            <v>1050</v>
          </cell>
          <cell r="CH325">
            <v>844</v>
          </cell>
          <cell r="CI325">
            <v>1</v>
          </cell>
          <cell r="CJ325">
            <v>845</v>
          </cell>
          <cell r="CK325">
            <v>205</v>
          </cell>
          <cell r="CL325">
            <v>854</v>
          </cell>
          <cell r="CM325">
            <v>647</v>
          </cell>
          <cell r="CN325">
            <v>1501</v>
          </cell>
          <cell r="CO325">
            <v>0</v>
          </cell>
          <cell r="CP325">
            <v>543</v>
          </cell>
          <cell r="CQ325">
            <v>543</v>
          </cell>
          <cell r="CR325">
            <v>958</v>
          </cell>
          <cell r="CS325">
            <v>0</v>
          </cell>
          <cell r="CT325">
            <v>0</v>
          </cell>
          <cell r="CU325">
            <v>0</v>
          </cell>
          <cell r="CV325">
            <v>0</v>
          </cell>
          <cell r="CW325">
            <v>0</v>
          </cell>
          <cell r="CX325">
            <v>0</v>
          </cell>
          <cell r="CY325">
            <v>0</v>
          </cell>
          <cell r="CZ325">
            <v>274</v>
          </cell>
          <cell r="DA325">
            <v>161</v>
          </cell>
          <cell r="DB325">
            <v>435</v>
          </cell>
          <cell r="DC325">
            <v>0</v>
          </cell>
          <cell r="DD325">
            <v>56</v>
          </cell>
          <cell r="DE325">
            <v>56</v>
          </cell>
          <cell r="DF325">
            <v>379</v>
          </cell>
          <cell r="DG325">
            <v>481</v>
          </cell>
          <cell r="DH325">
            <v>160</v>
          </cell>
          <cell r="DI325">
            <v>641</v>
          </cell>
          <cell r="DJ325">
            <v>0</v>
          </cell>
          <cell r="DK325">
            <v>192</v>
          </cell>
          <cell r="DL325">
            <v>192</v>
          </cell>
          <cell r="DM325">
            <v>449</v>
          </cell>
          <cell r="DN325">
            <v>0</v>
          </cell>
          <cell r="DO325">
            <v>738</v>
          </cell>
          <cell r="DP325">
            <v>738</v>
          </cell>
          <cell r="DQ325">
            <v>0</v>
          </cell>
          <cell r="DR325">
            <v>0</v>
          </cell>
          <cell r="DS325">
            <v>0</v>
          </cell>
          <cell r="DT325">
            <v>738</v>
          </cell>
          <cell r="DU325">
            <v>0</v>
          </cell>
          <cell r="DV325">
            <v>0</v>
          </cell>
          <cell r="DW325">
            <v>0</v>
          </cell>
          <cell r="DX325">
            <v>0</v>
          </cell>
          <cell r="DY325">
            <v>0</v>
          </cell>
          <cell r="DZ325">
            <v>0</v>
          </cell>
          <cell r="EA325">
            <v>0</v>
          </cell>
          <cell r="EB325">
            <v>0</v>
          </cell>
          <cell r="EC325">
            <v>0</v>
          </cell>
          <cell r="ED325">
            <v>0</v>
          </cell>
          <cell r="EE325">
            <v>0</v>
          </cell>
          <cell r="EF325">
            <v>0</v>
          </cell>
          <cell r="EG325">
            <v>0</v>
          </cell>
          <cell r="EH325">
            <v>0</v>
          </cell>
          <cell r="EI325">
            <v>2715</v>
          </cell>
          <cell r="EJ325">
            <v>1963</v>
          </cell>
          <cell r="EK325">
            <v>4678</v>
          </cell>
          <cell r="EL325">
            <v>32</v>
          </cell>
          <cell r="EM325">
            <v>121</v>
          </cell>
          <cell r="EN325">
            <v>153</v>
          </cell>
          <cell r="EO325">
            <v>4525</v>
          </cell>
          <cell r="EP325">
            <v>80</v>
          </cell>
          <cell r="EQ325">
            <v>128</v>
          </cell>
          <cell r="ER325">
            <v>208</v>
          </cell>
          <cell r="ES325">
            <v>172</v>
          </cell>
          <cell r="ET325">
            <v>32</v>
          </cell>
          <cell r="EU325">
            <v>204</v>
          </cell>
          <cell r="EV325">
            <v>4</v>
          </cell>
          <cell r="EW325">
            <v>386</v>
          </cell>
          <cell r="EX325">
            <v>3017</v>
          </cell>
          <cell r="EY325">
            <v>3403</v>
          </cell>
          <cell r="EZ325">
            <v>0</v>
          </cell>
          <cell r="FA325">
            <v>500</v>
          </cell>
          <cell r="FB325">
            <v>500</v>
          </cell>
          <cell r="FC325">
            <v>2903</v>
          </cell>
          <cell r="FD325">
            <v>222</v>
          </cell>
          <cell r="FE325">
            <v>79</v>
          </cell>
          <cell r="FF325">
            <v>301</v>
          </cell>
          <cell r="FG325">
            <v>148</v>
          </cell>
          <cell r="FH325">
            <v>152</v>
          </cell>
          <cell r="FI325">
            <v>300</v>
          </cell>
          <cell r="FJ325">
            <v>1</v>
          </cell>
          <cell r="FK325">
            <v>6161</v>
          </cell>
          <cell r="FL325">
            <v>9599</v>
          </cell>
          <cell r="FM325">
            <v>15760</v>
          </cell>
          <cell r="FN325">
            <v>1610</v>
          </cell>
          <cell r="FO325">
            <v>2045</v>
          </cell>
          <cell r="FP325">
            <v>3655</v>
          </cell>
          <cell r="FQ325">
            <v>12105</v>
          </cell>
          <cell r="FR325">
            <v>0</v>
          </cell>
          <cell r="FS325">
            <v>0</v>
          </cell>
          <cell r="FT325">
            <v>0</v>
          </cell>
          <cell r="FU325">
            <v>0</v>
          </cell>
          <cell r="FV325">
            <v>0</v>
          </cell>
          <cell r="FW325">
            <v>0</v>
          </cell>
          <cell r="FX325">
            <v>0</v>
          </cell>
          <cell r="FY325">
            <v>0</v>
          </cell>
          <cell r="FZ325">
            <v>0</v>
          </cell>
          <cell r="GA325">
            <v>0</v>
          </cell>
          <cell r="GB325">
            <v>0</v>
          </cell>
          <cell r="GC325">
            <v>0</v>
          </cell>
          <cell r="GD325">
            <v>0</v>
          </cell>
          <cell r="GE325">
            <v>0</v>
          </cell>
          <cell r="GF325">
            <v>0</v>
          </cell>
          <cell r="GG325">
            <v>0</v>
          </cell>
          <cell r="GH325">
            <v>0</v>
          </cell>
          <cell r="GI325">
            <v>0</v>
          </cell>
          <cell r="GJ325">
            <v>0</v>
          </cell>
          <cell r="GK325">
            <v>0</v>
          </cell>
          <cell r="GL325">
            <v>0</v>
          </cell>
          <cell r="GM325">
            <v>0</v>
          </cell>
          <cell r="GN325">
            <v>0</v>
          </cell>
          <cell r="GO325">
            <v>0</v>
          </cell>
          <cell r="GP325">
            <v>0</v>
          </cell>
        </row>
        <row r="326">
          <cell r="C326" t="str">
            <v>City of London</v>
          </cell>
          <cell r="E326" t="str">
            <v>L</v>
          </cell>
          <cell r="F326">
            <v>43</v>
          </cell>
          <cell r="G326">
            <v>35</v>
          </cell>
          <cell r="H326">
            <v>78</v>
          </cell>
          <cell r="I326">
            <v>0</v>
          </cell>
          <cell r="J326">
            <v>0</v>
          </cell>
          <cell r="K326">
            <v>0</v>
          </cell>
          <cell r="L326">
            <v>78</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19</v>
          </cell>
          <cell r="BD326">
            <v>353</v>
          </cell>
          <cell r="BE326">
            <v>372</v>
          </cell>
          <cell r="BF326">
            <v>25</v>
          </cell>
          <cell r="BG326">
            <v>272</v>
          </cell>
          <cell r="BH326">
            <v>297</v>
          </cell>
          <cell r="BI326">
            <v>75</v>
          </cell>
          <cell r="BJ326">
            <v>0</v>
          </cell>
          <cell r="BK326">
            <v>0</v>
          </cell>
          <cell r="BL326">
            <v>0</v>
          </cell>
          <cell r="BM326">
            <v>0</v>
          </cell>
          <cell r="BN326">
            <v>0</v>
          </cell>
          <cell r="BO326">
            <v>0</v>
          </cell>
          <cell r="BP326">
            <v>0</v>
          </cell>
          <cell r="BQ326">
            <v>0</v>
          </cell>
          <cell r="BR326">
            <v>0</v>
          </cell>
          <cell r="BS326">
            <v>0</v>
          </cell>
          <cell r="BT326">
            <v>0</v>
          </cell>
          <cell r="BU326">
            <v>0</v>
          </cell>
          <cell r="BV326">
            <v>0</v>
          </cell>
          <cell r="BW326">
            <v>0</v>
          </cell>
          <cell r="BX326">
            <v>0</v>
          </cell>
          <cell r="BY326">
            <v>0</v>
          </cell>
          <cell r="BZ326">
            <v>0</v>
          </cell>
          <cell r="CA326">
            <v>0</v>
          </cell>
          <cell r="CB326">
            <v>0</v>
          </cell>
          <cell r="CC326">
            <v>0</v>
          </cell>
          <cell r="CD326">
            <v>0</v>
          </cell>
          <cell r="CE326">
            <v>0</v>
          </cell>
          <cell r="CF326">
            <v>0</v>
          </cell>
          <cell r="CG326">
            <v>0</v>
          </cell>
          <cell r="CH326">
            <v>0</v>
          </cell>
          <cell r="CI326">
            <v>0</v>
          </cell>
          <cell r="CJ326">
            <v>0</v>
          </cell>
          <cell r="CK326">
            <v>0</v>
          </cell>
          <cell r="CL326">
            <v>150</v>
          </cell>
          <cell r="CM326">
            <v>689</v>
          </cell>
          <cell r="CN326">
            <v>839</v>
          </cell>
          <cell r="CO326">
            <v>128</v>
          </cell>
          <cell r="CP326">
            <v>0</v>
          </cell>
          <cell r="CQ326">
            <v>128</v>
          </cell>
          <cell r="CR326">
            <v>711</v>
          </cell>
          <cell r="CS326">
            <v>0</v>
          </cell>
          <cell r="CT326">
            <v>0</v>
          </cell>
          <cell r="CU326">
            <v>0</v>
          </cell>
          <cell r="CV326">
            <v>0</v>
          </cell>
          <cell r="CW326">
            <v>0</v>
          </cell>
          <cell r="CX326">
            <v>0</v>
          </cell>
          <cell r="CY326">
            <v>0</v>
          </cell>
          <cell r="CZ326">
            <v>0</v>
          </cell>
          <cell r="DA326">
            <v>0</v>
          </cell>
          <cell r="DB326">
            <v>0</v>
          </cell>
          <cell r="DC326">
            <v>0</v>
          </cell>
          <cell r="DD326">
            <v>0</v>
          </cell>
          <cell r="DE326">
            <v>0</v>
          </cell>
          <cell r="DF326">
            <v>0</v>
          </cell>
          <cell r="DG326">
            <v>0</v>
          </cell>
          <cell r="DH326">
            <v>0</v>
          </cell>
          <cell r="DI326">
            <v>0</v>
          </cell>
          <cell r="DJ326">
            <v>0</v>
          </cell>
          <cell r="DK326">
            <v>0</v>
          </cell>
          <cell r="DL326">
            <v>0</v>
          </cell>
          <cell r="DM326">
            <v>0</v>
          </cell>
          <cell r="DN326">
            <v>0</v>
          </cell>
          <cell r="DO326">
            <v>0</v>
          </cell>
          <cell r="DP326">
            <v>0</v>
          </cell>
          <cell r="DQ326">
            <v>0</v>
          </cell>
          <cell r="DR326">
            <v>0</v>
          </cell>
          <cell r="DS326">
            <v>0</v>
          </cell>
          <cell r="DT326">
            <v>0</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v>
          </cell>
          <cell r="EI326">
            <v>219</v>
          </cell>
          <cell r="EJ326">
            <v>160</v>
          </cell>
          <cell r="EK326">
            <v>379</v>
          </cell>
          <cell r="EL326">
            <v>0</v>
          </cell>
          <cell r="EM326">
            <v>0</v>
          </cell>
          <cell r="EN326">
            <v>0</v>
          </cell>
          <cell r="EO326">
            <v>379</v>
          </cell>
          <cell r="EP326">
            <v>3569</v>
          </cell>
          <cell r="EQ326">
            <v>8277</v>
          </cell>
          <cell r="ER326">
            <v>11846</v>
          </cell>
          <cell r="ES326">
            <v>12573</v>
          </cell>
          <cell r="ET326">
            <v>0</v>
          </cell>
          <cell r="EU326">
            <v>12573</v>
          </cell>
          <cell r="EV326">
            <v>-727</v>
          </cell>
          <cell r="EW326">
            <v>447</v>
          </cell>
          <cell r="EX326">
            <v>551</v>
          </cell>
          <cell r="EY326">
            <v>998</v>
          </cell>
          <cell r="EZ326">
            <v>123</v>
          </cell>
          <cell r="FA326">
            <v>2</v>
          </cell>
          <cell r="FB326">
            <v>125</v>
          </cell>
          <cell r="FC326">
            <v>873</v>
          </cell>
          <cell r="FD326">
            <v>0</v>
          </cell>
          <cell r="FE326">
            <v>0</v>
          </cell>
          <cell r="FF326">
            <v>0</v>
          </cell>
          <cell r="FG326">
            <v>0</v>
          </cell>
          <cell r="FH326">
            <v>0</v>
          </cell>
          <cell r="FI326">
            <v>0</v>
          </cell>
          <cell r="FJ326">
            <v>0</v>
          </cell>
          <cell r="FK326">
            <v>4447</v>
          </cell>
          <cell r="FL326">
            <v>10065</v>
          </cell>
          <cell r="FM326">
            <v>14512</v>
          </cell>
          <cell r="FN326">
            <v>12849</v>
          </cell>
          <cell r="FO326">
            <v>274</v>
          </cell>
          <cell r="FP326">
            <v>13123</v>
          </cell>
          <cell r="FQ326">
            <v>1389</v>
          </cell>
          <cell r="FR326">
            <v>10880</v>
          </cell>
          <cell r="FS326">
            <v>1707</v>
          </cell>
          <cell r="FT326">
            <v>2597</v>
          </cell>
          <cell r="FU326">
            <v>0</v>
          </cell>
          <cell r="FV326">
            <v>0</v>
          </cell>
          <cell r="FW326">
            <v>97</v>
          </cell>
          <cell r="FX326">
            <v>0</v>
          </cell>
          <cell r="FY326">
            <v>0</v>
          </cell>
          <cell r="FZ326">
            <v>0</v>
          </cell>
          <cell r="GA326">
            <v>15281</v>
          </cell>
          <cell r="GB326">
            <v>4405</v>
          </cell>
          <cell r="GC326">
            <v>4014</v>
          </cell>
          <cell r="GD326">
            <v>2282</v>
          </cell>
          <cell r="GE326">
            <v>0</v>
          </cell>
          <cell r="GF326">
            <v>38</v>
          </cell>
          <cell r="GG326">
            <v>127</v>
          </cell>
          <cell r="GH326">
            <v>0</v>
          </cell>
          <cell r="GI326">
            <v>0</v>
          </cell>
          <cell r="GJ326">
            <v>0</v>
          </cell>
          <cell r="GK326">
            <v>2635</v>
          </cell>
          <cell r="GL326">
            <v>-115</v>
          </cell>
          <cell r="GM326">
            <v>13386</v>
          </cell>
          <cell r="GN326">
            <v>1895</v>
          </cell>
          <cell r="GO326">
            <v>7715</v>
          </cell>
          <cell r="GP326">
            <v>9610</v>
          </cell>
        </row>
        <row r="327">
          <cell r="C327" t="str">
            <v>Camden</v>
          </cell>
          <cell r="E327" t="str">
            <v>L</v>
          </cell>
          <cell r="F327">
            <v>984</v>
          </cell>
          <cell r="G327">
            <v>707</v>
          </cell>
          <cell r="H327">
            <v>1691</v>
          </cell>
          <cell r="I327">
            <v>311</v>
          </cell>
          <cell r="J327">
            <v>168</v>
          </cell>
          <cell r="K327">
            <v>479</v>
          </cell>
          <cell r="L327">
            <v>1212</v>
          </cell>
          <cell r="M327">
            <v>0</v>
          </cell>
          <cell r="N327">
            <v>0</v>
          </cell>
          <cell r="O327">
            <v>0</v>
          </cell>
          <cell r="P327">
            <v>0</v>
          </cell>
          <cell r="Q327">
            <v>0</v>
          </cell>
          <cell r="R327">
            <v>0</v>
          </cell>
          <cell r="S327">
            <v>0</v>
          </cell>
          <cell r="T327">
            <v>91</v>
          </cell>
          <cell r="U327">
            <v>17</v>
          </cell>
          <cell r="V327">
            <v>108</v>
          </cell>
          <cell r="W327">
            <v>0</v>
          </cell>
          <cell r="X327">
            <v>1</v>
          </cell>
          <cell r="Y327">
            <v>1</v>
          </cell>
          <cell r="Z327">
            <v>107</v>
          </cell>
          <cell r="AA327">
            <v>486</v>
          </cell>
          <cell r="AB327">
            <v>123</v>
          </cell>
          <cell r="AC327">
            <v>609</v>
          </cell>
          <cell r="AD327">
            <v>92</v>
          </cell>
          <cell r="AE327">
            <v>4</v>
          </cell>
          <cell r="AF327">
            <v>96</v>
          </cell>
          <cell r="AG327">
            <v>513</v>
          </cell>
          <cell r="AH327">
            <v>0</v>
          </cell>
          <cell r="AI327">
            <v>4031</v>
          </cell>
          <cell r="AJ327">
            <v>4031</v>
          </cell>
          <cell r="AK327">
            <v>3288</v>
          </cell>
          <cell r="AL327">
            <v>0</v>
          </cell>
          <cell r="AM327">
            <v>3288</v>
          </cell>
          <cell r="AN327">
            <v>743</v>
          </cell>
          <cell r="AO327">
            <v>0</v>
          </cell>
          <cell r="AP327">
            <v>0</v>
          </cell>
          <cell r="AQ327">
            <v>0</v>
          </cell>
          <cell r="AR327">
            <v>0</v>
          </cell>
          <cell r="AS327">
            <v>0</v>
          </cell>
          <cell r="AT327">
            <v>0</v>
          </cell>
          <cell r="AU327">
            <v>0</v>
          </cell>
          <cell r="AV327">
            <v>0</v>
          </cell>
          <cell r="AW327">
            <v>5551</v>
          </cell>
          <cell r="AX327">
            <v>5551</v>
          </cell>
          <cell r="AY327">
            <v>2761</v>
          </cell>
          <cell r="AZ327">
            <v>0</v>
          </cell>
          <cell r="BA327">
            <v>2761</v>
          </cell>
          <cell r="BB327">
            <v>2790</v>
          </cell>
          <cell r="BC327">
            <v>0</v>
          </cell>
          <cell r="BD327">
            <v>362</v>
          </cell>
          <cell r="BE327">
            <v>362</v>
          </cell>
          <cell r="BF327">
            <v>413</v>
          </cell>
          <cell r="BG327">
            <v>0</v>
          </cell>
          <cell r="BH327">
            <v>413</v>
          </cell>
          <cell r="BI327">
            <v>-51</v>
          </cell>
          <cell r="BJ327">
            <v>0</v>
          </cell>
          <cell r="BK327">
            <v>120</v>
          </cell>
          <cell r="BL327">
            <v>120</v>
          </cell>
          <cell r="BM327">
            <v>0</v>
          </cell>
          <cell r="BN327">
            <v>0</v>
          </cell>
          <cell r="BO327">
            <v>0</v>
          </cell>
          <cell r="BP327">
            <v>120</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D327">
            <v>0</v>
          </cell>
          <cell r="CE327">
            <v>0</v>
          </cell>
          <cell r="CF327">
            <v>0</v>
          </cell>
          <cell r="CG327">
            <v>0</v>
          </cell>
          <cell r="CH327">
            <v>0</v>
          </cell>
          <cell r="CI327">
            <v>0</v>
          </cell>
          <cell r="CJ327">
            <v>0</v>
          </cell>
          <cell r="CK327">
            <v>0</v>
          </cell>
          <cell r="CL327">
            <v>1454</v>
          </cell>
          <cell r="CM327">
            <v>800</v>
          </cell>
          <cell r="CN327">
            <v>2254</v>
          </cell>
          <cell r="CO327">
            <v>80</v>
          </cell>
          <cell r="CP327">
            <v>393</v>
          </cell>
          <cell r="CQ327">
            <v>473</v>
          </cell>
          <cell r="CR327">
            <v>1781</v>
          </cell>
          <cell r="CS327">
            <v>0</v>
          </cell>
          <cell r="CT327">
            <v>0</v>
          </cell>
          <cell r="CU327">
            <v>0</v>
          </cell>
          <cell r="CV327">
            <v>0</v>
          </cell>
          <cell r="CW327">
            <v>0</v>
          </cell>
          <cell r="CX327">
            <v>0</v>
          </cell>
          <cell r="CY327">
            <v>0</v>
          </cell>
          <cell r="CZ327">
            <v>1098</v>
          </cell>
          <cell r="DA327">
            <v>1143</v>
          </cell>
          <cell r="DB327">
            <v>2241</v>
          </cell>
          <cell r="DC327">
            <v>25</v>
          </cell>
          <cell r="DD327">
            <v>333</v>
          </cell>
          <cell r="DE327">
            <v>358</v>
          </cell>
          <cell r="DF327">
            <v>1883</v>
          </cell>
          <cell r="DG327">
            <v>1103</v>
          </cell>
          <cell r="DH327">
            <v>0</v>
          </cell>
          <cell r="DI327">
            <v>1103</v>
          </cell>
          <cell r="DJ327">
            <v>16</v>
          </cell>
          <cell r="DK327">
            <v>1020</v>
          </cell>
          <cell r="DL327">
            <v>1036</v>
          </cell>
          <cell r="DM327">
            <v>67</v>
          </cell>
          <cell r="DN327">
            <v>0</v>
          </cell>
          <cell r="DO327">
            <v>0</v>
          </cell>
          <cell r="DP327">
            <v>0</v>
          </cell>
          <cell r="DQ327">
            <v>0</v>
          </cell>
          <cell r="DR327">
            <v>0</v>
          </cell>
          <cell r="DS327">
            <v>0</v>
          </cell>
          <cell r="DT327">
            <v>0</v>
          </cell>
          <cell r="DU327">
            <v>0</v>
          </cell>
          <cell r="DV327">
            <v>0</v>
          </cell>
          <cell r="DW327">
            <v>0</v>
          </cell>
          <cell r="DX327">
            <v>0</v>
          </cell>
          <cell r="DY327">
            <v>0</v>
          </cell>
          <cell r="DZ327">
            <v>0</v>
          </cell>
          <cell r="EA327">
            <v>0</v>
          </cell>
          <cell r="EB327">
            <v>0</v>
          </cell>
          <cell r="EC327">
            <v>0</v>
          </cell>
          <cell r="ED327">
            <v>0</v>
          </cell>
          <cell r="EE327">
            <v>0</v>
          </cell>
          <cell r="EF327">
            <v>0</v>
          </cell>
          <cell r="EG327">
            <v>0</v>
          </cell>
          <cell r="EH327">
            <v>0</v>
          </cell>
          <cell r="EI327">
            <v>1557</v>
          </cell>
          <cell r="EJ327">
            <v>182</v>
          </cell>
          <cell r="EK327">
            <v>1739</v>
          </cell>
          <cell r="EL327">
            <v>0</v>
          </cell>
          <cell r="EM327">
            <v>81</v>
          </cell>
          <cell r="EN327">
            <v>81</v>
          </cell>
          <cell r="EO327">
            <v>1658</v>
          </cell>
          <cell r="EP327">
            <v>0</v>
          </cell>
          <cell r="EQ327">
            <v>0</v>
          </cell>
          <cell r="ER327">
            <v>0</v>
          </cell>
          <cell r="ES327">
            <v>0</v>
          </cell>
          <cell r="ET327">
            <v>0</v>
          </cell>
          <cell r="EU327">
            <v>0</v>
          </cell>
          <cell r="EV327">
            <v>0</v>
          </cell>
          <cell r="EW327">
            <v>185</v>
          </cell>
          <cell r="EX327">
            <v>9491</v>
          </cell>
          <cell r="EY327">
            <v>9676</v>
          </cell>
          <cell r="EZ327">
            <v>0</v>
          </cell>
          <cell r="FA327">
            <v>0</v>
          </cell>
          <cell r="FB327">
            <v>0</v>
          </cell>
          <cell r="FC327">
            <v>9676</v>
          </cell>
          <cell r="FD327">
            <v>0</v>
          </cell>
          <cell r="FE327">
            <v>0</v>
          </cell>
          <cell r="FF327">
            <v>0</v>
          </cell>
          <cell r="FG327">
            <v>0</v>
          </cell>
          <cell r="FH327">
            <v>0</v>
          </cell>
          <cell r="FI327">
            <v>0</v>
          </cell>
          <cell r="FJ327">
            <v>0</v>
          </cell>
          <cell r="FK327">
            <v>6958</v>
          </cell>
          <cell r="FL327">
            <v>22527</v>
          </cell>
          <cell r="FM327">
            <v>29485</v>
          </cell>
          <cell r="FN327">
            <v>6986</v>
          </cell>
          <cell r="FO327">
            <v>2000</v>
          </cell>
          <cell r="FP327">
            <v>8986</v>
          </cell>
          <cell r="FQ327">
            <v>20499</v>
          </cell>
          <cell r="FR327">
            <v>135642</v>
          </cell>
          <cell r="FS327">
            <v>2186</v>
          </cell>
          <cell r="FT327">
            <v>45533</v>
          </cell>
          <cell r="FU327">
            <v>0</v>
          </cell>
          <cell r="FV327">
            <v>6824</v>
          </cell>
          <cell r="FW327">
            <v>7912</v>
          </cell>
          <cell r="FX327">
            <v>0</v>
          </cell>
          <cell r="FY327">
            <v>0</v>
          </cell>
          <cell r="FZ327">
            <v>0</v>
          </cell>
          <cell r="GA327">
            <v>198097</v>
          </cell>
          <cell r="GB327">
            <v>53262</v>
          </cell>
          <cell r="GC327">
            <v>17289</v>
          </cell>
          <cell r="GD327">
            <v>27828</v>
          </cell>
          <cell r="GE327">
            <v>10486</v>
          </cell>
          <cell r="GF327">
            <v>30088</v>
          </cell>
          <cell r="GG327">
            <v>37870</v>
          </cell>
          <cell r="GH327">
            <v>20861</v>
          </cell>
          <cell r="GI327">
            <v>92</v>
          </cell>
          <cell r="GJ327">
            <v>0</v>
          </cell>
          <cell r="GK327">
            <v>0</v>
          </cell>
          <cell r="GL327">
            <v>2121</v>
          </cell>
          <cell r="GM327">
            <v>199897</v>
          </cell>
          <cell r="GN327">
            <v>-1800</v>
          </cell>
          <cell r="GO327">
            <v>40966</v>
          </cell>
          <cell r="GP327">
            <v>39166</v>
          </cell>
        </row>
        <row r="328">
          <cell r="C328" t="str">
            <v>Greenwich</v>
          </cell>
          <cell r="E328" t="str">
            <v>L</v>
          </cell>
          <cell r="F328">
            <v>347</v>
          </cell>
          <cell r="G328">
            <v>1265</v>
          </cell>
          <cell r="H328">
            <v>1612</v>
          </cell>
          <cell r="I328">
            <v>0</v>
          </cell>
          <cell r="J328">
            <v>655</v>
          </cell>
          <cell r="K328">
            <v>655</v>
          </cell>
          <cell r="L328">
            <v>957</v>
          </cell>
          <cell r="M328">
            <v>0</v>
          </cell>
          <cell r="N328">
            <v>0</v>
          </cell>
          <cell r="O328">
            <v>0</v>
          </cell>
          <cell r="P328">
            <v>0</v>
          </cell>
          <cell r="Q328">
            <v>0</v>
          </cell>
          <cell r="R328">
            <v>0</v>
          </cell>
          <cell r="S328">
            <v>0</v>
          </cell>
          <cell r="T328">
            <v>1646</v>
          </cell>
          <cell r="U328">
            <v>256</v>
          </cell>
          <cell r="V328">
            <v>1902</v>
          </cell>
          <cell r="W328">
            <v>133</v>
          </cell>
          <cell r="X328">
            <v>1419</v>
          </cell>
          <cell r="Y328">
            <v>1552</v>
          </cell>
          <cell r="Z328">
            <v>350</v>
          </cell>
          <cell r="AA328">
            <v>0</v>
          </cell>
          <cell r="AB328">
            <v>0</v>
          </cell>
          <cell r="AC328">
            <v>0</v>
          </cell>
          <cell r="AD328">
            <v>0</v>
          </cell>
          <cell r="AE328">
            <v>0</v>
          </cell>
          <cell r="AF328">
            <v>0</v>
          </cell>
          <cell r="AG328">
            <v>0</v>
          </cell>
          <cell r="AH328">
            <v>0</v>
          </cell>
          <cell r="AI328">
            <v>3818</v>
          </cell>
          <cell r="AJ328">
            <v>3818</v>
          </cell>
          <cell r="AK328">
            <v>2778</v>
          </cell>
          <cell r="AL328">
            <v>0</v>
          </cell>
          <cell r="AM328">
            <v>2778</v>
          </cell>
          <cell r="AN328">
            <v>1040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cell r="BP328">
            <v>0</v>
          </cell>
          <cell r="BQ328">
            <v>0</v>
          </cell>
          <cell r="BR328">
            <v>829</v>
          </cell>
          <cell r="BS328">
            <v>829</v>
          </cell>
          <cell r="BT328">
            <v>1064</v>
          </cell>
          <cell r="BU328">
            <v>0</v>
          </cell>
          <cell r="BV328">
            <v>1064</v>
          </cell>
          <cell r="BW328">
            <v>-235</v>
          </cell>
          <cell r="BX328">
            <v>0</v>
          </cell>
          <cell r="BY328">
            <v>0</v>
          </cell>
          <cell r="BZ328">
            <v>0</v>
          </cell>
          <cell r="CA328">
            <v>0</v>
          </cell>
          <cell r="CB328">
            <v>0</v>
          </cell>
          <cell r="CC328">
            <v>0</v>
          </cell>
          <cell r="CD328">
            <v>0</v>
          </cell>
          <cell r="CE328">
            <v>874</v>
          </cell>
          <cell r="CF328">
            <v>351</v>
          </cell>
          <cell r="CG328">
            <v>1225</v>
          </cell>
          <cell r="CH328">
            <v>0</v>
          </cell>
          <cell r="CI328">
            <v>58</v>
          </cell>
          <cell r="CJ328">
            <v>58</v>
          </cell>
          <cell r="CK328">
            <v>1167</v>
          </cell>
          <cell r="CL328">
            <v>56</v>
          </cell>
          <cell r="CM328">
            <v>907</v>
          </cell>
          <cell r="CN328">
            <v>963</v>
          </cell>
          <cell r="CO328">
            <v>0</v>
          </cell>
          <cell r="CP328">
            <v>0</v>
          </cell>
          <cell r="CQ328">
            <v>0</v>
          </cell>
          <cell r="CR328">
            <v>963</v>
          </cell>
          <cell r="CS328">
            <v>0</v>
          </cell>
          <cell r="CT328">
            <v>0</v>
          </cell>
          <cell r="CU328">
            <v>0</v>
          </cell>
          <cell r="CV328">
            <v>0</v>
          </cell>
          <cell r="CW328">
            <v>0</v>
          </cell>
          <cell r="CX328">
            <v>0</v>
          </cell>
          <cell r="CY328">
            <v>0</v>
          </cell>
          <cell r="CZ328">
            <v>0</v>
          </cell>
          <cell r="DA328">
            <v>629</v>
          </cell>
          <cell r="DB328">
            <v>629</v>
          </cell>
          <cell r="DC328">
            <v>28</v>
          </cell>
          <cell r="DD328">
            <v>0</v>
          </cell>
          <cell r="DE328">
            <v>28</v>
          </cell>
          <cell r="DF328">
            <v>601</v>
          </cell>
          <cell r="DG328">
            <v>0</v>
          </cell>
          <cell r="DH328">
            <v>0</v>
          </cell>
          <cell r="DI328">
            <v>0</v>
          </cell>
          <cell r="DJ328">
            <v>0</v>
          </cell>
          <cell r="DK328">
            <v>0</v>
          </cell>
          <cell r="DL328">
            <v>0</v>
          </cell>
          <cell r="DM328">
            <v>0</v>
          </cell>
          <cell r="DN328">
            <v>0</v>
          </cell>
          <cell r="DO328">
            <v>579</v>
          </cell>
          <cell r="DP328">
            <v>579</v>
          </cell>
          <cell r="DQ328">
            <v>0</v>
          </cell>
          <cell r="DR328">
            <v>0</v>
          </cell>
          <cell r="DS328">
            <v>0</v>
          </cell>
          <cell r="DT328">
            <v>579</v>
          </cell>
          <cell r="DU328">
            <v>0</v>
          </cell>
          <cell r="DV328">
            <v>0</v>
          </cell>
          <cell r="DW328">
            <v>0</v>
          </cell>
          <cell r="DX328">
            <v>0</v>
          </cell>
          <cell r="DY328">
            <v>0</v>
          </cell>
          <cell r="DZ328">
            <v>0</v>
          </cell>
          <cell r="EA328">
            <v>0</v>
          </cell>
          <cell r="EB328">
            <v>0</v>
          </cell>
          <cell r="EC328">
            <v>579</v>
          </cell>
          <cell r="ED328">
            <v>579</v>
          </cell>
          <cell r="EE328">
            <v>0</v>
          </cell>
          <cell r="EF328">
            <v>0</v>
          </cell>
          <cell r="EG328">
            <v>0</v>
          </cell>
          <cell r="EH328">
            <v>579</v>
          </cell>
          <cell r="EI328">
            <v>4876</v>
          </cell>
          <cell r="EJ328">
            <v>2851</v>
          </cell>
          <cell r="EK328">
            <v>7727</v>
          </cell>
          <cell r="EL328">
            <v>42</v>
          </cell>
          <cell r="EM328">
            <v>1589</v>
          </cell>
          <cell r="EN328">
            <v>1631</v>
          </cell>
          <cell r="EO328">
            <v>6096</v>
          </cell>
          <cell r="EP328">
            <v>0</v>
          </cell>
          <cell r="EQ328">
            <v>51</v>
          </cell>
          <cell r="ER328">
            <v>51</v>
          </cell>
          <cell r="ES328">
            <v>139</v>
          </cell>
          <cell r="ET328">
            <v>0</v>
          </cell>
          <cell r="EU328">
            <v>139</v>
          </cell>
          <cell r="EV328">
            <v>-88</v>
          </cell>
          <cell r="EW328">
            <v>0</v>
          </cell>
          <cell r="EX328">
            <v>3500</v>
          </cell>
          <cell r="EY328">
            <v>3500</v>
          </cell>
          <cell r="EZ328">
            <v>28</v>
          </cell>
          <cell r="FA328">
            <v>0</v>
          </cell>
          <cell r="FB328">
            <v>28</v>
          </cell>
          <cell r="FC328">
            <v>3472</v>
          </cell>
          <cell r="FD328">
            <v>0</v>
          </cell>
          <cell r="FE328">
            <v>0</v>
          </cell>
          <cell r="FF328">
            <v>0</v>
          </cell>
          <cell r="FG328">
            <v>0</v>
          </cell>
          <cell r="FH328">
            <v>0</v>
          </cell>
          <cell r="FI328">
            <v>0</v>
          </cell>
          <cell r="FJ328">
            <v>0</v>
          </cell>
          <cell r="FK328">
            <v>7799</v>
          </cell>
          <cell r="FL328">
            <v>15615</v>
          </cell>
          <cell r="FM328">
            <v>23414</v>
          </cell>
          <cell r="FN328">
            <v>4212</v>
          </cell>
          <cell r="FO328">
            <v>3721</v>
          </cell>
          <cell r="FP328">
            <v>7933</v>
          </cell>
          <cell r="FQ328">
            <v>15481</v>
          </cell>
          <cell r="FR328">
            <v>116320</v>
          </cell>
          <cell r="FS328">
            <v>2583</v>
          </cell>
          <cell r="FT328">
            <v>4700</v>
          </cell>
          <cell r="FU328">
            <v>23</v>
          </cell>
          <cell r="FV328">
            <v>183</v>
          </cell>
          <cell r="FW328">
            <v>0</v>
          </cell>
          <cell r="FX328">
            <v>0</v>
          </cell>
          <cell r="FY328">
            <v>0</v>
          </cell>
          <cell r="FZ328">
            <v>0</v>
          </cell>
          <cell r="GA328">
            <v>123809</v>
          </cell>
          <cell r="GB328">
            <v>24658</v>
          </cell>
          <cell r="GC328">
            <v>26397</v>
          </cell>
          <cell r="GD328">
            <v>21027</v>
          </cell>
          <cell r="GE328">
            <v>1771</v>
          </cell>
          <cell r="GF328">
            <v>14687</v>
          </cell>
          <cell r="GG328">
            <v>22296</v>
          </cell>
          <cell r="GH328">
            <v>23525</v>
          </cell>
          <cell r="GI328">
            <v>116</v>
          </cell>
          <cell r="GJ328">
            <v>0</v>
          </cell>
          <cell r="GK328">
            <v>0</v>
          </cell>
          <cell r="GL328">
            <v>-1655</v>
          </cell>
          <cell r="GM328">
            <v>132822</v>
          </cell>
          <cell r="GN328">
            <v>-9013</v>
          </cell>
          <cell r="GO328">
            <v>18107</v>
          </cell>
          <cell r="GP328">
            <v>9094</v>
          </cell>
        </row>
        <row r="329">
          <cell r="C329" t="str">
            <v>Hackney</v>
          </cell>
          <cell r="E329" t="str">
            <v>L</v>
          </cell>
          <cell r="F329">
            <v>232.14</v>
          </cell>
          <cell r="G329">
            <v>57.248110000000004</v>
          </cell>
          <cell r="H329">
            <v>289.38810999999998</v>
          </cell>
          <cell r="I329">
            <v>38.7014</v>
          </cell>
          <cell r="J329">
            <v>0</v>
          </cell>
          <cell r="K329">
            <v>38.7014</v>
          </cell>
          <cell r="L329">
            <v>250.68670999999998</v>
          </cell>
          <cell r="M329">
            <v>0</v>
          </cell>
          <cell r="N329">
            <v>0</v>
          </cell>
          <cell r="O329">
            <v>0</v>
          </cell>
          <cell r="P329">
            <v>0</v>
          </cell>
          <cell r="Q329">
            <v>0</v>
          </cell>
          <cell r="R329">
            <v>0</v>
          </cell>
          <cell r="S329">
            <v>0</v>
          </cell>
          <cell r="T329">
            <v>258.28566000000001</v>
          </cell>
          <cell r="U329">
            <v>76.65795</v>
          </cell>
          <cell r="V329">
            <v>334.94361000000004</v>
          </cell>
          <cell r="W329">
            <v>15.7014</v>
          </cell>
          <cell r="X329">
            <v>0</v>
          </cell>
          <cell r="Y329">
            <v>15.7014</v>
          </cell>
          <cell r="Z329">
            <v>319.24221000000006</v>
          </cell>
          <cell r="AA329">
            <v>566.24163999999996</v>
          </cell>
          <cell r="AB329">
            <v>168.05779999999999</v>
          </cell>
          <cell r="AC329">
            <v>734.29944</v>
          </cell>
          <cell r="AD329">
            <v>34.4223</v>
          </cell>
          <cell r="AE329">
            <v>0</v>
          </cell>
          <cell r="AF329">
            <v>34.4223</v>
          </cell>
          <cell r="AG329">
            <v>699.87714000000005</v>
          </cell>
          <cell r="AH329">
            <v>78</v>
          </cell>
          <cell r="AI329">
            <v>15160</v>
          </cell>
          <cell r="AJ329">
            <v>15238</v>
          </cell>
          <cell r="AK329">
            <v>11773</v>
          </cell>
          <cell r="AL329">
            <v>0</v>
          </cell>
          <cell r="AM329">
            <v>11773</v>
          </cell>
          <cell r="AN329">
            <v>3465</v>
          </cell>
          <cell r="AO329">
            <v>16</v>
          </cell>
          <cell r="AP329">
            <v>4676</v>
          </cell>
          <cell r="AQ329">
            <v>4692</v>
          </cell>
          <cell r="AR329">
            <v>4394</v>
          </cell>
          <cell r="AS329">
            <v>0</v>
          </cell>
          <cell r="AT329">
            <v>4394</v>
          </cell>
          <cell r="AU329">
            <v>298</v>
          </cell>
          <cell r="AV329">
            <v>745</v>
          </cell>
          <cell r="AW329">
            <v>9445</v>
          </cell>
          <cell r="AX329">
            <v>10190</v>
          </cell>
          <cell r="AY329">
            <v>9401</v>
          </cell>
          <cell r="AZ329">
            <v>0</v>
          </cell>
          <cell r="BA329">
            <v>9401</v>
          </cell>
          <cell r="BB329">
            <v>789</v>
          </cell>
          <cell r="BC329">
            <v>0</v>
          </cell>
          <cell r="BD329">
            <v>3429</v>
          </cell>
          <cell r="BE329">
            <v>3429</v>
          </cell>
          <cell r="BF329">
            <v>2774</v>
          </cell>
          <cell r="BG329">
            <v>0</v>
          </cell>
          <cell r="BH329">
            <v>2774</v>
          </cell>
          <cell r="BI329">
            <v>655</v>
          </cell>
          <cell r="BJ329">
            <v>0</v>
          </cell>
          <cell r="BK329">
            <v>0</v>
          </cell>
          <cell r="BL329">
            <v>0</v>
          </cell>
          <cell r="BM329">
            <v>0</v>
          </cell>
          <cell r="BN329">
            <v>0</v>
          </cell>
          <cell r="BO329">
            <v>0</v>
          </cell>
          <cell r="BP329">
            <v>0</v>
          </cell>
          <cell r="BQ329">
            <v>673</v>
          </cell>
          <cell r="BR329">
            <v>525</v>
          </cell>
          <cell r="BS329">
            <v>1198</v>
          </cell>
          <cell r="BT329">
            <v>0</v>
          </cell>
          <cell r="BU329">
            <v>0</v>
          </cell>
          <cell r="BV329">
            <v>0</v>
          </cell>
          <cell r="BW329">
            <v>1198</v>
          </cell>
          <cell r="BX329">
            <v>0</v>
          </cell>
          <cell r="BY329">
            <v>0</v>
          </cell>
          <cell r="BZ329">
            <v>0</v>
          </cell>
          <cell r="CA329">
            <v>0</v>
          </cell>
          <cell r="CB329">
            <v>0</v>
          </cell>
          <cell r="CC329">
            <v>0</v>
          </cell>
          <cell r="CD329">
            <v>0</v>
          </cell>
          <cell r="CE329">
            <v>0</v>
          </cell>
          <cell r="CF329">
            <v>0</v>
          </cell>
          <cell r="CG329">
            <v>0</v>
          </cell>
          <cell r="CH329">
            <v>0</v>
          </cell>
          <cell r="CI329">
            <v>0</v>
          </cell>
          <cell r="CJ329">
            <v>0</v>
          </cell>
          <cell r="CK329">
            <v>0</v>
          </cell>
          <cell r="CL329">
            <v>1465</v>
          </cell>
          <cell r="CM329">
            <v>523</v>
          </cell>
          <cell r="CN329">
            <v>1988</v>
          </cell>
          <cell r="CO329">
            <v>0</v>
          </cell>
          <cell r="CP329">
            <v>0</v>
          </cell>
          <cell r="CQ329">
            <v>0</v>
          </cell>
          <cell r="CR329">
            <v>1988</v>
          </cell>
          <cell r="CS329">
            <v>0</v>
          </cell>
          <cell r="CT329">
            <v>0</v>
          </cell>
          <cell r="CU329">
            <v>0</v>
          </cell>
          <cell r="CV329">
            <v>0</v>
          </cell>
          <cell r="CW329">
            <v>0</v>
          </cell>
          <cell r="CX329">
            <v>0</v>
          </cell>
          <cell r="CY329">
            <v>0</v>
          </cell>
          <cell r="CZ329">
            <v>314</v>
          </cell>
          <cell r="DA329">
            <v>566</v>
          </cell>
          <cell r="DB329">
            <v>880</v>
          </cell>
          <cell r="DC329">
            <v>0</v>
          </cell>
          <cell r="DD329">
            <v>0</v>
          </cell>
          <cell r="DE329">
            <v>0</v>
          </cell>
          <cell r="DF329">
            <v>880</v>
          </cell>
          <cell r="DG329">
            <v>0</v>
          </cell>
          <cell r="DH329">
            <v>0</v>
          </cell>
          <cell r="DI329">
            <v>0</v>
          </cell>
          <cell r="DJ329">
            <v>0</v>
          </cell>
          <cell r="DK329">
            <v>0</v>
          </cell>
          <cell r="DL329">
            <v>0</v>
          </cell>
          <cell r="DM329">
            <v>0</v>
          </cell>
          <cell r="DN329">
            <v>0</v>
          </cell>
          <cell r="DO329">
            <v>1160</v>
          </cell>
          <cell r="DP329">
            <v>1160</v>
          </cell>
          <cell r="DQ329">
            <v>5018</v>
          </cell>
          <cell r="DR329">
            <v>0</v>
          </cell>
          <cell r="DS329">
            <v>5018</v>
          </cell>
          <cell r="DT329">
            <v>-3858</v>
          </cell>
          <cell r="DU329">
            <v>0</v>
          </cell>
          <cell r="DV329">
            <v>220</v>
          </cell>
          <cell r="DW329">
            <v>220</v>
          </cell>
          <cell r="DX329">
            <v>1812</v>
          </cell>
          <cell r="DY329">
            <v>0</v>
          </cell>
          <cell r="DZ329">
            <v>1812</v>
          </cell>
          <cell r="EA329">
            <v>-1592</v>
          </cell>
          <cell r="EB329">
            <v>0</v>
          </cell>
          <cell r="EC329">
            <v>375</v>
          </cell>
          <cell r="ED329">
            <v>375</v>
          </cell>
          <cell r="EE329">
            <v>1210</v>
          </cell>
          <cell r="EF329">
            <v>0</v>
          </cell>
          <cell r="EG329">
            <v>1210</v>
          </cell>
          <cell r="EH329">
            <v>-835</v>
          </cell>
          <cell r="EI329">
            <v>2148</v>
          </cell>
          <cell r="EJ329">
            <v>1390</v>
          </cell>
          <cell r="EK329">
            <v>3538</v>
          </cell>
          <cell r="EL329">
            <v>0</v>
          </cell>
          <cell r="EM329">
            <v>0</v>
          </cell>
          <cell r="EN329">
            <v>0</v>
          </cell>
          <cell r="EO329">
            <v>3538</v>
          </cell>
          <cell r="EP329">
            <v>0</v>
          </cell>
          <cell r="EQ329">
            <v>187.76690000000002</v>
          </cell>
          <cell r="ER329">
            <v>187.76690000000002</v>
          </cell>
          <cell r="ES329">
            <v>290.65546000000001</v>
          </cell>
          <cell r="ET329">
            <v>0</v>
          </cell>
          <cell r="EU329">
            <v>290.65546000000001</v>
          </cell>
          <cell r="EV329">
            <v>-102.88855999999998</v>
          </cell>
          <cell r="EW329">
            <v>0</v>
          </cell>
          <cell r="EX329">
            <v>12789</v>
          </cell>
          <cell r="EY329">
            <v>12789</v>
          </cell>
          <cell r="EZ329">
            <v>0</v>
          </cell>
          <cell r="FA329">
            <v>65</v>
          </cell>
          <cell r="FB329">
            <v>65</v>
          </cell>
          <cell r="FC329">
            <v>12724</v>
          </cell>
          <cell r="FD329">
            <v>0</v>
          </cell>
          <cell r="FE329">
            <v>0</v>
          </cell>
          <cell r="FF329">
            <v>0</v>
          </cell>
          <cell r="FG329">
            <v>0</v>
          </cell>
          <cell r="FH329">
            <v>0</v>
          </cell>
          <cell r="FI329">
            <v>0</v>
          </cell>
          <cell r="FJ329">
            <v>0</v>
          </cell>
          <cell r="FK329">
            <v>6495.6673000000001</v>
          </cell>
          <cell r="FL329">
            <v>50747.730760000006</v>
          </cell>
          <cell r="FM329">
            <v>57243.398060000007</v>
          </cell>
          <cell r="FN329">
            <v>36761.480560000004</v>
          </cell>
          <cell r="FO329">
            <v>65</v>
          </cell>
          <cell r="FP329">
            <v>36826.480560000004</v>
          </cell>
          <cell r="FQ329">
            <v>20416.9175</v>
          </cell>
          <cell r="FR329">
            <v>113832.48358999997</v>
          </cell>
          <cell r="FS329">
            <v>3291.185670000003</v>
          </cell>
          <cell r="FT329">
            <v>21009.142969999997</v>
          </cell>
          <cell r="FU329">
            <v>3223.4457600000001</v>
          </cell>
          <cell r="FV329">
            <v>0</v>
          </cell>
          <cell r="FW329">
            <v>480.91699</v>
          </cell>
          <cell r="FX329">
            <v>0</v>
          </cell>
          <cell r="FY329">
            <v>0</v>
          </cell>
          <cell r="FZ329">
            <v>43.048000000000002</v>
          </cell>
          <cell r="GA329">
            <v>141880.22297999999</v>
          </cell>
          <cell r="GB329">
            <v>25816.815350000004</v>
          </cell>
          <cell r="GC329">
            <v>43474.868009999991</v>
          </cell>
          <cell r="GD329">
            <v>18393.29147</v>
          </cell>
          <cell r="GE329">
            <v>2287.9918299999999</v>
          </cell>
          <cell r="GF329">
            <v>1295.3085800000001</v>
          </cell>
          <cell r="GG329">
            <v>37040.648009999997</v>
          </cell>
          <cell r="GH329">
            <v>24596.680499999999</v>
          </cell>
          <cell r="GI329">
            <v>59.486000000000011</v>
          </cell>
          <cell r="GJ329">
            <v>0</v>
          </cell>
          <cell r="GK329">
            <v>-1307.039</v>
          </cell>
          <cell r="GL329">
            <v>839.20749999999998</v>
          </cell>
          <cell r="GM329">
            <v>152497.25824999998</v>
          </cell>
          <cell r="GN329">
            <v>-10617.035269999993</v>
          </cell>
          <cell r="GO329">
            <v>23243</v>
          </cell>
          <cell r="GP329">
            <v>12625.964730000007</v>
          </cell>
        </row>
        <row r="330">
          <cell r="C330" t="str">
            <v>Hammersmith &amp; Fulham</v>
          </cell>
          <cell r="E330" t="str">
            <v>L</v>
          </cell>
          <cell r="F330">
            <v>1412</v>
          </cell>
          <cell r="G330">
            <v>639</v>
          </cell>
          <cell r="H330">
            <v>2051</v>
          </cell>
          <cell r="I330">
            <v>48</v>
          </cell>
          <cell r="J330">
            <v>236</v>
          </cell>
          <cell r="K330">
            <v>284</v>
          </cell>
          <cell r="L330">
            <v>1767</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623</v>
          </cell>
          <cell r="AP330">
            <v>12245</v>
          </cell>
          <cell r="AQ330">
            <v>12868</v>
          </cell>
          <cell r="AR330">
            <v>11167</v>
          </cell>
          <cell r="AS330">
            <v>86</v>
          </cell>
          <cell r="AT330">
            <v>11253</v>
          </cell>
          <cell r="AU330">
            <v>1615</v>
          </cell>
          <cell r="AV330">
            <v>0</v>
          </cell>
          <cell r="AW330">
            <v>5</v>
          </cell>
          <cell r="AX330">
            <v>5</v>
          </cell>
          <cell r="AY330">
            <v>0</v>
          </cell>
          <cell r="AZ330">
            <v>0</v>
          </cell>
          <cell r="BA330">
            <v>0</v>
          </cell>
          <cell r="BB330">
            <v>5</v>
          </cell>
          <cell r="BC330">
            <v>0</v>
          </cell>
          <cell r="BD330">
            <v>1198</v>
          </cell>
          <cell r="BE330">
            <v>1198</v>
          </cell>
          <cell r="BF330">
            <v>1027</v>
          </cell>
          <cell r="BG330">
            <v>44</v>
          </cell>
          <cell r="BH330">
            <v>1071</v>
          </cell>
          <cell r="BI330">
            <v>127</v>
          </cell>
          <cell r="BJ330">
            <v>0</v>
          </cell>
          <cell r="BK330">
            <v>138</v>
          </cell>
          <cell r="BL330">
            <v>138</v>
          </cell>
          <cell r="BM330">
            <v>0</v>
          </cell>
          <cell r="BN330">
            <v>0</v>
          </cell>
          <cell r="BO330">
            <v>0</v>
          </cell>
          <cell r="BP330">
            <v>138</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0</v>
          </cell>
          <cell r="CF330">
            <v>0</v>
          </cell>
          <cell r="CG330">
            <v>0</v>
          </cell>
          <cell r="CH330">
            <v>0</v>
          </cell>
          <cell r="CI330">
            <v>0</v>
          </cell>
          <cell r="CJ330">
            <v>0</v>
          </cell>
          <cell r="CK330">
            <v>0</v>
          </cell>
          <cell r="CL330">
            <v>793</v>
          </cell>
          <cell r="CM330">
            <v>678</v>
          </cell>
          <cell r="CN330">
            <v>1471</v>
          </cell>
          <cell r="CO330">
            <v>0</v>
          </cell>
          <cell r="CP330">
            <v>67</v>
          </cell>
          <cell r="CQ330">
            <v>67</v>
          </cell>
          <cell r="CR330">
            <v>1404</v>
          </cell>
          <cell r="CS330">
            <v>0</v>
          </cell>
          <cell r="CT330">
            <v>0</v>
          </cell>
          <cell r="CU330">
            <v>0</v>
          </cell>
          <cell r="CV330">
            <v>0</v>
          </cell>
          <cell r="CW330">
            <v>0</v>
          </cell>
          <cell r="CX330">
            <v>0</v>
          </cell>
          <cell r="CY330">
            <v>0</v>
          </cell>
          <cell r="CZ330">
            <v>287</v>
          </cell>
          <cell r="DA330">
            <v>521</v>
          </cell>
          <cell r="DB330">
            <v>808</v>
          </cell>
          <cell r="DC330">
            <v>0</v>
          </cell>
          <cell r="DD330">
            <v>63</v>
          </cell>
          <cell r="DE330">
            <v>63</v>
          </cell>
          <cell r="DF330">
            <v>745</v>
          </cell>
          <cell r="DG330">
            <v>15</v>
          </cell>
          <cell r="DH330">
            <v>2</v>
          </cell>
          <cell r="DI330">
            <v>17</v>
          </cell>
          <cell r="DJ330">
            <v>0</v>
          </cell>
          <cell r="DK330">
            <v>2</v>
          </cell>
          <cell r="DL330">
            <v>2</v>
          </cell>
          <cell r="DM330">
            <v>15</v>
          </cell>
          <cell r="DN330">
            <v>0</v>
          </cell>
          <cell r="DO330">
            <v>0</v>
          </cell>
          <cell r="DP330">
            <v>0</v>
          </cell>
          <cell r="DQ330">
            <v>0</v>
          </cell>
          <cell r="DR330">
            <v>0</v>
          </cell>
          <cell r="DS330">
            <v>0</v>
          </cell>
          <cell r="DT330">
            <v>0</v>
          </cell>
          <cell r="DU330">
            <v>0</v>
          </cell>
          <cell r="DV330">
            <v>0</v>
          </cell>
          <cell r="DW330">
            <v>0</v>
          </cell>
          <cell r="DX330">
            <v>0</v>
          </cell>
          <cell r="DY330">
            <v>0</v>
          </cell>
          <cell r="DZ330">
            <v>0</v>
          </cell>
          <cell r="EA330">
            <v>0</v>
          </cell>
          <cell r="EB330">
            <v>0</v>
          </cell>
          <cell r="EC330">
            <v>0</v>
          </cell>
          <cell r="ED330">
            <v>0</v>
          </cell>
          <cell r="EE330">
            <v>0</v>
          </cell>
          <cell r="EF330">
            <v>0</v>
          </cell>
          <cell r="EG330">
            <v>0</v>
          </cell>
          <cell r="EH330">
            <v>0</v>
          </cell>
          <cell r="EI330">
            <v>1819</v>
          </cell>
          <cell r="EJ330">
            <v>3788</v>
          </cell>
          <cell r="EK330">
            <v>5607</v>
          </cell>
          <cell r="EL330">
            <v>68</v>
          </cell>
          <cell r="EM330">
            <v>17</v>
          </cell>
          <cell r="EN330">
            <v>85</v>
          </cell>
          <cell r="EO330">
            <v>5522</v>
          </cell>
          <cell r="EP330">
            <v>18</v>
          </cell>
          <cell r="EQ330">
            <v>0</v>
          </cell>
          <cell r="ER330">
            <v>18</v>
          </cell>
          <cell r="ES330">
            <v>0</v>
          </cell>
          <cell r="ET330">
            <v>0</v>
          </cell>
          <cell r="EU330">
            <v>0</v>
          </cell>
          <cell r="EV330">
            <v>18</v>
          </cell>
          <cell r="EW330">
            <v>0</v>
          </cell>
          <cell r="EX330">
            <v>5740</v>
          </cell>
          <cell r="EY330">
            <v>5740</v>
          </cell>
          <cell r="EZ330">
            <v>0</v>
          </cell>
          <cell r="FA330">
            <v>728</v>
          </cell>
          <cell r="FB330">
            <v>728</v>
          </cell>
          <cell r="FC330">
            <v>5012</v>
          </cell>
          <cell r="FD330">
            <v>0</v>
          </cell>
          <cell r="FE330">
            <v>0</v>
          </cell>
          <cell r="FF330">
            <v>0</v>
          </cell>
          <cell r="FG330">
            <v>0</v>
          </cell>
          <cell r="FH330">
            <v>0</v>
          </cell>
          <cell r="FI330">
            <v>0</v>
          </cell>
          <cell r="FJ330">
            <v>0</v>
          </cell>
          <cell r="FK330">
            <v>4967</v>
          </cell>
          <cell r="FL330">
            <v>24954</v>
          </cell>
          <cell r="FM330">
            <v>29921</v>
          </cell>
          <cell r="FN330">
            <v>12310</v>
          </cell>
          <cell r="FO330">
            <v>1243</v>
          </cell>
          <cell r="FP330">
            <v>13553</v>
          </cell>
          <cell r="FQ330">
            <v>16368</v>
          </cell>
          <cell r="FR330">
            <v>69706</v>
          </cell>
          <cell r="FS330">
            <v>1570</v>
          </cell>
          <cell r="FT330">
            <v>10324</v>
          </cell>
          <cell r="FU330">
            <v>564</v>
          </cell>
          <cell r="FV330">
            <v>0</v>
          </cell>
          <cell r="FW330">
            <v>484</v>
          </cell>
          <cell r="FX330">
            <v>0</v>
          </cell>
          <cell r="FY330">
            <v>0</v>
          </cell>
          <cell r="FZ330">
            <v>0</v>
          </cell>
          <cell r="GA330">
            <v>82648</v>
          </cell>
          <cell r="GB330">
            <v>14056</v>
          </cell>
          <cell r="GC330">
            <v>21926</v>
          </cell>
          <cell r="GD330">
            <v>3509</v>
          </cell>
          <cell r="GE330">
            <v>123</v>
          </cell>
          <cell r="GF330">
            <v>10404</v>
          </cell>
          <cell r="GG330">
            <v>3120</v>
          </cell>
          <cell r="GH330">
            <v>2300</v>
          </cell>
          <cell r="GI330">
            <v>95</v>
          </cell>
          <cell r="GJ330">
            <v>0</v>
          </cell>
          <cell r="GK330">
            <v>13035</v>
          </cell>
          <cell r="GL330">
            <v>722</v>
          </cell>
          <cell r="GM330">
            <v>69290</v>
          </cell>
          <cell r="GN330">
            <v>13358</v>
          </cell>
          <cell r="GO330">
            <v>27957</v>
          </cell>
          <cell r="GP330">
            <v>41315</v>
          </cell>
        </row>
        <row r="331">
          <cell r="C331" t="str">
            <v>Islington</v>
          </cell>
          <cell r="E331" t="str">
            <v>L</v>
          </cell>
          <cell r="F331">
            <v>2830</v>
          </cell>
          <cell r="G331">
            <v>311</v>
          </cell>
          <cell r="H331">
            <v>3141</v>
          </cell>
          <cell r="I331">
            <v>8</v>
          </cell>
          <cell r="J331">
            <v>12</v>
          </cell>
          <cell r="K331">
            <v>20</v>
          </cell>
          <cell r="L331">
            <v>3121</v>
          </cell>
          <cell r="M331">
            <v>0</v>
          </cell>
          <cell r="N331">
            <v>0</v>
          </cell>
          <cell r="O331">
            <v>0</v>
          </cell>
          <cell r="P331">
            <v>0</v>
          </cell>
          <cell r="Q331">
            <v>0</v>
          </cell>
          <cell r="R331">
            <v>0</v>
          </cell>
          <cell r="S331">
            <v>0</v>
          </cell>
          <cell r="T331">
            <v>284</v>
          </cell>
          <cell r="U331">
            <v>78</v>
          </cell>
          <cell r="V331">
            <v>362</v>
          </cell>
          <cell r="W331">
            <v>0</v>
          </cell>
          <cell r="X331">
            <v>0</v>
          </cell>
          <cell r="Y331">
            <v>0</v>
          </cell>
          <cell r="Z331">
            <v>362</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8749</v>
          </cell>
          <cell r="AQ331">
            <v>8749</v>
          </cell>
          <cell r="AR331">
            <v>7070</v>
          </cell>
          <cell r="AS331">
            <v>0</v>
          </cell>
          <cell r="AT331">
            <v>7070</v>
          </cell>
          <cell r="AU331">
            <v>1679</v>
          </cell>
          <cell r="AV331">
            <v>0</v>
          </cell>
          <cell r="AW331">
            <v>0</v>
          </cell>
          <cell r="AX331">
            <v>0</v>
          </cell>
          <cell r="AY331">
            <v>0</v>
          </cell>
          <cell r="AZ331">
            <v>0</v>
          </cell>
          <cell r="BA331">
            <v>0</v>
          </cell>
          <cell r="BB331">
            <v>0</v>
          </cell>
          <cell r="BC331">
            <v>0</v>
          </cell>
          <cell r="BD331">
            <v>79</v>
          </cell>
          <cell r="BE331">
            <v>79</v>
          </cell>
          <cell r="BF331">
            <v>0</v>
          </cell>
          <cell r="BG331">
            <v>0</v>
          </cell>
          <cell r="BH331">
            <v>0</v>
          </cell>
          <cell r="BI331">
            <v>79</v>
          </cell>
          <cell r="BJ331">
            <v>3</v>
          </cell>
          <cell r="BK331">
            <v>1699</v>
          </cell>
          <cell r="BL331">
            <v>1702</v>
          </cell>
          <cell r="BM331">
            <v>1624</v>
          </cell>
          <cell r="BN331">
            <v>0</v>
          </cell>
          <cell r="BO331">
            <v>1624</v>
          </cell>
          <cell r="BP331">
            <v>78</v>
          </cell>
          <cell r="BQ331">
            <v>0</v>
          </cell>
          <cell r="BR331">
            <v>5</v>
          </cell>
          <cell r="BS331">
            <v>5</v>
          </cell>
          <cell r="BT331">
            <v>0</v>
          </cell>
          <cell r="BU331">
            <v>0</v>
          </cell>
          <cell r="BV331">
            <v>0</v>
          </cell>
          <cell r="BW331">
            <v>5</v>
          </cell>
          <cell r="BX331">
            <v>0</v>
          </cell>
          <cell r="BY331">
            <v>0</v>
          </cell>
          <cell r="BZ331">
            <v>0</v>
          </cell>
          <cell r="CA331">
            <v>0</v>
          </cell>
          <cell r="CB331">
            <v>0</v>
          </cell>
          <cell r="CC331">
            <v>0</v>
          </cell>
          <cell r="CD331">
            <v>0</v>
          </cell>
          <cell r="CE331">
            <v>0</v>
          </cell>
          <cell r="CF331">
            <v>288</v>
          </cell>
          <cell r="CG331">
            <v>288</v>
          </cell>
          <cell r="CH331">
            <v>0</v>
          </cell>
          <cell r="CI331">
            <v>0</v>
          </cell>
          <cell r="CJ331">
            <v>0</v>
          </cell>
          <cell r="CK331">
            <v>288</v>
          </cell>
          <cell r="CL331">
            <v>699</v>
          </cell>
          <cell r="CM331">
            <v>6</v>
          </cell>
          <cell r="CN331">
            <v>705</v>
          </cell>
          <cell r="CO331">
            <v>0</v>
          </cell>
          <cell r="CP331">
            <v>0</v>
          </cell>
          <cell r="CQ331">
            <v>0</v>
          </cell>
          <cell r="CR331">
            <v>705</v>
          </cell>
          <cell r="CS331">
            <v>0</v>
          </cell>
          <cell r="CT331">
            <v>0</v>
          </cell>
          <cell r="CU331">
            <v>0</v>
          </cell>
          <cell r="CV331">
            <v>0</v>
          </cell>
          <cell r="CW331">
            <v>0</v>
          </cell>
          <cell r="CX331">
            <v>0</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v>0</v>
          </cell>
          <cell r="DO331">
            <v>0</v>
          </cell>
          <cell r="DP331">
            <v>0</v>
          </cell>
          <cell r="DQ331">
            <v>0</v>
          </cell>
          <cell r="DR331">
            <v>0</v>
          </cell>
          <cell r="DS331">
            <v>0</v>
          </cell>
          <cell r="DT331">
            <v>0</v>
          </cell>
          <cell r="DU331">
            <v>0</v>
          </cell>
          <cell r="DV331">
            <v>0</v>
          </cell>
          <cell r="DW331">
            <v>0</v>
          </cell>
          <cell r="DX331">
            <v>0</v>
          </cell>
          <cell r="DY331">
            <v>0</v>
          </cell>
          <cell r="DZ331">
            <v>0</v>
          </cell>
          <cell r="EA331">
            <v>0</v>
          </cell>
          <cell r="EB331">
            <v>0</v>
          </cell>
          <cell r="EC331">
            <v>0</v>
          </cell>
          <cell r="ED331">
            <v>0</v>
          </cell>
          <cell r="EE331">
            <v>0</v>
          </cell>
          <cell r="EF331">
            <v>0</v>
          </cell>
          <cell r="EG331">
            <v>0</v>
          </cell>
          <cell r="EH331">
            <v>0</v>
          </cell>
          <cell r="EI331">
            <v>2250</v>
          </cell>
          <cell r="EJ331">
            <v>1170</v>
          </cell>
          <cell r="EK331">
            <v>3420</v>
          </cell>
          <cell r="EL331">
            <v>100</v>
          </cell>
          <cell r="EM331">
            <v>2</v>
          </cell>
          <cell r="EN331">
            <v>102</v>
          </cell>
          <cell r="EO331">
            <v>3318</v>
          </cell>
          <cell r="EP331">
            <v>0</v>
          </cell>
          <cell r="EQ331">
            <v>0</v>
          </cell>
          <cell r="ER331">
            <v>0</v>
          </cell>
          <cell r="ES331">
            <v>0</v>
          </cell>
          <cell r="ET331">
            <v>0</v>
          </cell>
          <cell r="EU331">
            <v>0</v>
          </cell>
          <cell r="EV331">
            <v>0</v>
          </cell>
          <cell r="EW331">
            <v>108</v>
          </cell>
          <cell r="EX331">
            <v>6986</v>
          </cell>
          <cell r="EY331">
            <v>7094</v>
          </cell>
          <cell r="EZ331">
            <v>0</v>
          </cell>
          <cell r="FA331">
            <v>0</v>
          </cell>
          <cell r="FB331">
            <v>0</v>
          </cell>
          <cell r="FC331">
            <v>7094</v>
          </cell>
          <cell r="FD331">
            <v>0</v>
          </cell>
          <cell r="FE331">
            <v>769</v>
          </cell>
          <cell r="FF331">
            <v>769</v>
          </cell>
          <cell r="FG331">
            <v>0</v>
          </cell>
          <cell r="FH331">
            <v>2100</v>
          </cell>
          <cell r="FI331">
            <v>2100</v>
          </cell>
          <cell r="FJ331">
            <v>-1331</v>
          </cell>
          <cell r="FK331">
            <v>6174</v>
          </cell>
          <cell r="FL331">
            <v>20140</v>
          </cell>
          <cell r="FM331">
            <v>26314</v>
          </cell>
          <cell r="FN331">
            <v>8802</v>
          </cell>
          <cell r="FO331">
            <v>2114</v>
          </cell>
          <cell r="FP331">
            <v>10916</v>
          </cell>
          <cell r="FQ331">
            <v>15398</v>
          </cell>
          <cell r="FR331">
            <v>153157.59988999998</v>
          </cell>
          <cell r="FS331">
            <v>2802.9413899999995</v>
          </cell>
          <cell r="FT331">
            <v>32155.588460000003</v>
          </cell>
          <cell r="FU331">
            <v>0</v>
          </cell>
          <cell r="FV331">
            <v>22974.9</v>
          </cell>
          <cell r="FW331">
            <v>475.11058000000003</v>
          </cell>
          <cell r="FX331">
            <v>816</v>
          </cell>
          <cell r="FY331">
            <v>213.74910000000091</v>
          </cell>
          <cell r="FZ331">
            <v>31.56269</v>
          </cell>
          <cell r="GA331">
            <v>212627.45210999995</v>
          </cell>
          <cell r="GB331">
            <v>29707.534629999995</v>
          </cell>
          <cell r="GC331">
            <v>79095.617849999981</v>
          </cell>
          <cell r="GD331">
            <v>16637.577559999998</v>
          </cell>
          <cell r="GE331">
            <v>726.19158000000004</v>
          </cell>
          <cell r="GF331">
            <v>25925.516920000002</v>
          </cell>
          <cell r="GG331">
            <v>5742.1365700000024</v>
          </cell>
          <cell r="GH331">
            <v>0</v>
          </cell>
          <cell r="GI331">
            <v>287.32809000000003</v>
          </cell>
          <cell r="GJ331">
            <v>0</v>
          </cell>
          <cell r="GK331">
            <v>31490.0088</v>
          </cell>
          <cell r="GL331">
            <v>497.37286</v>
          </cell>
          <cell r="GM331">
            <v>190109.28485999999</v>
          </cell>
          <cell r="GN331">
            <v>22518.167249999969</v>
          </cell>
          <cell r="GO331">
            <v>27203</v>
          </cell>
          <cell r="GP331">
            <v>49721.167249999969</v>
          </cell>
        </row>
        <row r="332">
          <cell r="C332" t="str">
            <v>Kensington &amp; Chelsea</v>
          </cell>
          <cell r="E332" t="str">
            <v>L</v>
          </cell>
          <cell r="F332">
            <v>185</v>
          </cell>
          <cell r="G332">
            <v>926</v>
          </cell>
          <cell r="H332">
            <v>1111</v>
          </cell>
          <cell r="I332">
            <v>1</v>
          </cell>
          <cell r="J332">
            <v>54</v>
          </cell>
          <cell r="K332">
            <v>55</v>
          </cell>
          <cell r="L332">
            <v>1056</v>
          </cell>
          <cell r="M332">
            <v>0</v>
          </cell>
          <cell r="N332">
            <v>0</v>
          </cell>
          <cell r="O332">
            <v>0</v>
          </cell>
          <cell r="P332">
            <v>0</v>
          </cell>
          <cell r="Q332">
            <v>0</v>
          </cell>
          <cell r="R332">
            <v>0</v>
          </cell>
          <cell r="S332">
            <v>0</v>
          </cell>
          <cell r="T332">
            <v>139</v>
          </cell>
          <cell r="U332">
            <v>178</v>
          </cell>
          <cell r="V332">
            <v>317</v>
          </cell>
          <cell r="W332">
            <v>18</v>
          </cell>
          <cell r="X332">
            <v>40</v>
          </cell>
          <cell r="Y332">
            <v>58</v>
          </cell>
          <cell r="Z332">
            <v>259</v>
          </cell>
          <cell r="AA332">
            <v>27</v>
          </cell>
          <cell r="AB332">
            <v>50</v>
          </cell>
          <cell r="AC332">
            <v>77</v>
          </cell>
          <cell r="AD332">
            <v>4</v>
          </cell>
          <cell r="AE332">
            <v>8</v>
          </cell>
          <cell r="AF332">
            <v>12</v>
          </cell>
          <cell r="AG332">
            <v>65</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1954</v>
          </cell>
          <cell r="BE332">
            <v>1954</v>
          </cell>
          <cell r="BF332">
            <v>0</v>
          </cell>
          <cell r="BG332">
            <v>1879</v>
          </cell>
          <cell r="BH332">
            <v>1879</v>
          </cell>
          <cell r="BI332">
            <v>75</v>
          </cell>
          <cell r="BJ332">
            <v>0</v>
          </cell>
          <cell r="BK332">
            <v>0</v>
          </cell>
          <cell r="BL332">
            <v>0</v>
          </cell>
          <cell r="BM332">
            <v>0</v>
          </cell>
          <cell r="BN332">
            <v>0</v>
          </cell>
          <cell r="BO332">
            <v>0</v>
          </cell>
          <cell r="BP332">
            <v>0</v>
          </cell>
          <cell r="BQ332">
            <v>0</v>
          </cell>
          <cell r="BR332">
            <v>26172</v>
          </cell>
          <cell r="BS332">
            <v>26172</v>
          </cell>
          <cell r="BT332">
            <v>0</v>
          </cell>
          <cell r="BU332">
            <v>25174</v>
          </cell>
          <cell r="BV332">
            <v>25174</v>
          </cell>
          <cell r="BW332">
            <v>998</v>
          </cell>
          <cell r="BX332">
            <v>0</v>
          </cell>
          <cell r="BY332">
            <v>0</v>
          </cell>
          <cell r="BZ332">
            <v>0</v>
          </cell>
          <cell r="CA332">
            <v>0</v>
          </cell>
          <cell r="CB332">
            <v>0</v>
          </cell>
          <cell r="CC332">
            <v>0</v>
          </cell>
          <cell r="CD332">
            <v>0</v>
          </cell>
          <cell r="CE332">
            <v>0</v>
          </cell>
          <cell r="CF332">
            <v>0</v>
          </cell>
          <cell r="CG332">
            <v>0</v>
          </cell>
          <cell r="CH332">
            <v>0</v>
          </cell>
          <cell r="CI332">
            <v>0</v>
          </cell>
          <cell r="CJ332">
            <v>0</v>
          </cell>
          <cell r="CK332">
            <v>0</v>
          </cell>
          <cell r="CL332">
            <v>2849</v>
          </cell>
          <cell r="CM332">
            <v>2179</v>
          </cell>
          <cell r="CN332">
            <v>5028</v>
          </cell>
          <cell r="CO332">
            <v>20</v>
          </cell>
          <cell r="CP332">
            <v>314</v>
          </cell>
          <cell r="CQ332">
            <v>334</v>
          </cell>
          <cell r="CR332">
            <v>4694</v>
          </cell>
          <cell r="CS332">
            <v>0</v>
          </cell>
          <cell r="CT332">
            <v>0</v>
          </cell>
          <cell r="CU332">
            <v>0</v>
          </cell>
          <cell r="CV332">
            <v>0</v>
          </cell>
          <cell r="CW332">
            <v>0</v>
          </cell>
          <cell r="CX332">
            <v>0</v>
          </cell>
          <cell r="CY332">
            <v>0</v>
          </cell>
          <cell r="CZ332">
            <v>927</v>
          </cell>
          <cell r="DA332">
            <v>389</v>
          </cell>
          <cell r="DB332">
            <v>1316</v>
          </cell>
          <cell r="DC332">
            <v>0</v>
          </cell>
          <cell r="DD332">
            <v>11</v>
          </cell>
          <cell r="DE332">
            <v>11</v>
          </cell>
          <cell r="DF332">
            <v>1305</v>
          </cell>
          <cell r="DG332">
            <v>0</v>
          </cell>
          <cell r="DH332">
            <v>136</v>
          </cell>
          <cell r="DI332">
            <v>136</v>
          </cell>
          <cell r="DJ332">
            <v>0</v>
          </cell>
          <cell r="DK332">
            <v>83</v>
          </cell>
          <cell r="DL332">
            <v>83</v>
          </cell>
          <cell r="DM332">
            <v>53</v>
          </cell>
          <cell r="DN332">
            <v>0</v>
          </cell>
          <cell r="DO332">
            <v>0</v>
          </cell>
          <cell r="DP332">
            <v>0</v>
          </cell>
          <cell r="DQ332">
            <v>0</v>
          </cell>
          <cell r="DR332">
            <v>0</v>
          </cell>
          <cell r="DS332">
            <v>0</v>
          </cell>
          <cell r="DT332">
            <v>0</v>
          </cell>
          <cell r="DU332">
            <v>0</v>
          </cell>
          <cell r="DV332">
            <v>0</v>
          </cell>
          <cell r="DW332">
            <v>0</v>
          </cell>
          <cell r="DX332">
            <v>0</v>
          </cell>
          <cell r="DY332">
            <v>0</v>
          </cell>
          <cell r="DZ332">
            <v>0</v>
          </cell>
          <cell r="EA332">
            <v>0</v>
          </cell>
          <cell r="EB332">
            <v>0</v>
          </cell>
          <cell r="EC332">
            <v>0</v>
          </cell>
          <cell r="ED332">
            <v>0</v>
          </cell>
          <cell r="EE332">
            <v>0</v>
          </cell>
          <cell r="EF332">
            <v>0</v>
          </cell>
          <cell r="EG332">
            <v>0</v>
          </cell>
          <cell r="EH332">
            <v>0</v>
          </cell>
          <cell r="EI332">
            <v>2390</v>
          </cell>
          <cell r="EJ332">
            <v>821</v>
          </cell>
          <cell r="EK332">
            <v>3211</v>
          </cell>
          <cell r="EL332">
            <v>0</v>
          </cell>
          <cell r="EM332">
            <v>35</v>
          </cell>
          <cell r="EN332">
            <v>35</v>
          </cell>
          <cell r="EO332">
            <v>3176</v>
          </cell>
          <cell r="EP332">
            <v>0</v>
          </cell>
          <cell r="EQ332">
            <v>124</v>
          </cell>
          <cell r="ER332">
            <v>124</v>
          </cell>
          <cell r="ES332">
            <v>121</v>
          </cell>
          <cell r="ET332">
            <v>0</v>
          </cell>
          <cell r="EU332">
            <v>121</v>
          </cell>
          <cell r="EV332">
            <v>3</v>
          </cell>
          <cell r="EW332">
            <v>86</v>
          </cell>
          <cell r="EX332">
            <v>5924</v>
          </cell>
          <cell r="EY332">
            <v>6010</v>
          </cell>
          <cell r="EZ332">
            <v>1</v>
          </cell>
          <cell r="FA332">
            <v>657</v>
          </cell>
          <cell r="FB332">
            <v>658</v>
          </cell>
          <cell r="FC332">
            <v>5352</v>
          </cell>
          <cell r="FD332">
            <v>0</v>
          </cell>
          <cell r="FE332">
            <v>0</v>
          </cell>
          <cell r="FF332">
            <v>0</v>
          </cell>
          <cell r="FG332">
            <v>0</v>
          </cell>
          <cell r="FH332">
            <v>0</v>
          </cell>
          <cell r="FI332">
            <v>0</v>
          </cell>
          <cell r="FJ332">
            <v>0</v>
          </cell>
          <cell r="FK332">
            <v>6603</v>
          </cell>
          <cell r="FL332">
            <v>38853</v>
          </cell>
          <cell r="FM332">
            <v>45456</v>
          </cell>
          <cell r="FN332">
            <v>165</v>
          </cell>
          <cell r="FO332">
            <v>28255</v>
          </cell>
          <cell r="FP332">
            <v>28420</v>
          </cell>
          <cell r="FQ332">
            <v>17036</v>
          </cell>
          <cell r="FR332">
            <v>44129</v>
          </cell>
          <cell r="FS332">
            <v>3968</v>
          </cell>
          <cell r="FT332">
            <v>9862</v>
          </cell>
          <cell r="FU332">
            <v>189</v>
          </cell>
          <cell r="FV332">
            <v>0</v>
          </cell>
          <cell r="FW332">
            <v>100</v>
          </cell>
          <cell r="FX332">
            <v>0</v>
          </cell>
          <cell r="FY332">
            <v>0</v>
          </cell>
          <cell r="FZ332">
            <v>0</v>
          </cell>
          <cell r="GA332">
            <v>58248</v>
          </cell>
          <cell r="GB332">
            <v>10799</v>
          </cell>
          <cell r="GC332">
            <v>14661</v>
          </cell>
          <cell r="GD332">
            <v>4164</v>
          </cell>
          <cell r="GE332">
            <v>184</v>
          </cell>
          <cell r="GF332">
            <v>10569</v>
          </cell>
          <cell r="GG332">
            <v>2648</v>
          </cell>
          <cell r="GH332">
            <v>0</v>
          </cell>
          <cell r="GI332">
            <v>89</v>
          </cell>
          <cell r="GJ332">
            <v>0</v>
          </cell>
          <cell r="GK332">
            <v>15040</v>
          </cell>
          <cell r="GL332">
            <v>183</v>
          </cell>
          <cell r="GM332">
            <v>58337</v>
          </cell>
          <cell r="GN332">
            <v>-89</v>
          </cell>
          <cell r="GO332">
            <v>21499</v>
          </cell>
          <cell r="GP332">
            <v>21410</v>
          </cell>
        </row>
        <row r="333">
          <cell r="C333" t="str">
            <v>Lambeth</v>
          </cell>
          <cell r="E333" t="str">
            <v>L</v>
          </cell>
          <cell r="F333">
            <v>487</v>
          </cell>
          <cell r="G333">
            <v>368</v>
          </cell>
          <cell r="H333">
            <v>855</v>
          </cell>
          <cell r="I333">
            <v>0</v>
          </cell>
          <cell r="J333">
            <v>0</v>
          </cell>
          <cell r="K333">
            <v>0</v>
          </cell>
          <cell r="L333">
            <v>855</v>
          </cell>
          <cell r="M333">
            <v>0</v>
          </cell>
          <cell r="N333">
            <v>0</v>
          </cell>
          <cell r="O333">
            <v>0</v>
          </cell>
          <cell r="P333">
            <v>0</v>
          </cell>
          <cell r="Q333">
            <v>0</v>
          </cell>
          <cell r="R333">
            <v>0</v>
          </cell>
          <cell r="S333">
            <v>0</v>
          </cell>
          <cell r="T333">
            <v>206</v>
          </cell>
          <cell r="U333">
            <v>38</v>
          </cell>
          <cell r="V333">
            <v>244</v>
          </cell>
          <cell r="W333">
            <v>8</v>
          </cell>
          <cell r="X333">
            <v>0</v>
          </cell>
          <cell r="Y333">
            <v>8</v>
          </cell>
          <cell r="Z333">
            <v>236</v>
          </cell>
          <cell r="AA333">
            <v>90</v>
          </cell>
          <cell r="AB333">
            <v>4</v>
          </cell>
          <cell r="AC333">
            <v>94</v>
          </cell>
          <cell r="AD333">
            <v>0</v>
          </cell>
          <cell r="AE333">
            <v>0</v>
          </cell>
          <cell r="AF333">
            <v>0</v>
          </cell>
          <cell r="AG333">
            <v>94</v>
          </cell>
          <cell r="AH333">
            <v>0</v>
          </cell>
          <cell r="AI333">
            <v>0</v>
          </cell>
          <cell r="AJ333">
            <v>0</v>
          </cell>
          <cell r="AK333">
            <v>0</v>
          </cell>
          <cell r="AL333">
            <v>0</v>
          </cell>
          <cell r="AM333">
            <v>0</v>
          </cell>
          <cell r="AN333">
            <v>0</v>
          </cell>
          <cell r="AO333">
            <v>0</v>
          </cell>
          <cell r="AP333">
            <v>13622</v>
          </cell>
          <cell r="AQ333">
            <v>13622</v>
          </cell>
          <cell r="AR333">
            <v>12149</v>
          </cell>
          <cell r="AS333">
            <v>0</v>
          </cell>
          <cell r="AT333">
            <v>12149</v>
          </cell>
          <cell r="AU333">
            <v>1473</v>
          </cell>
          <cell r="AV333">
            <v>0</v>
          </cell>
          <cell r="AW333">
            <v>0</v>
          </cell>
          <cell r="AX333">
            <v>0</v>
          </cell>
          <cell r="AY333">
            <v>0</v>
          </cell>
          <cell r="AZ333">
            <v>0</v>
          </cell>
          <cell r="BA333">
            <v>0</v>
          </cell>
          <cell r="BB333">
            <v>0</v>
          </cell>
          <cell r="BC333">
            <v>0</v>
          </cell>
          <cell r="BD333">
            <v>17444</v>
          </cell>
          <cell r="BE333">
            <v>17444</v>
          </cell>
          <cell r="BF333">
            <v>9402</v>
          </cell>
          <cell r="BG333">
            <v>0</v>
          </cell>
          <cell r="BH333">
            <v>9402</v>
          </cell>
          <cell r="BI333">
            <v>8042</v>
          </cell>
          <cell r="BJ333">
            <v>0</v>
          </cell>
          <cell r="BK333">
            <v>0</v>
          </cell>
          <cell r="BL333">
            <v>0</v>
          </cell>
          <cell r="BM333">
            <v>0</v>
          </cell>
          <cell r="BN333">
            <v>0</v>
          </cell>
          <cell r="BO333">
            <v>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cell r="CI333">
            <v>0</v>
          </cell>
          <cell r="CJ333">
            <v>0</v>
          </cell>
          <cell r="CK333">
            <v>0</v>
          </cell>
          <cell r="CL333">
            <v>1512</v>
          </cell>
          <cell r="CM333">
            <v>498</v>
          </cell>
          <cell r="CN333">
            <v>2010</v>
          </cell>
          <cell r="CO333">
            <v>0</v>
          </cell>
          <cell r="CP333">
            <v>0</v>
          </cell>
          <cell r="CQ333">
            <v>0</v>
          </cell>
          <cell r="CR333">
            <v>2010</v>
          </cell>
          <cell r="CS333">
            <v>0</v>
          </cell>
          <cell r="CT333">
            <v>0</v>
          </cell>
          <cell r="CU333">
            <v>0</v>
          </cell>
          <cell r="CV333">
            <v>0</v>
          </cell>
          <cell r="CW333">
            <v>0</v>
          </cell>
          <cell r="CX333">
            <v>0</v>
          </cell>
          <cell r="CY333">
            <v>0</v>
          </cell>
          <cell r="CZ333">
            <v>859</v>
          </cell>
          <cell r="DA333">
            <v>664</v>
          </cell>
          <cell r="DB333">
            <v>1523</v>
          </cell>
          <cell r="DC333">
            <v>0</v>
          </cell>
          <cell r="DD333">
            <v>0</v>
          </cell>
          <cell r="DE333">
            <v>0</v>
          </cell>
          <cell r="DF333">
            <v>1523</v>
          </cell>
          <cell r="DG333">
            <v>433</v>
          </cell>
          <cell r="DH333">
            <v>449</v>
          </cell>
          <cell r="DI333">
            <v>882</v>
          </cell>
          <cell r="DJ333">
            <v>0</v>
          </cell>
          <cell r="DK333">
            <v>0</v>
          </cell>
          <cell r="DL333">
            <v>0</v>
          </cell>
          <cell r="DM333">
            <v>882</v>
          </cell>
          <cell r="DN333">
            <v>0</v>
          </cell>
          <cell r="DO333">
            <v>1266</v>
          </cell>
          <cell r="DP333">
            <v>1266</v>
          </cell>
          <cell r="DQ333">
            <v>0</v>
          </cell>
          <cell r="DR333">
            <v>0</v>
          </cell>
          <cell r="DS333">
            <v>0</v>
          </cell>
          <cell r="DT333">
            <v>1266</v>
          </cell>
          <cell r="DU333">
            <v>0</v>
          </cell>
          <cell r="DV333">
            <v>0</v>
          </cell>
          <cell r="DW333">
            <v>0</v>
          </cell>
          <cell r="DX333">
            <v>0</v>
          </cell>
          <cell r="DY333">
            <v>0</v>
          </cell>
          <cell r="DZ333">
            <v>0</v>
          </cell>
          <cell r="EA333">
            <v>0</v>
          </cell>
          <cell r="EB333">
            <v>0</v>
          </cell>
          <cell r="EC333">
            <v>0</v>
          </cell>
          <cell r="ED333">
            <v>0</v>
          </cell>
          <cell r="EE333">
            <v>0</v>
          </cell>
          <cell r="EF333">
            <v>0</v>
          </cell>
          <cell r="EG333">
            <v>0</v>
          </cell>
          <cell r="EH333">
            <v>0</v>
          </cell>
          <cell r="EI333">
            <v>6761</v>
          </cell>
          <cell r="EJ333">
            <v>4586</v>
          </cell>
          <cell r="EK333">
            <v>11347</v>
          </cell>
          <cell r="EL333">
            <v>59</v>
          </cell>
          <cell r="EM333">
            <v>332</v>
          </cell>
          <cell r="EN333">
            <v>391</v>
          </cell>
          <cell r="EO333">
            <v>10956</v>
          </cell>
          <cell r="EP333">
            <v>0</v>
          </cell>
          <cell r="EQ333">
            <v>0</v>
          </cell>
          <cell r="ER333">
            <v>0</v>
          </cell>
          <cell r="ES333">
            <v>0</v>
          </cell>
          <cell r="ET333">
            <v>0</v>
          </cell>
          <cell r="EU333">
            <v>0</v>
          </cell>
          <cell r="EV333">
            <v>0</v>
          </cell>
          <cell r="EW333">
            <v>2665.54</v>
          </cell>
          <cell r="EX333">
            <v>13661</v>
          </cell>
          <cell r="EY333">
            <v>16326.54</v>
          </cell>
          <cell r="EZ333">
            <v>68.680000000000007</v>
          </cell>
          <cell r="FA333">
            <v>38</v>
          </cell>
          <cell r="FB333">
            <v>106.68</v>
          </cell>
          <cell r="FC333">
            <v>16219.86</v>
          </cell>
          <cell r="FD333">
            <v>0</v>
          </cell>
          <cell r="FE333">
            <v>0</v>
          </cell>
          <cell r="FF333">
            <v>0</v>
          </cell>
          <cell r="FG333">
            <v>0</v>
          </cell>
          <cell r="FH333">
            <v>0</v>
          </cell>
          <cell r="FI333">
            <v>0</v>
          </cell>
          <cell r="FJ333">
            <v>0</v>
          </cell>
          <cell r="FK333">
            <v>13013.54</v>
          </cell>
          <cell r="FL333">
            <v>52600</v>
          </cell>
          <cell r="FM333">
            <v>65613.540000000008</v>
          </cell>
          <cell r="FN333">
            <v>21686.68</v>
          </cell>
          <cell r="FO333">
            <v>370</v>
          </cell>
          <cell r="FP333">
            <v>22056.68</v>
          </cell>
          <cell r="FQ333">
            <v>43556.86</v>
          </cell>
          <cell r="FR333">
            <v>139090</v>
          </cell>
          <cell r="FS333">
            <v>4239</v>
          </cell>
          <cell r="FT333">
            <v>36324</v>
          </cell>
          <cell r="FU333">
            <v>1310</v>
          </cell>
          <cell r="FV333">
            <v>7729</v>
          </cell>
          <cell r="FW333">
            <v>543</v>
          </cell>
          <cell r="FX333">
            <v>0</v>
          </cell>
          <cell r="FY333">
            <v>0</v>
          </cell>
          <cell r="FZ333">
            <v>163</v>
          </cell>
          <cell r="GA333">
            <v>189398</v>
          </cell>
          <cell r="GB333">
            <v>28253</v>
          </cell>
          <cell r="GC333">
            <v>86198</v>
          </cell>
          <cell r="GD333">
            <v>0</v>
          </cell>
          <cell r="GE333">
            <v>12350</v>
          </cell>
          <cell r="GF333">
            <v>17317</v>
          </cell>
          <cell r="GG333">
            <v>0</v>
          </cell>
          <cell r="GH333">
            <v>0</v>
          </cell>
          <cell r="GI333">
            <v>0</v>
          </cell>
          <cell r="GJ333">
            <v>234</v>
          </cell>
          <cell r="GK333">
            <v>27519</v>
          </cell>
          <cell r="GL333">
            <v>1365</v>
          </cell>
          <cell r="GM333">
            <v>173236</v>
          </cell>
          <cell r="GN333">
            <v>16162</v>
          </cell>
          <cell r="GO333">
            <v>36549</v>
          </cell>
          <cell r="GP333">
            <v>52711</v>
          </cell>
        </row>
        <row r="334">
          <cell r="C334" t="str">
            <v>Lewisham</v>
          </cell>
          <cell r="E334" t="str">
            <v>L</v>
          </cell>
          <cell r="F334">
            <v>402</v>
          </cell>
          <cell r="G334">
            <v>176</v>
          </cell>
          <cell r="H334">
            <v>578</v>
          </cell>
          <cell r="I334">
            <v>0</v>
          </cell>
          <cell r="J334">
            <v>1698</v>
          </cell>
          <cell r="K334">
            <v>1698</v>
          </cell>
          <cell r="L334">
            <v>-1120</v>
          </cell>
          <cell r="M334">
            <v>0</v>
          </cell>
          <cell r="N334">
            <v>0</v>
          </cell>
          <cell r="O334">
            <v>0</v>
          </cell>
          <cell r="P334">
            <v>0</v>
          </cell>
          <cell r="Q334">
            <v>0</v>
          </cell>
          <cell r="R334">
            <v>0</v>
          </cell>
          <cell r="S334">
            <v>0</v>
          </cell>
          <cell r="T334">
            <v>464</v>
          </cell>
          <cell r="U334">
            <v>241</v>
          </cell>
          <cell r="V334">
            <v>705</v>
          </cell>
          <cell r="W334">
            <v>93</v>
          </cell>
          <cell r="X334">
            <v>99</v>
          </cell>
          <cell r="Y334">
            <v>192</v>
          </cell>
          <cell r="Z334">
            <v>513</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458</v>
          </cell>
          <cell r="AP334">
            <v>8407</v>
          </cell>
          <cell r="AQ334">
            <v>8865</v>
          </cell>
          <cell r="AR334">
            <v>30</v>
          </cell>
          <cell r="AS334">
            <v>8497</v>
          </cell>
          <cell r="AT334">
            <v>8527</v>
          </cell>
          <cell r="AU334">
            <v>338</v>
          </cell>
          <cell r="AV334">
            <v>0</v>
          </cell>
          <cell r="AW334">
            <v>0</v>
          </cell>
          <cell r="AX334">
            <v>0</v>
          </cell>
          <cell r="AY334">
            <v>0</v>
          </cell>
          <cell r="AZ334">
            <v>0</v>
          </cell>
          <cell r="BA334">
            <v>0</v>
          </cell>
          <cell r="BB334">
            <v>0</v>
          </cell>
          <cell r="BC334">
            <v>0</v>
          </cell>
          <cell r="BD334">
            <v>14361</v>
          </cell>
          <cell r="BE334">
            <v>14361</v>
          </cell>
          <cell r="BF334">
            <v>0</v>
          </cell>
          <cell r="BG334">
            <v>10703</v>
          </cell>
          <cell r="BH334">
            <v>10703</v>
          </cell>
          <cell r="BI334">
            <v>3658</v>
          </cell>
          <cell r="BJ334">
            <v>0</v>
          </cell>
          <cell r="BK334">
            <v>0</v>
          </cell>
          <cell r="BL334">
            <v>0</v>
          </cell>
          <cell r="BM334">
            <v>0</v>
          </cell>
          <cell r="BN334">
            <v>0</v>
          </cell>
          <cell r="BO334">
            <v>0</v>
          </cell>
          <cell r="BP334">
            <v>0</v>
          </cell>
          <cell r="BQ334">
            <v>0</v>
          </cell>
          <cell r="BR334">
            <v>0</v>
          </cell>
          <cell r="BS334">
            <v>0</v>
          </cell>
          <cell r="BT334">
            <v>0</v>
          </cell>
          <cell r="BU334">
            <v>0</v>
          </cell>
          <cell r="BV334">
            <v>0</v>
          </cell>
          <cell r="BW334">
            <v>0</v>
          </cell>
          <cell r="BX334">
            <v>0</v>
          </cell>
          <cell r="BY334">
            <v>0</v>
          </cell>
          <cell r="BZ334">
            <v>0</v>
          </cell>
          <cell r="CA334">
            <v>0</v>
          </cell>
          <cell r="CB334">
            <v>0</v>
          </cell>
          <cell r="CC334">
            <v>0</v>
          </cell>
          <cell r="CD334">
            <v>0</v>
          </cell>
          <cell r="CE334">
            <v>0</v>
          </cell>
          <cell r="CF334">
            <v>0</v>
          </cell>
          <cell r="CG334">
            <v>0</v>
          </cell>
          <cell r="CH334">
            <v>0</v>
          </cell>
          <cell r="CI334">
            <v>0</v>
          </cell>
          <cell r="CJ334">
            <v>0</v>
          </cell>
          <cell r="CK334">
            <v>0</v>
          </cell>
          <cell r="CL334">
            <v>1510</v>
          </cell>
          <cell r="CM334">
            <v>4138</v>
          </cell>
          <cell r="CN334">
            <v>5648</v>
          </cell>
          <cell r="CO334">
            <v>88</v>
          </cell>
          <cell r="CP334">
            <v>2713</v>
          </cell>
          <cell r="CQ334">
            <v>2801</v>
          </cell>
          <cell r="CR334">
            <v>2847</v>
          </cell>
          <cell r="CS334">
            <v>0</v>
          </cell>
          <cell r="CT334">
            <v>0</v>
          </cell>
          <cell r="CU334">
            <v>0</v>
          </cell>
          <cell r="CV334">
            <v>0</v>
          </cell>
          <cell r="CW334">
            <v>0</v>
          </cell>
          <cell r="CX334">
            <v>0</v>
          </cell>
          <cell r="CY334">
            <v>0</v>
          </cell>
          <cell r="CZ334">
            <v>489</v>
          </cell>
          <cell r="DA334">
            <v>47</v>
          </cell>
          <cell r="DB334">
            <v>536</v>
          </cell>
          <cell r="DC334">
            <v>0</v>
          </cell>
          <cell r="DD334">
            <v>0</v>
          </cell>
          <cell r="DE334">
            <v>0</v>
          </cell>
          <cell r="DF334">
            <v>536</v>
          </cell>
          <cell r="DG334">
            <v>234</v>
          </cell>
          <cell r="DH334">
            <v>0</v>
          </cell>
          <cell r="DI334">
            <v>234</v>
          </cell>
          <cell r="DJ334">
            <v>0</v>
          </cell>
          <cell r="DK334">
            <v>0</v>
          </cell>
          <cell r="DL334">
            <v>0</v>
          </cell>
          <cell r="DM334">
            <v>234</v>
          </cell>
          <cell r="DN334">
            <v>0</v>
          </cell>
          <cell r="DO334">
            <v>0</v>
          </cell>
          <cell r="DP334">
            <v>0</v>
          </cell>
          <cell r="DQ334">
            <v>0</v>
          </cell>
          <cell r="DR334">
            <v>0</v>
          </cell>
          <cell r="DS334">
            <v>0</v>
          </cell>
          <cell r="DT334">
            <v>0</v>
          </cell>
          <cell r="DU334">
            <v>0</v>
          </cell>
          <cell r="DV334">
            <v>0</v>
          </cell>
          <cell r="DW334">
            <v>0</v>
          </cell>
          <cell r="DX334">
            <v>0</v>
          </cell>
          <cell r="DY334">
            <v>0</v>
          </cell>
          <cell r="DZ334">
            <v>0</v>
          </cell>
          <cell r="EA334">
            <v>0</v>
          </cell>
          <cell r="EB334">
            <v>0</v>
          </cell>
          <cell r="EC334">
            <v>0</v>
          </cell>
          <cell r="ED334">
            <v>0</v>
          </cell>
          <cell r="EE334">
            <v>0</v>
          </cell>
          <cell r="EF334">
            <v>0</v>
          </cell>
          <cell r="EG334">
            <v>0</v>
          </cell>
          <cell r="EH334">
            <v>0</v>
          </cell>
          <cell r="EI334">
            <v>3211</v>
          </cell>
          <cell r="EJ334">
            <v>1945</v>
          </cell>
          <cell r="EK334">
            <v>5156</v>
          </cell>
          <cell r="EL334">
            <v>0</v>
          </cell>
          <cell r="EM334">
            <v>776</v>
          </cell>
          <cell r="EN334">
            <v>776</v>
          </cell>
          <cell r="EO334">
            <v>4380</v>
          </cell>
          <cell r="EP334">
            <v>0</v>
          </cell>
          <cell r="EQ334">
            <v>0</v>
          </cell>
          <cell r="ER334">
            <v>0</v>
          </cell>
          <cell r="ES334">
            <v>0</v>
          </cell>
          <cell r="ET334">
            <v>0</v>
          </cell>
          <cell r="EU334">
            <v>0</v>
          </cell>
          <cell r="EV334">
            <v>0</v>
          </cell>
          <cell r="EW334">
            <v>627</v>
          </cell>
          <cell r="EX334">
            <v>7576</v>
          </cell>
          <cell r="EY334">
            <v>8203</v>
          </cell>
          <cell r="EZ334">
            <v>0</v>
          </cell>
          <cell r="FA334">
            <v>940</v>
          </cell>
          <cell r="FB334">
            <v>940</v>
          </cell>
          <cell r="FC334">
            <v>7263</v>
          </cell>
          <cell r="FD334">
            <v>0</v>
          </cell>
          <cell r="FE334">
            <v>0</v>
          </cell>
          <cell r="FF334">
            <v>0</v>
          </cell>
          <cell r="FG334">
            <v>0</v>
          </cell>
          <cell r="FH334">
            <v>0</v>
          </cell>
          <cell r="FI334">
            <v>0</v>
          </cell>
          <cell r="FJ334">
            <v>0</v>
          </cell>
          <cell r="FK334">
            <v>7395</v>
          </cell>
          <cell r="FL334">
            <v>36891</v>
          </cell>
          <cell r="FM334">
            <v>44286</v>
          </cell>
          <cell r="FN334">
            <v>211</v>
          </cell>
          <cell r="FO334">
            <v>25426</v>
          </cell>
          <cell r="FP334">
            <v>25637</v>
          </cell>
          <cell r="FQ334">
            <v>18649</v>
          </cell>
          <cell r="FR334">
            <v>72402</v>
          </cell>
          <cell r="FS334">
            <v>3187</v>
          </cell>
          <cell r="FT334">
            <v>9602</v>
          </cell>
          <cell r="FU334">
            <v>3946</v>
          </cell>
          <cell r="FV334">
            <v>10353</v>
          </cell>
          <cell r="FW334">
            <v>604</v>
          </cell>
          <cell r="FX334">
            <v>0</v>
          </cell>
          <cell r="FY334">
            <v>0</v>
          </cell>
          <cell r="FZ334">
            <v>0</v>
          </cell>
          <cell r="GA334">
            <v>100094</v>
          </cell>
          <cell r="GB334">
            <v>32406</v>
          </cell>
          <cell r="GC334">
            <v>37257</v>
          </cell>
          <cell r="GD334">
            <v>0</v>
          </cell>
          <cell r="GE334">
            <v>486</v>
          </cell>
          <cell r="GF334">
            <v>8238</v>
          </cell>
          <cell r="GG334">
            <v>0</v>
          </cell>
          <cell r="GH334">
            <v>0</v>
          </cell>
          <cell r="GI334">
            <v>26</v>
          </cell>
          <cell r="GJ334">
            <v>2357</v>
          </cell>
          <cell r="GK334">
            <v>11868</v>
          </cell>
          <cell r="GL334">
            <v>474</v>
          </cell>
          <cell r="GM334">
            <v>93112</v>
          </cell>
          <cell r="GN334">
            <v>6982</v>
          </cell>
          <cell r="GO334">
            <v>35912</v>
          </cell>
          <cell r="GP334">
            <v>42894</v>
          </cell>
        </row>
        <row r="335">
          <cell r="C335" t="str">
            <v>Southwark</v>
          </cell>
          <cell r="E335" t="str">
            <v>L</v>
          </cell>
          <cell r="F335">
            <v>27</v>
          </cell>
          <cell r="G335">
            <v>0</v>
          </cell>
          <cell r="H335">
            <v>27</v>
          </cell>
          <cell r="I335">
            <v>0</v>
          </cell>
          <cell r="J335">
            <v>0</v>
          </cell>
          <cell r="K335">
            <v>0</v>
          </cell>
          <cell r="L335">
            <v>27</v>
          </cell>
          <cell r="M335">
            <v>0</v>
          </cell>
          <cell r="N335">
            <v>15</v>
          </cell>
          <cell r="O335">
            <v>15</v>
          </cell>
          <cell r="P335">
            <v>0</v>
          </cell>
          <cell r="Q335">
            <v>0</v>
          </cell>
          <cell r="R335">
            <v>0</v>
          </cell>
          <cell r="S335">
            <v>15</v>
          </cell>
          <cell r="T335">
            <v>309</v>
          </cell>
          <cell r="U335">
            <v>34</v>
          </cell>
          <cell r="V335">
            <v>343</v>
          </cell>
          <cell r="W335">
            <v>145</v>
          </cell>
          <cell r="X335">
            <v>0</v>
          </cell>
          <cell r="Y335">
            <v>145</v>
          </cell>
          <cell r="Z335">
            <v>198</v>
          </cell>
          <cell r="AA335">
            <v>187</v>
          </cell>
          <cell r="AB335">
            <v>31</v>
          </cell>
          <cell r="AC335">
            <v>218</v>
          </cell>
          <cell r="AD335">
            <v>78</v>
          </cell>
          <cell r="AE335">
            <v>2</v>
          </cell>
          <cell r="AF335">
            <v>80</v>
          </cell>
          <cell r="AG335">
            <v>138</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4327</v>
          </cell>
          <cell r="BE335">
            <v>4327</v>
          </cell>
          <cell r="BF335">
            <v>3034</v>
          </cell>
          <cell r="BG335">
            <v>0</v>
          </cell>
          <cell r="BH335">
            <v>3034</v>
          </cell>
          <cell r="BI335">
            <v>1293</v>
          </cell>
          <cell r="BJ335">
            <v>0</v>
          </cell>
          <cell r="BK335">
            <v>0</v>
          </cell>
          <cell r="BL335">
            <v>0</v>
          </cell>
          <cell r="BM335">
            <v>0</v>
          </cell>
          <cell r="BN335">
            <v>0</v>
          </cell>
          <cell r="BO335">
            <v>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E335">
            <v>280</v>
          </cell>
          <cell r="CF335">
            <v>6678</v>
          </cell>
          <cell r="CG335">
            <v>6958</v>
          </cell>
          <cell r="CH335">
            <v>5700</v>
          </cell>
          <cell r="CI335">
            <v>0</v>
          </cell>
          <cell r="CJ335">
            <v>5700</v>
          </cell>
          <cell r="CK335">
            <v>1258</v>
          </cell>
          <cell r="CL335">
            <v>1974</v>
          </cell>
          <cell r="CM335">
            <v>1439</v>
          </cell>
          <cell r="CN335">
            <v>3413</v>
          </cell>
          <cell r="CO335">
            <v>0</v>
          </cell>
          <cell r="CP335">
            <v>21</v>
          </cell>
          <cell r="CQ335">
            <v>21</v>
          </cell>
          <cell r="CR335">
            <v>3392</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0</v>
          </cell>
          <cell r="DM335">
            <v>0</v>
          </cell>
          <cell r="DN335">
            <v>0</v>
          </cell>
          <cell r="DO335">
            <v>1022</v>
          </cell>
          <cell r="DP335">
            <v>1022</v>
          </cell>
          <cell r="DQ335">
            <v>0</v>
          </cell>
          <cell r="DR335">
            <v>0</v>
          </cell>
          <cell r="DS335">
            <v>0</v>
          </cell>
          <cell r="DT335">
            <v>1022</v>
          </cell>
          <cell r="DU335">
            <v>0</v>
          </cell>
          <cell r="DV335">
            <v>0</v>
          </cell>
          <cell r="DW335">
            <v>0</v>
          </cell>
          <cell r="DX335">
            <v>0</v>
          </cell>
          <cell r="DY335">
            <v>0</v>
          </cell>
          <cell r="DZ335">
            <v>0</v>
          </cell>
          <cell r="EA335">
            <v>0</v>
          </cell>
          <cell r="EB335">
            <v>0</v>
          </cell>
          <cell r="EC335">
            <v>0</v>
          </cell>
          <cell r="ED335">
            <v>0</v>
          </cell>
          <cell r="EE335">
            <v>0</v>
          </cell>
          <cell r="EF335">
            <v>0</v>
          </cell>
          <cell r="EG335">
            <v>0</v>
          </cell>
          <cell r="EH335">
            <v>0</v>
          </cell>
          <cell r="EI335">
            <v>1826</v>
          </cell>
          <cell r="EJ335">
            <v>1599</v>
          </cell>
          <cell r="EK335">
            <v>3425</v>
          </cell>
          <cell r="EL335">
            <v>5</v>
          </cell>
          <cell r="EM335">
            <v>21</v>
          </cell>
          <cell r="EN335">
            <v>26</v>
          </cell>
          <cell r="EO335">
            <v>3399</v>
          </cell>
          <cell r="EP335">
            <v>0</v>
          </cell>
          <cell r="EQ335">
            <v>77</v>
          </cell>
          <cell r="ER335">
            <v>77</v>
          </cell>
          <cell r="ES335">
            <v>164</v>
          </cell>
          <cell r="ET335">
            <v>0</v>
          </cell>
          <cell r="EU335">
            <v>164</v>
          </cell>
          <cell r="EV335">
            <v>-87</v>
          </cell>
          <cell r="EW335">
            <v>1635</v>
          </cell>
          <cell r="EX335">
            <v>6287</v>
          </cell>
          <cell r="EY335">
            <v>7922</v>
          </cell>
          <cell r="EZ335">
            <v>0</v>
          </cell>
          <cell r="FA335">
            <v>412</v>
          </cell>
          <cell r="FB335">
            <v>412</v>
          </cell>
          <cell r="FC335">
            <v>7510</v>
          </cell>
          <cell r="FD335">
            <v>9</v>
          </cell>
          <cell r="FE335">
            <v>596</v>
          </cell>
          <cell r="FF335">
            <v>605</v>
          </cell>
          <cell r="FG335">
            <v>0</v>
          </cell>
          <cell r="FH335">
            <v>1</v>
          </cell>
          <cell r="FI335">
            <v>1</v>
          </cell>
          <cell r="FJ335">
            <v>604</v>
          </cell>
          <cell r="FK335">
            <v>6247</v>
          </cell>
          <cell r="FL335">
            <v>22105</v>
          </cell>
          <cell r="FM335">
            <v>28352</v>
          </cell>
          <cell r="FN335">
            <v>9126</v>
          </cell>
          <cell r="FO335">
            <v>457</v>
          </cell>
          <cell r="FP335">
            <v>9583</v>
          </cell>
          <cell r="FQ335">
            <v>18769</v>
          </cell>
          <cell r="FR335">
            <v>200368</v>
          </cell>
          <cell r="FS335">
            <v>11449</v>
          </cell>
          <cell r="FT335">
            <v>81641</v>
          </cell>
          <cell r="FU335">
            <v>4917</v>
          </cell>
          <cell r="FV335">
            <v>73769</v>
          </cell>
          <cell r="FW335">
            <v>1131</v>
          </cell>
          <cell r="FX335">
            <v>841</v>
          </cell>
          <cell r="FY335">
            <v>0</v>
          </cell>
          <cell r="FZ335">
            <v>3</v>
          </cell>
          <cell r="GA335">
            <v>374119</v>
          </cell>
          <cell r="GB335">
            <v>51538</v>
          </cell>
          <cell r="GC335">
            <v>110064</v>
          </cell>
          <cell r="GD335">
            <v>19707</v>
          </cell>
          <cell r="GE335">
            <v>9579</v>
          </cell>
          <cell r="GF335">
            <v>22804</v>
          </cell>
          <cell r="GG335">
            <v>67632</v>
          </cell>
          <cell r="GH335">
            <v>35763</v>
          </cell>
          <cell r="GI335">
            <v>193</v>
          </cell>
          <cell r="GJ335">
            <v>1240</v>
          </cell>
          <cell r="GK335">
            <v>60748</v>
          </cell>
          <cell r="GL335">
            <v>4183</v>
          </cell>
          <cell r="GM335">
            <v>383451</v>
          </cell>
          <cell r="GN335">
            <v>-9332</v>
          </cell>
          <cell r="GO335">
            <v>25945</v>
          </cell>
          <cell r="GP335">
            <v>16613</v>
          </cell>
        </row>
        <row r="336">
          <cell r="C336" t="str">
            <v>Tower Hamlets</v>
          </cell>
          <cell r="E336" t="str">
            <v>L</v>
          </cell>
          <cell r="F336">
            <v>2558.9350499999996</v>
          </cell>
          <cell r="G336">
            <v>1195.9541499999996</v>
          </cell>
          <cell r="H336">
            <v>3754.8891999999992</v>
          </cell>
          <cell r="I336">
            <v>424.53333999999978</v>
          </cell>
          <cell r="J336">
            <v>1967.7340799999999</v>
          </cell>
          <cell r="K336">
            <v>2392.2674199999997</v>
          </cell>
          <cell r="L336">
            <v>1362.6217799999995</v>
          </cell>
          <cell r="M336">
            <v>0</v>
          </cell>
          <cell r="N336">
            <v>0</v>
          </cell>
          <cell r="O336">
            <v>0</v>
          </cell>
          <cell r="P336">
            <v>0</v>
          </cell>
          <cell r="Q336">
            <v>0</v>
          </cell>
          <cell r="R336">
            <v>0</v>
          </cell>
          <cell r="S336">
            <v>0</v>
          </cell>
          <cell r="T336">
            <v>8.7999999999999995E-2</v>
          </cell>
          <cell r="U336">
            <v>167.48314000000002</v>
          </cell>
          <cell r="V336">
            <v>167.57114000000001</v>
          </cell>
          <cell r="W336">
            <v>0</v>
          </cell>
          <cell r="X336">
            <v>111.69153999999999</v>
          </cell>
          <cell r="Y336">
            <v>111.69153999999999</v>
          </cell>
          <cell r="Z336">
            <v>55.879600000000025</v>
          </cell>
          <cell r="AA336">
            <v>423.81496000000004</v>
          </cell>
          <cell r="AB336">
            <v>94.508399999999995</v>
          </cell>
          <cell r="AC336">
            <v>518.32336000000009</v>
          </cell>
          <cell r="AD336">
            <v>30.4377</v>
          </cell>
          <cell r="AE336">
            <v>491.82599000000005</v>
          </cell>
          <cell r="AF336">
            <v>522.26369</v>
          </cell>
          <cell r="AG336">
            <v>-3.9403299999999035</v>
          </cell>
          <cell r="AH336">
            <v>51.458463809999991</v>
          </cell>
          <cell r="AI336">
            <v>5873.7171555000004</v>
          </cell>
          <cell r="AJ336">
            <v>5925.17561931</v>
          </cell>
          <cell r="AK336">
            <v>8042.9614500000007</v>
          </cell>
          <cell r="AL336">
            <v>23.291</v>
          </cell>
          <cell r="AM336">
            <v>8066.2524500000009</v>
          </cell>
          <cell r="AN336">
            <v>-2141.0768306900009</v>
          </cell>
          <cell r="AO336">
            <v>377.36206793999997</v>
          </cell>
          <cell r="AP336">
            <v>17305.183346999998</v>
          </cell>
          <cell r="AQ336">
            <v>17682.545414939999</v>
          </cell>
          <cell r="AR336">
            <v>0</v>
          </cell>
          <cell r="AS336">
            <v>19127.85067</v>
          </cell>
          <cell r="AT336">
            <v>19127.85067</v>
          </cell>
          <cell r="AU336">
            <v>-1445.3052550600005</v>
          </cell>
          <cell r="AV336">
            <v>0</v>
          </cell>
          <cell r="AW336">
            <v>0</v>
          </cell>
          <cell r="AX336">
            <v>0</v>
          </cell>
          <cell r="AY336">
            <v>0</v>
          </cell>
          <cell r="AZ336">
            <v>0</v>
          </cell>
          <cell r="BA336">
            <v>0</v>
          </cell>
          <cell r="BB336">
            <v>0</v>
          </cell>
          <cell r="BC336">
            <v>51.458463809999991</v>
          </cell>
          <cell r="BD336">
            <v>5159.0917554999987</v>
          </cell>
          <cell r="BE336">
            <v>5210.5502193099983</v>
          </cell>
          <cell r="BF336">
            <v>4331.6374500000002</v>
          </cell>
          <cell r="BG336">
            <v>23.291</v>
          </cell>
          <cell r="BH336">
            <v>4354.9284500000003</v>
          </cell>
          <cell r="BI336">
            <v>855.62176930999794</v>
          </cell>
          <cell r="BJ336">
            <v>22.870428360000002</v>
          </cell>
          <cell r="BK336">
            <v>5.1639180000000007</v>
          </cell>
          <cell r="BL336">
            <v>28.034346360000001</v>
          </cell>
          <cell r="BM336">
            <v>0</v>
          </cell>
          <cell r="BN336">
            <v>0</v>
          </cell>
          <cell r="BO336">
            <v>0</v>
          </cell>
          <cell r="BP336">
            <v>28.034346360000001</v>
          </cell>
          <cell r="BQ336">
            <v>0</v>
          </cell>
          <cell r="BR336">
            <v>0</v>
          </cell>
          <cell r="BS336">
            <v>0</v>
          </cell>
          <cell r="BT336">
            <v>0</v>
          </cell>
          <cell r="BU336">
            <v>0</v>
          </cell>
          <cell r="BV336">
            <v>0</v>
          </cell>
          <cell r="BW336">
            <v>0</v>
          </cell>
          <cell r="BX336">
            <v>40.933179629999998</v>
          </cell>
          <cell r="BY336">
            <v>1296.4520865</v>
          </cell>
          <cell r="BZ336">
            <v>1337.38526613</v>
          </cell>
          <cell r="CA336">
            <v>1415.309</v>
          </cell>
          <cell r="CB336">
            <v>0</v>
          </cell>
          <cell r="CC336">
            <v>1415.309</v>
          </cell>
          <cell r="CD336">
            <v>-77.923733869999978</v>
          </cell>
          <cell r="CE336">
            <v>0</v>
          </cell>
          <cell r="CF336">
            <v>0</v>
          </cell>
          <cell r="CG336">
            <v>0</v>
          </cell>
          <cell r="CH336">
            <v>0</v>
          </cell>
          <cell r="CI336">
            <v>0</v>
          </cell>
          <cell r="CJ336">
            <v>0</v>
          </cell>
          <cell r="CK336">
            <v>0</v>
          </cell>
          <cell r="CL336">
            <v>1342.5400959999999</v>
          </cell>
          <cell r="CM336">
            <v>1258.843075</v>
          </cell>
          <cell r="CN336">
            <v>2601.3831709999999</v>
          </cell>
          <cell r="CO336">
            <v>0</v>
          </cell>
          <cell r="CP336">
            <v>-4.3000000050597009E-4</v>
          </cell>
          <cell r="CQ336">
            <v>-4.3000000050597009E-4</v>
          </cell>
          <cell r="CR336">
            <v>2601.3836010000005</v>
          </cell>
          <cell r="CS336">
            <v>28.58803545</v>
          </cell>
          <cell r="CT336">
            <v>1291.5907375000006</v>
          </cell>
          <cell r="CU336">
            <v>1320.1787729500006</v>
          </cell>
          <cell r="CV336">
            <v>1361.296</v>
          </cell>
          <cell r="CW336">
            <v>0</v>
          </cell>
          <cell r="CX336">
            <v>1361.296</v>
          </cell>
          <cell r="CY336">
            <v>-41.117227049999428</v>
          </cell>
          <cell r="CZ336">
            <v>1356.1652049999998</v>
          </cell>
          <cell r="DA336">
            <v>1508.2420549999999</v>
          </cell>
          <cell r="DB336">
            <v>2864.40726</v>
          </cell>
          <cell r="DC336">
            <v>7.4789099999999999</v>
          </cell>
          <cell r="DD336">
            <v>18.348389999999998</v>
          </cell>
          <cell r="DE336">
            <v>25.827299999999997</v>
          </cell>
          <cell r="DF336">
            <v>2838.57996</v>
          </cell>
          <cell r="DG336">
            <v>236.28591</v>
          </cell>
          <cell r="DH336">
            <v>45.722220000000007</v>
          </cell>
          <cell r="DI336">
            <v>282.00812999999999</v>
          </cell>
          <cell r="DJ336">
            <v>0</v>
          </cell>
          <cell r="DK336">
            <v>157.90100000000001</v>
          </cell>
          <cell r="DL336">
            <v>157.90100000000001</v>
          </cell>
          <cell r="DM336">
            <v>124.10712999999998</v>
          </cell>
          <cell r="DN336">
            <v>0</v>
          </cell>
          <cell r="DO336">
            <v>0</v>
          </cell>
          <cell r="DP336">
            <v>0</v>
          </cell>
          <cell r="DQ336">
            <v>0</v>
          </cell>
          <cell r="DR336">
            <v>0</v>
          </cell>
          <cell r="DS336">
            <v>0</v>
          </cell>
          <cell r="DT336">
            <v>0</v>
          </cell>
          <cell r="DU336">
            <v>0</v>
          </cell>
          <cell r="DV336">
            <v>0</v>
          </cell>
          <cell r="DW336">
            <v>0</v>
          </cell>
          <cell r="DX336">
            <v>0</v>
          </cell>
          <cell r="DY336">
            <v>0</v>
          </cell>
          <cell r="DZ336">
            <v>0</v>
          </cell>
          <cell r="EA336">
            <v>0</v>
          </cell>
          <cell r="EB336">
            <v>0</v>
          </cell>
          <cell r="EC336">
            <v>0</v>
          </cell>
          <cell r="ED336">
            <v>0</v>
          </cell>
          <cell r="EE336">
            <v>0</v>
          </cell>
          <cell r="EF336">
            <v>0</v>
          </cell>
          <cell r="EG336">
            <v>0</v>
          </cell>
          <cell r="EH336">
            <v>0</v>
          </cell>
          <cell r="EI336">
            <v>4239.9550399999998</v>
          </cell>
          <cell r="EJ336">
            <v>2445.0799100000008</v>
          </cell>
          <cell r="EK336">
            <v>6685.0349500000011</v>
          </cell>
          <cell r="EL336">
            <v>81.354789999999994</v>
          </cell>
          <cell r="EM336">
            <v>552.34081999999989</v>
          </cell>
          <cell r="EN336">
            <v>633.69560999999987</v>
          </cell>
          <cell r="EO336">
            <v>6051.3393400000014</v>
          </cell>
          <cell r="EP336">
            <v>0</v>
          </cell>
          <cell r="EQ336">
            <v>0</v>
          </cell>
          <cell r="ER336">
            <v>0</v>
          </cell>
          <cell r="ES336">
            <v>0</v>
          </cell>
          <cell r="ET336">
            <v>0</v>
          </cell>
          <cell r="EU336">
            <v>0</v>
          </cell>
          <cell r="EV336">
            <v>0</v>
          </cell>
          <cell r="EW336">
            <v>0</v>
          </cell>
          <cell r="EX336">
            <v>12184.403</v>
          </cell>
          <cell r="EY336">
            <v>12184.403</v>
          </cell>
          <cell r="EZ336">
            <v>0</v>
          </cell>
          <cell r="FA336">
            <v>60.241999999999997</v>
          </cell>
          <cell r="FB336">
            <v>60.241999999999997</v>
          </cell>
          <cell r="FC336">
            <v>12124.161</v>
          </cell>
          <cell r="FD336">
            <v>44.300899999999999</v>
          </cell>
          <cell r="FE336">
            <v>118.92792999999999</v>
          </cell>
          <cell r="FF336">
            <v>163.22882999999999</v>
          </cell>
          <cell r="FG336">
            <v>0.94450000000000001</v>
          </cell>
          <cell r="FH336">
            <v>65.377449999999996</v>
          </cell>
          <cell r="FI336">
            <v>66.321950000000001</v>
          </cell>
          <cell r="FJ336">
            <v>96.906879999999987</v>
          </cell>
          <cell r="FK336">
            <v>10774.755799999999</v>
          </cell>
          <cell r="FL336">
            <v>49950.362880000001</v>
          </cell>
          <cell r="FM336">
            <v>60725.118679999992</v>
          </cell>
          <cell r="FN336">
            <v>15695.95314</v>
          </cell>
          <cell r="FO336">
            <v>22599.893510000002</v>
          </cell>
          <cell r="FP336">
            <v>38295.846649999999</v>
          </cell>
          <cell r="FQ336">
            <v>22429.272029999996</v>
          </cell>
          <cell r="FR336">
            <v>68116</v>
          </cell>
          <cell r="FS336">
            <v>4253</v>
          </cell>
          <cell r="FT336">
            <v>19694</v>
          </cell>
          <cell r="FU336">
            <v>0</v>
          </cell>
          <cell r="FV336">
            <v>0</v>
          </cell>
          <cell r="FW336">
            <v>560</v>
          </cell>
          <cell r="FX336">
            <v>0</v>
          </cell>
          <cell r="FY336">
            <v>115</v>
          </cell>
          <cell r="FZ336">
            <v>0</v>
          </cell>
          <cell r="GA336">
            <v>92738</v>
          </cell>
          <cell r="GB336">
            <v>19808</v>
          </cell>
          <cell r="GC336">
            <v>27597</v>
          </cell>
          <cell r="GD336">
            <v>10867</v>
          </cell>
          <cell r="GE336">
            <v>2821</v>
          </cell>
          <cell r="GF336">
            <v>3315</v>
          </cell>
          <cell r="GG336">
            <v>15324</v>
          </cell>
          <cell r="GH336">
            <v>3671</v>
          </cell>
          <cell r="GI336">
            <v>73</v>
          </cell>
          <cell r="GJ336">
            <v>0</v>
          </cell>
          <cell r="GK336">
            <v>0</v>
          </cell>
          <cell r="GL336">
            <v>-1128</v>
          </cell>
          <cell r="GM336">
            <v>82348</v>
          </cell>
          <cell r="GN336">
            <v>10390</v>
          </cell>
          <cell r="GO336">
            <v>23046</v>
          </cell>
          <cell r="GP336">
            <v>33436</v>
          </cell>
        </row>
        <row r="337">
          <cell r="C337" t="str">
            <v>Wandsworth</v>
          </cell>
          <cell r="E337" t="str">
            <v>L</v>
          </cell>
          <cell r="F337">
            <v>135</v>
          </cell>
          <cell r="G337">
            <v>62</v>
          </cell>
          <cell r="H337">
            <v>197</v>
          </cell>
          <cell r="I337">
            <v>198</v>
          </cell>
          <cell r="J337">
            <v>63</v>
          </cell>
          <cell r="K337">
            <v>261</v>
          </cell>
          <cell r="L337">
            <v>-64</v>
          </cell>
          <cell r="M337">
            <v>0</v>
          </cell>
          <cell r="N337">
            <v>0</v>
          </cell>
          <cell r="O337">
            <v>0</v>
          </cell>
          <cell r="P337">
            <v>0</v>
          </cell>
          <cell r="Q337">
            <v>0</v>
          </cell>
          <cell r="R337">
            <v>0</v>
          </cell>
          <cell r="S337">
            <v>0</v>
          </cell>
          <cell r="T337">
            <v>114</v>
          </cell>
          <cell r="U337">
            <v>69</v>
          </cell>
          <cell r="V337">
            <v>183</v>
          </cell>
          <cell r="W337">
            <v>79</v>
          </cell>
          <cell r="X337">
            <v>32</v>
          </cell>
          <cell r="Y337">
            <v>111</v>
          </cell>
          <cell r="Z337">
            <v>72</v>
          </cell>
          <cell r="AA337">
            <v>291</v>
          </cell>
          <cell r="AB337">
            <v>308</v>
          </cell>
          <cell r="AC337">
            <v>599</v>
          </cell>
          <cell r="AD337">
            <v>85</v>
          </cell>
          <cell r="AE337">
            <v>0</v>
          </cell>
          <cell r="AF337">
            <v>85</v>
          </cell>
          <cell r="AG337">
            <v>514</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7419</v>
          </cell>
          <cell r="BE337">
            <v>7419</v>
          </cell>
          <cell r="BF337">
            <v>8355</v>
          </cell>
          <cell r="BG337">
            <v>0</v>
          </cell>
          <cell r="BH337">
            <v>8355</v>
          </cell>
          <cell r="BI337">
            <v>-936</v>
          </cell>
          <cell r="BJ337">
            <v>0</v>
          </cell>
          <cell r="BK337">
            <v>0</v>
          </cell>
          <cell r="BL337">
            <v>0</v>
          </cell>
          <cell r="BM337">
            <v>0</v>
          </cell>
          <cell r="BN337">
            <v>0</v>
          </cell>
          <cell r="BO337">
            <v>0</v>
          </cell>
          <cell r="BP337">
            <v>0</v>
          </cell>
          <cell r="BQ337">
            <v>140</v>
          </cell>
          <cell r="BR337">
            <v>3649</v>
          </cell>
          <cell r="BS337">
            <v>3789</v>
          </cell>
          <cell r="BT337">
            <v>0</v>
          </cell>
          <cell r="BU337">
            <v>0</v>
          </cell>
          <cell r="BV337">
            <v>0</v>
          </cell>
          <cell r="BW337">
            <v>3789</v>
          </cell>
          <cell r="BX337">
            <v>0</v>
          </cell>
          <cell r="BY337">
            <v>0</v>
          </cell>
          <cell r="BZ337">
            <v>0</v>
          </cell>
          <cell r="CA337">
            <v>0</v>
          </cell>
          <cell r="CB337">
            <v>0</v>
          </cell>
          <cell r="CC337">
            <v>0</v>
          </cell>
          <cell r="CD337">
            <v>0</v>
          </cell>
          <cell r="CE337">
            <v>0</v>
          </cell>
          <cell r="CF337">
            <v>23</v>
          </cell>
          <cell r="CG337">
            <v>23</v>
          </cell>
          <cell r="CH337">
            <v>0</v>
          </cell>
          <cell r="CI337">
            <v>0</v>
          </cell>
          <cell r="CJ337">
            <v>0</v>
          </cell>
          <cell r="CK337">
            <v>23</v>
          </cell>
          <cell r="CL337">
            <v>273</v>
          </cell>
          <cell r="CM337">
            <v>211</v>
          </cell>
          <cell r="CN337">
            <v>484</v>
          </cell>
          <cell r="CO337">
            <v>0</v>
          </cell>
          <cell r="CP337">
            <v>0</v>
          </cell>
          <cell r="CQ337">
            <v>0</v>
          </cell>
          <cell r="CR337">
            <v>484</v>
          </cell>
          <cell r="CS337">
            <v>0</v>
          </cell>
          <cell r="CT337">
            <v>0</v>
          </cell>
          <cell r="CU337">
            <v>0</v>
          </cell>
          <cell r="CV337">
            <v>0</v>
          </cell>
          <cell r="CW337">
            <v>0</v>
          </cell>
          <cell r="CX337">
            <v>0</v>
          </cell>
          <cell r="CY337">
            <v>0</v>
          </cell>
          <cell r="CZ337">
            <v>227</v>
          </cell>
          <cell r="DA337">
            <v>222</v>
          </cell>
          <cell r="DB337">
            <v>449</v>
          </cell>
          <cell r="DC337">
            <v>0</v>
          </cell>
          <cell r="DD337">
            <v>0</v>
          </cell>
          <cell r="DE337">
            <v>0</v>
          </cell>
          <cell r="DF337">
            <v>449</v>
          </cell>
          <cell r="DG337">
            <v>267</v>
          </cell>
          <cell r="DH337">
            <v>147</v>
          </cell>
          <cell r="DI337">
            <v>414</v>
          </cell>
          <cell r="DJ337">
            <v>0</v>
          </cell>
          <cell r="DK337">
            <v>0</v>
          </cell>
          <cell r="DL337">
            <v>0</v>
          </cell>
          <cell r="DM337">
            <v>414</v>
          </cell>
          <cell r="DN337">
            <v>0</v>
          </cell>
          <cell r="DO337">
            <v>0</v>
          </cell>
          <cell r="DP337">
            <v>0</v>
          </cell>
          <cell r="DQ337">
            <v>0</v>
          </cell>
          <cell r="DR337">
            <v>0</v>
          </cell>
          <cell r="DS337">
            <v>0</v>
          </cell>
          <cell r="DT337">
            <v>0</v>
          </cell>
          <cell r="DU337">
            <v>0</v>
          </cell>
          <cell r="DV337">
            <v>0</v>
          </cell>
          <cell r="DW337">
            <v>0</v>
          </cell>
          <cell r="DX337">
            <v>0</v>
          </cell>
          <cell r="DY337">
            <v>0</v>
          </cell>
          <cell r="DZ337">
            <v>0</v>
          </cell>
          <cell r="EA337">
            <v>0</v>
          </cell>
          <cell r="EB337">
            <v>0</v>
          </cell>
          <cell r="EC337">
            <v>0</v>
          </cell>
          <cell r="ED337">
            <v>0</v>
          </cell>
          <cell r="EE337">
            <v>0</v>
          </cell>
          <cell r="EF337">
            <v>0</v>
          </cell>
          <cell r="EG337">
            <v>0</v>
          </cell>
          <cell r="EH337">
            <v>0</v>
          </cell>
          <cell r="EI337">
            <v>2428</v>
          </cell>
          <cell r="EJ337">
            <v>2986</v>
          </cell>
          <cell r="EK337">
            <v>5414</v>
          </cell>
          <cell r="EL337">
            <v>8042</v>
          </cell>
          <cell r="EM337">
            <v>0</v>
          </cell>
          <cell r="EN337">
            <v>8042</v>
          </cell>
          <cell r="EO337">
            <v>-2628</v>
          </cell>
          <cell r="EP337">
            <v>18</v>
          </cell>
          <cell r="EQ337">
            <v>31</v>
          </cell>
          <cell r="ER337">
            <v>49</v>
          </cell>
          <cell r="ES337">
            <v>4</v>
          </cell>
          <cell r="ET337">
            <v>69</v>
          </cell>
          <cell r="EU337">
            <v>73</v>
          </cell>
          <cell r="EV337">
            <v>-24</v>
          </cell>
          <cell r="EW337">
            <v>256</v>
          </cell>
          <cell r="EX337">
            <v>116</v>
          </cell>
          <cell r="EY337">
            <v>372</v>
          </cell>
          <cell r="EZ337">
            <v>307</v>
          </cell>
          <cell r="FA337">
            <v>114</v>
          </cell>
          <cell r="FB337">
            <v>421</v>
          </cell>
          <cell r="FC337">
            <v>-49</v>
          </cell>
          <cell r="FD337">
            <v>0</v>
          </cell>
          <cell r="FE337">
            <v>24</v>
          </cell>
          <cell r="FF337">
            <v>24</v>
          </cell>
          <cell r="FG337">
            <v>0</v>
          </cell>
          <cell r="FH337">
            <v>0</v>
          </cell>
          <cell r="FI337">
            <v>0</v>
          </cell>
          <cell r="FJ337">
            <v>24</v>
          </cell>
          <cell r="FK337">
            <v>4149</v>
          </cell>
          <cell r="FL337">
            <v>15267</v>
          </cell>
          <cell r="FM337">
            <v>19416</v>
          </cell>
          <cell r="FN337">
            <v>17070</v>
          </cell>
          <cell r="FO337">
            <v>278</v>
          </cell>
          <cell r="FP337">
            <v>17348</v>
          </cell>
          <cell r="FQ337">
            <v>2068</v>
          </cell>
          <cell r="FR337">
            <v>113266</v>
          </cell>
          <cell r="FS337">
            <v>3654</v>
          </cell>
          <cell r="FT337">
            <v>25637</v>
          </cell>
          <cell r="FU337">
            <v>0</v>
          </cell>
          <cell r="FV337">
            <v>0</v>
          </cell>
          <cell r="FW337">
            <v>2863</v>
          </cell>
          <cell r="FX337">
            <v>0</v>
          </cell>
          <cell r="FY337">
            <v>0</v>
          </cell>
          <cell r="FZ337">
            <v>-44</v>
          </cell>
          <cell r="GA337">
            <v>145376</v>
          </cell>
          <cell r="GB337">
            <v>26621</v>
          </cell>
          <cell r="GC337">
            <v>29138</v>
          </cell>
          <cell r="GD337">
            <v>14061</v>
          </cell>
          <cell r="GE337">
            <v>6387</v>
          </cell>
          <cell r="GF337">
            <v>6131</v>
          </cell>
          <cell r="GG337">
            <v>54765</v>
          </cell>
          <cell r="GH337">
            <v>0</v>
          </cell>
          <cell r="GI337">
            <v>0</v>
          </cell>
          <cell r="GJ337">
            <v>0</v>
          </cell>
          <cell r="GK337">
            <v>0</v>
          </cell>
          <cell r="GL337">
            <v>430</v>
          </cell>
          <cell r="GM337">
            <v>137533</v>
          </cell>
          <cell r="GN337">
            <v>7843</v>
          </cell>
          <cell r="GO337">
            <v>114053</v>
          </cell>
          <cell r="GP337">
            <v>121896</v>
          </cell>
        </row>
        <row r="338">
          <cell r="C338" t="str">
            <v>Westminster</v>
          </cell>
          <cell r="E338" t="str">
            <v>L</v>
          </cell>
          <cell r="F338">
            <v>923.43647999999973</v>
          </cell>
          <cell r="G338">
            <v>5175.2682800000011</v>
          </cell>
          <cell r="H338">
            <v>6098.7047600000005</v>
          </cell>
          <cell r="I338">
            <v>155.38055</v>
          </cell>
          <cell r="J338">
            <v>141.44363000000001</v>
          </cell>
          <cell r="K338">
            <v>296.82418000000001</v>
          </cell>
          <cell r="L338">
            <v>5801.8805800000009</v>
          </cell>
          <cell r="M338">
            <v>0</v>
          </cell>
          <cell r="N338">
            <v>0</v>
          </cell>
          <cell r="O338">
            <v>0</v>
          </cell>
          <cell r="P338">
            <v>0</v>
          </cell>
          <cell r="Q338">
            <v>0</v>
          </cell>
          <cell r="R338">
            <v>0</v>
          </cell>
          <cell r="S338">
            <v>0</v>
          </cell>
          <cell r="T338">
            <v>0</v>
          </cell>
          <cell r="U338">
            <v>163.94148000000001</v>
          </cell>
          <cell r="V338">
            <v>163.94148000000001</v>
          </cell>
          <cell r="W338">
            <v>0</v>
          </cell>
          <cell r="X338">
            <v>132.64232000000001</v>
          </cell>
          <cell r="Y338">
            <v>132.64232000000001</v>
          </cell>
          <cell r="Z338">
            <v>31.299160000000001</v>
          </cell>
          <cell r="AA338">
            <v>0</v>
          </cell>
          <cell r="AB338">
            <v>20.18844</v>
          </cell>
          <cell r="AC338">
            <v>20.18844</v>
          </cell>
          <cell r="AD338">
            <v>0</v>
          </cell>
          <cell r="AE338">
            <v>67.5</v>
          </cell>
          <cell r="AF338">
            <v>67.5</v>
          </cell>
          <cell r="AG338">
            <v>-47.31156</v>
          </cell>
          <cell r="AH338">
            <v>0</v>
          </cell>
          <cell r="AI338">
            <v>6994.5538699999997</v>
          </cell>
          <cell r="AJ338">
            <v>6994.5538699999997</v>
          </cell>
          <cell r="AK338">
            <v>42.947660000000006</v>
          </cell>
          <cell r="AL338">
            <v>4712.2414600000002</v>
          </cell>
          <cell r="AM338">
            <v>4755.18912</v>
          </cell>
          <cell r="AN338">
            <v>2239.3647499999997</v>
          </cell>
          <cell r="AO338">
            <v>0</v>
          </cell>
          <cell r="AP338">
            <v>34322.890840000007</v>
          </cell>
          <cell r="AQ338">
            <v>34322.890840000007</v>
          </cell>
          <cell r="AR338">
            <v>0</v>
          </cell>
          <cell r="AS338">
            <v>32874.500799999994</v>
          </cell>
          <cell r="AT338">
            <v>32874.500799999994</v>
          </cell>
          <cell r="AU338">
            <v>1448.390040000013</v>
          </cell>
          <cell r="AV338">
            <v>0</v>
          </cell>
          <cell r="AW338">
            <v>0</v>
          </cell>
          <cell r="AX338">
            <v>0</v>
          </cell>
          <cell r="AY338">
            <v>0</v>
          </cell>
          <cell r="AZ338">
            <v>0</v>
          </cell>
          <cell r="BA338">
            <v>0</v>
          </cell>
          <cell r="BB338">
            <v>0</v>
          </cell>
          <cell r="BC338">
            <v>0</v>
          </cell>
          <cell r="BD338">
            <v>3982.2154</v>
          </cell>
          <cell r="BE338">
            <v>3982.2154</v>
          </cell>
          <cell r="BF338">
            <v>0</v>
          </cell>
          <cell r="BG338">
            <v>3488.14878</v>
          </cell>
          <cell r="BH338">
            <v>3488.14878</v>
          </cell>
          <cell r="BI338">
            <v>494.06662000000006</v>
          </cell>
          <cell r="BJ338">
            <v>0</v>
          </cell>
          <cell r="BK338">
            <v>0</v>
          </cell>
          <cell r="BL338">
            <v>0</v>
          </cell>
          <cell r="BM338">
            <v>0</v>
          </cell>
          <cell r="BN338">
            <v>0</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v>0</v>
          </cell>
          <cell r="CG338">
            <v>0</v>
          </cell>
          <cell r="CH338">
            <v>0</v>
          </cell>
          <cell r="CI338">
            <v>0</v>
          </cell>
          <cell r="CJ338">
            <v>0</v>
          </cell>
          <cell r="CK338">
            <v>0</v>
          </cell>
          <cell r="CL338">
            <v>1.3512999999999999</v>
          </cell>
          <cell r="CM338">
            <v>1089.2902500000002</v>
          </cell>
          <cell r="CN338">
            <v>1090.6415500000003</v>
          </cell>
          <cell r="CO338">
            <v>0</v>
          </cell>
          <cell r="CP338">
            <v>4.0000000000000003E-5</v>
          </cell>
          <cell r="CQ338">
            <v>4.0000000000000003E-5</v>
          </cell>
          <cell r="CR338">
            <v>1090.6415100000004</v>
          </cell>
          <cell r="CS338">
            <v>0</v>
          </cell>
          <cell r="CT338">
            <v>0</v>
          </cell>
          <cell r="CU338">
            <v>0</v>
          </cell>
          <cell r="CV338">
            <v>0</v>
          </cell>
          <cell r="CW338">
            <v>0</v>
          </cell>
          <cell r="CX338">
            <v>0</v>
          </cell>
          <cell r="CY338">
            <v>0</v>
          </cell>
          <cell r="CZ338">
            <v>0</v>
          </cell>
          <cell r="DA338">
            <v>5757.7931299999991</v>
          </cell>
          <cell r="DB338">
            <v>5757.7931299999991</v>
          </cell>
          <cell r="DC338">
            <v>1001.68233</v>
          </cell>
          <cell r="DD338">
            <v>324</v>
          </cell>
          <cell r="DE338">
            <v>1325.6823300000001</v>
          </cell>
          <cell r="DF338">
            <v>4432.1107999999986</v>
          </cell>
          <cell r="DG338">
            <v>246.64311999999995</v>
          </cell>
          <cell r="DH338">
            <v>5727.6110699999999</v>
          </cell>
          <cell r="DI338">
            <v>5974.2541899999997</v>
          </cell>
          <cell r="DJ338">
            <v>0.88020000000000009</v>
          </cell>
          <cell r="DK338">
            <v>33.75</v>
          </cell>
          <cell r="DL338">
            <v>34.630200000000002</v>
          </cell>
          <cell r="DM338">
            <v>5939.62399</v>
          </cell>
          <cell r="DN338">
            <v>0</v>
          </cell>
          <cell r="DO338">
            <v>2485.1488399999998</v>
          </cell>
          <cell r="DP338">
            <v>2485.1488399999998</v>
          </cell>
          <cell r="DQ338">
            <v>0</v>
          </cell>
          <cell r="DR338">
            <v>0</v>
          </cell>
          <cell r="DS338">
            <v>0</v>
          </cell>
          <cell r="DT338">
            <v>2485.1488399999998</v>
          </cell>
          <cell r="DU338">
            <v>0</v>
          </cell>
          <cell r="DV338">
            <v>0</v>
          </cell>
          <cell r="DW338">
            <v>0</v>
          </cell>
          <cell r="DX338">
            <v>0</v>
          </cell>
          <cell r="DY338">
            <v>0</v>
          </cell>
          <cell r="DZ338">
            <v>0</v>
          </cell>
          <cell r="EA338">
            <v>0</v>
          </cell>
          <cell r="EB338">
            <v>0</v>
          </cell>
          <cell r="EC338">
            <v>0</v>
          </cell>
          <cell r="ED338">
            <v>0</v>
          </cell>
          <cell r="EE338">
            <v>0</v>
          </cell>
          <cell r="EF338">
            <v>0</v>
          </cell>
          <cell r="EG338">
            <v>0</v>
          </cell>
          <cell r="EH338">
            <v>0</v>
          </cell>
          <cell r="EI338">
            <v>718.97868000000005</v>
          </cell>
          <cell r="EJ338">
            <v>9385.2704400000002</v>
          </cell>
          <cell r="EK338">
            <v>10104.24912</v>
          </cell>
          <cell r="EL338">
            <v>0</v>
          </cell>
          <cell r="EM338">
            <v>4077.0253899999998</v>
          </cell>
          <cell r="EN338">
            <v>4077.0253899999998</v>
          </cell>
          <cell r="EO338">
            <v>6027.2237300000006</v>
          </cell>
          <cell r="EP338">
            <v>0</v>
          </cell>
          <cell r="EQ338">
            <v>0</v>
          </cell>
          <cell r="ER338">
            <v>0</v>
          </cell>
          <cell r="ES338">
            <v>0</v>
          </cell>
          <cell r="ET338">
            <v>0</v>
          </cell>
          <cell r="EU338">
            <v>0</v>
          </cell>
          <cell r="EV338">
            <v>0</v>
          </cell>
          <cell r="EW338">
            <v>281.33958000000001</v>
          </cell>
          <cell r="EX338">
            <v>9753.0128700000005</v>
          </cell>
          <cell r="EY338">
            <v>10034.35245</v>
          </cell>
          <cell r="EZ338">
            <v>0</v>
          </cell>
          <cell r="FA338">
            <v>0</v>
          </cell>
          <cell r="FB338">
            <v>0</v>
          </cell>
          <cell r="FC338">
            <v>10034.35245</v>
          </cell>
          <cell r="FD338">
            <v>0</v>
          </cell>
          <cell r="FE338">
            <v>0</v>
          </cell>
          <cell r="FF338">
            <v>0</v>
          </cell>
          <cell r="FG338">
            <v>0</v>
          </cell>
          <cell r="FH338">
            <v>0</v>
          </cell>
          <cell r="FI338">
            <v>0</v>
          </cell>
          <cell r="FJ338">
            <v>0</v>
          </cell>
          <cell r="FK338">
            <v>2171.7491599999998</v>
          </cell>
          <cell r="FL338">
            <v>84857.184910000011</v>
          </cell>
          <cell r="FM338">
            <v>87028.934070000018</v>
          </cell>
          <cell r="FN338">
            <v>1200.8907400000001</v>
          </cell>
          <cell r="FO338">
            <v>45851.252419999997</v>
          </cell>
          <cell r="FP338">
            <v>47052.14316</v>
          </cell>
          <cell r="FQ338">
            <v>39976.790910000018</v>
          </cell>
          <cell r="FR338">
            <v>76612</v>
          </cell>
          <cell r="FS338">
            <v>1133</v>
          </cell>
          <cell r="FT338">
            <v>7998</v>
          </cell>
          <cell r="FU338">
            <v>13251</v>
          </cell>
          <cell r="FV338">
            <v>0</v>
          </cell>
          <cell r="FW338">
            <v>5879</v>
          </cell>
          <cell r="FX338">
            <v>0</v>
          </cell>
          <cell r="FY338">
            <v>0</v>
          </cell>
          <cell r="FZ338">
            <v>0</v>
          </cell>
          <cell r="GA338">
            <v>104873</v>
          </cell>
          <cell r="GB338">
            <v>18493</v>
          </cell>
          <cell r="GC338">
            <v>46241</v>
          </cell>
          <cell r="GD338">
            <v>0</v>
          </cell>
          <cell r="GE338">
            <v>637</v>
          </cell>
          <cell r="GF338">
            <v>0</v>
          </cell>
          <cell r="GG338">
            <v>27286</v>
          </cell>
          <cell r="GH338">
            <v>0</v>
          </cell>
          <cell r="GI338">
            <v>128</v>
          </cell>
          <cell r="GJ338">
            <v>12554</v>
          </cell>
          <cell r="GK338">
            <v>0</v>
          </cell>
          <cell r="GL338">
            <v>-1847</v>
          </cell>
          <cell r="GM338">
            <v>103492</v>
          </cell>
          <cell r="GN338">
            <v>1381</v>
          </cell>
          <cell r="GO338">
            <v>59950</v>
          </cell>
          <cell r="GP338">
            <v>61331</v>
          </cell>
        </row>
        <row r="339">
          <cell r="C339" t="str">
            <v>Barking &amp; Dagenham</v>
          </cell>
          <cell r="E339" t="str">
            <v>L</v>
          </cell>
          <cell r="F339">
            <v>353</v>
          </cell>
          <cell r="G339">
            <v>1665</v>
          </cell>
          <cell r="H339">
            <v>2018</v>
          </cell>
          <cell r="I339">
            <v>1483</v>
          </cell>
          <cell r="J339">
            <v>475</v>
          </cell>
          <cell r="K339">
            <v>1958</v>
          </cell>
          <cell r="L339">
            <v>60</v>
          </cell>
          <cell r="M339">
            <v>0</v>
          </cell>
          <cell r="N339">
            <v>0</v>
          </cell>
          <cell r="O339">
            <v>0</v>
          </cell>
          <cell r="P339">
            <v>0</v>
          </cell>
          <cell r="Q339">
            <v>0</v>
          </cell>
          <cell r="R339">
            <v>0</v>
          </cell>
          <cell r="S339">
            <v>0</v>
          </cell>
          <cell r="T339">
            <v>568</v>
          </cell>
          <cell r="U339">
            <v>715</v>
          </cell>
          <cell r="V339">
            <v>1283</v>
          </cell>
          <cell r="W339">
            <v>0</v>
          </cell>
          <cell r="X339">
            <v>0</v>
          </cell>
          <cell r="Y339">
            <v>0</v>
          </cell>
          <cell r="Z339">
            <v>1283</v>
          </cell>
          <cell r="AA339">
            <v>0</v>
          </cell>
          <cell r="AB339">
            <v>0</v>
          </cell>
          <cell r="AC339">
            <v>0</v>
          </cell>
          <cell r="AD339">
            <v>1385</v>
          </cell>
          <cell r="AE339">
            <v>0</v>
          </cell>
          <cell r="AF339">
            <v>1385</v>
          </cell>
          <cell r="AG339">
            <v>-1385</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98</v>
          </cell>
          <cell r="AW339">
            <v>1227</v>
          </cell>
          <cell r="AX339">
            <v>1325</v>
          </cell>
          <cell r="AY339">
            <v>1259</v>
          </cell>
          <cell r="AZ339">
            <v>0</v>
          </cell>
          <cell r="BA339">
            <v>1259</v>
          </cell>
          <cell r="BB339">
            <v>66</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16586</v>
          </cell>
          <cell r="BS339">
            <v>16586</v>
          </cell>
          <cell r="BT339">
            <v>12995</v>
          </cell>
          <cell r="BU339">
            <v>1617</v>
          </cell>
          <cell r="BV339">
            <v>14612</v>
          </cell>
          <cell r="BW339">
            <v>1974</v>
          </cell>
          <cell r="BX339">
            <v>0</v>
          </cell>
          <cell r="BY339">
            <v>0</v>
          </cell>
          <cell r="BZ339">
            <v>0</v>
          </cell>
          <cell r="CA339">
            <v>0</v>
          </cell>
          <cell r="CB339">
            <v>0</v>
          </cell>
          <cell r="CC339">
            <v>0</v>
          </cell>
          <cell r="CD339">
            <v>0</v>
          </cell>
          <cell r="CE339">
            <v>0</v>
          </cell>
          <cell r="CF339">
            <v>0</v>
          </cell>
          <cell r="CG339">
            <v>0</v>
          </cell>
          <cell r="CH339">
            <v>0</v>
          </cell>
          <cell r="CI339">
            <v>0</v>
          </cell>
          <cell r="CJ339">
            <v>0</v>
          </cell>
          <cell r="CK339">
            <v>0</v>
          </cell>
          <cell r="CL339">
            <v>0</v>
          </cell>
          <cell r="CM339">
            <v>884</v>
          </cell>
          <cell r="CN339">
            <v>884</v>
          </cell>
          <cell r="CO339">
            <v>567</v>
          </cell>
          <cell r="CP339">
            <v>0</v>
          </cell>
          <cell r="CQ339">
            <v>567</v>
          </cell>
          <cell r="CR339">
            <v>317</v>
          </cell>
          <cell r="CS339">
            <v>0</v>
          </cell>
          <cell r="CT339">
            <v>0</v>
          </cell>
          <cell r="CU339">
            <v>0</v>
          </cell>
          <cell r="CV339">
            <v>0</v>
          </cell>
          <cell r="CW339">
            <v>0</v>
          </cell>
          <cell r="CX339">
            <v>0</v>
          </cell>
          <cell r="CY339">
            <v>0</v>
          </cell>
          <cell r="CZ339">
            <v>0</v>
          </cell>
          <cell r="DA339">
            <v>185</v>
          </cell>
          <cell r="DB339">
            <v>185</v>
          </cell>
          <cell r="DC339">
            <v>24</v>
          </cell>
          <cell r="DD339">
            <v>0</v>
          </cell>
          <cell r="DE339">
            <v>24</v>
          </cell>
          <cell r="DF339">
            <v>161</v>
          </cell>
          <cell r="DG339">
            <v>0</v>
          </cell>
          <cell r="DH339">
            <v>0</v>
          </cell>
          <cell r="DI339">
            <v>0</v>
          </cell>
          <cell r="DJ339">
            <v>0</v>
          </cell>
          <cell r="DK339">
            <v>0</v>
          </cell>
          <cell r="DL339">
            <v>0</v>
          </cell>
          <cell r="DM339">
            <v>0</v>
          </cell>
          <cell r="DN339">
            <v>0</v>
          </cell>
          <cell r="DO339">
            <v>743</v>
          </cell>
          <cell r="DP339">
            <v>743</v>
          </cell>
          <cell r="DQ339">
            <v>0</v>
          </cell>
          <cell r="DR339">
            <v>0</v>
          </cell>
          <cell r="DS339">
            <v>0</v>
          </cell>
          <cell r="DT339">
            <v>743</v>
          </cell>
          <cell r="DU339">
            <v>0</v>
          </cell>
          <cell r="DV339">
            <v>0</v>
          </cell>
          <cell r="DW339">
            <v>0</v>
          </cell>
          <cell r="DX339">
            <v>0</v>
          </cell>
          <cell r="DY339">
            <v>0</v>
          </cell>
          <cell r="DZ339">
            <v>0</v>
          </cell>
          <cell r="EA339">
            <v>0</v>
          </cell>
          <cell r="EB339">
            <v>0</v>
          </cell>
          <cell r="EC339">
            <v>0</v>
          </cell>
          <cell r="ED339">
            <v>0</v>
          </cell>
          <cell r="EE339">
            <v>0</v>
          </cell>
          <cell r="EF339">
            <v>0</v>
          </cell>
          <cell r="EG339">
            <v>0</v>
          </cell>
          <cell r="EH339">
            <v>0</v>
          </cell>
          <cell r="EI339">
            <v>968</v>
          </cell>
          <cell r="EJ339">
            <v>4142</v>
          </cell>
          <cell r="EK339">
            <v>5110</v>
          </cell>
          <cell r="EL339">
            <v>397</v>
          </cell>
          <cell r="EM339">
            <v>1934</v>
          </cell>
          <cell r="EN339">
            <v>2331</v>
          </cell>
          <cell r="EO339">
            <v>2779</v>
          </cell>
          <cell r="EP339">
            <v>9</v>
          </cell>
          <cell r="EQ339">
            <v>46</v>
          </cell>
          <cell r="ER339">
            <v>55</v>
          </cell>
          <cell r="ES339">
            <v>3924</v>
          </cell>
          <cell r="ET339">
            <v>0</v>
          </cell>
          <cell r="EU339">
            <v>3924</v>
          </cell>
          <cell r="EV339">
            <v>-3869</v>
          </cell>
          <cell r="EW339">
            <v>0</v>
          </cell>
          <cell r="EX339">
            <v>482</v>
          </cell>
          <cell r="EY339">
            <v>482</v>
          </cell>
          <cell r="EZ339">
            <v>0</v>
          </cell>
          <cell r="FA339">
            <v>0</v>
          </cell>
          <cell r="FB339">
            <v>0</v>
          </cell>
          <cell r="FC339">
            <v>482</v>
          </cell>
          <cell r="FD339">
            <v>0</v>
          </cell>
          <cell r="FE339">
            <v>0</v>
          </cell>
          <cell r="FF339">
            <v>0</v>
          </cell>
          <cell r="FG339">
            <v>0</v>
          </cell>
          <cell r="FH339">
            <v>0</v>
          </cell>
          <cell r="FI339">
            <v>0</v>
          </cell>
          <cell r="FJ339">
            <v>0</v>
          </cell>
          <cell r="FK339">
            <v>1996</v>
          </cell>
          <cell r="FL339">
            <v>26675</v>
          </cell>
          <cell r="FM339">
            <v>28671</v>
          </cell>
          <cell r="FN339">
            <v>22034</v>
          </cell>
          <cell r="FO339">
            <v>4026</v>
          </cell>
          <cell r="FP339">
            <v>26060</v>
          </cell>
          <cell r="FQ339">
            <v>2611</v>
          </cell>
          <cell r="FR339">
            <v>91731</v>
          </cell>
          <cell r="FS339">
            <v>690</v>
          </cell>
          <cell r="FT339">
            <v>18215</v>
          </cell>
          <cell r="FU339">
            <v>0</v>
          </cell>
          <cell r="FV339">
            <v>0</v>
          </cell>
          <cell r="FW339">
            <v>507</v>
          </cell>
          <cell r="FX339">
            <v>0</v>
          </cell>
          <cell r="FY339">
            <v>0</v>
          </cell>
          <cell r="FZ339">
            <v>0</v>
          </cell>
          <cell r="GA339">
            <v>111143</v>
          </cell>
          <cell r="GB339">
            <v>18582</v>
          </cell>
          <cell r="GC339">
            <v>44039</v>
          </cell>
          <cell r="GD339">
            <v>0</v>
          </cell>
          <cell r="GE339">
            <v>329</v>
          </cell>
          <cell r="GF339">
            <v>9324</v>
          </cell>
          <cell r="GG339">
            <v>0</v>
          </cell>
          <cell r="GH339">
            <v>0</v>
          </cell>
          <cell r="GI339">
            <v>0</v>
          </cell>
          <cell r="GJ339">
            <v>0</v>
          </cell>
          <cell r="GK339">
            <v>38356</v>
          </cell>
          <cell r="GL339">
            <v>513</v>
          </cell>
          <cell r="GM339">
            <v>111143</v>
          </cell>
          <cell r="GN339">
            <v>0</v>
          </cell>
          <cell r="GO339">
            <v>8736</v>
          </cell>
          <cell r="GP339">
            <v>8736</v>
          </cell>
        </row>
        <row r="340">
          <cell r="C340" t="str">
            <v>Barnet</v>
          </cell>
          <cell r="E340" t="str">
            <v>L</v>
          </cell>
          <cell r="F340">
            <v>0</v>
          </cell>
          <cell r="G340">
            <v>3552</v>
          </cell>
          <cell r="H340">
            <v>3552</v>
          </cell>
          <cell r="I340">
            <v>0</v>
          </cell>
          <cell r="J340">
            <v>13</v>
          </cell>
          <cell r="K340">
            <v>13</v>
          </cell>
          <cell r="L340">
            <v>3539</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19795</v>
          </cell>
          <cell r="AJ340">
            <v>19795</v>
          </cell>
          <cell r="AK340">
            <v>15700</v>
          </cell>
          <cell r="AL340">
            <v>546</v>
          </cell>
          <cell r="AM340">
            <v>16246</v>
          </cell>
          <cell r="AN340">
            <v>3549</v>
          </cell>
          <cell r="AO340">
            <v>0</v>
          </cell>
          <cell r="AP340">
            <v>3189</v>
          </cell>
          <cell r="AQ340">
            <v>3189</v>
          </cell>
          <cell r="AR340">
            <v>3569</v>
          </cell>
          <cell r="AS340">
            <v>0</v>
          </cell>
          <cell r="AT340">
            <v>3569</v>
          </cell>
          <cell r="AU340">
            <v>-380</v>
          </cell>
          <cell r="AV340">
            <v>0</v>
          </cell>
          <cell r="AW340">
            <v>0</v>
          </cell>
          <cell r="AX340">
            <v>0</v>
          </cell>
          <cell r="AY340">
            <v>658</v>
          </cell>
          <cell r="AZ340">
            <v>0</v>
          </cell>
          <cell r="BA340">
            <v>658</v>
          </cell>
          <cell r="BB340">
            <v>-658</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83</v>
          </cell>
          <cell r="BS340">
            <v>83</v>
          </cell>
          <cell r="BT340">
            <v>318</v>
          </cell>
          <cell r="BU340">
            <v>0</v>
          </cell>
          <cell r="BV340">
            <v>318</v>
          </cell>
          <cell r="BW340">
            <v>-235</v>
          </cell>
          <cell r="BX340">
            <v>0</v>
          </cell>
          <cell r="BY340">
            <v>0</v>
          </cell>
          <cell r="BZ340">
            <v>0</v>
          </cell>
          <cell r="CA340">
            <v>0</v>
          </cell>
          <cell r="CB340">
            <v>0</v>
          </cell>
          <cell r="CC340">
            <v>0</v>
          </cell>
          <cell r="CD340">
            <v>0</v>
          </cell>
          <cell r="CE340">
            <v>0</v>
          </cell>
          <cell r="CF340">
            <v>309</v>
          </cell>
          <cell r="CG340">
            <v>309</v>
          </cell>
          <cell r="CH340">
            <v>0</v>
          </cell>
          <cell r="CI340">
            <v>0</v>
          </cell>
          <cell r="CJ340">
            <v>0</v>
          </cell>
          <cell r="CK340">
            <v>309</v>
          </cell>
          <cell r="CL340">
            <v>0</v>
          </cell>
          <cell r="CM340">
            <v>0</v>
          </cell>
          <cell r="CN340">
            <v>0</v>
          </cell>
          <cell r="CO340">
            <v>0</v>
          </cell>
          <cell r="CP340">
            <v>0</v>
          </cell>
          <cell r="CQ340">
            <v>0</v>
          </cell>
          <cell r="CR340">
            <v>0</v>
          </cell>
          <cell r="CS340">
            <v>0</v>
          </cell>
          <cell r="CT340">
            <v>0</v>
          </cell>
          <cell r="CU340">
            <v>0</v>
          </cell>
          <cell r="CV340">
            <v>0</v>
          </cell>
          <cell r="CW340">
            <v>0</v>
          </cell>
          <cell r="CX340">
            <v>0</v>
          </cell>
          <cell r="CY340">
            <v>0</v>
          </cell>
          <cell r="CZ340">
            <v>0</v>
          </cell>
          <cell r="DA340">
            <v>271</v>
          </cell>
          <cell r="DB340">
            <v>271</v>
          </cell>
          <cell r="DC340">
            <v>271</v>
          </cell>
          <cell r="DD340">
            <v>0</v>
          </cell>
          <cell r="DE340">
            <v>271</v>
          </cell>
          <cell r="DF340">
            <v>0</v>
          </cell>
          <cell r="DG340">
            <v>0</v>
          </cell>
          <cell r="DH340">
            <v>0</v>
          </cell>
          <cell r="DI340">
            <v>0</v>
          </cell>
          <cell r="DJ340">
            <v>0</v>
          </cell>
          <cell r="DK340">
            <v>0</v>
          </cell>
          <cell r="DL340">
            <v>0</v>
          </cell>
          <cell r="DM340">
            <v>0</v>
          </cell>
          <cell r="DN340">
            <v>0</v>
          </cell>
          <cell r="DO340">
            <v>0</v>
          </cell>
          <cell r="DP340">
            <v>0</v>
          </cell>
          <cell r="DQ340">
            <v>0</v>
          </cell>
          <cell r="DR340">
            <v>0</v>
          </cell>
          <cell r="DS340">
            <v>0</v>
          </cell>
          <cell r="DT340">
            <v>0</v>
          </cell>
          <cell r="DU340">
            <v>0</v>
          </cell>
          <cell r="DV340">
            <v>0</v>
          </cell>
          <cell r="DW340">
            <v>0</v>
          </cell>
          <cell r="DX340">
            <v>0</v>
          </cell>
          <cell r="DY340">
            <v>0</v>
          </cell>
          <cell r="DZ340">
            <v>0</v>
          </cell>
          <cell r="EA340">
            <v>0</v>
          </cell>
          <cell r="EB340">
            <v>0</v>
          </cell>
          <cell r="EC340">
            <v>0</v>
          </cell>
          <cell r="ED340">
            <v>0</v>
          </cell>
          <cell r="EE340">
            <v>0</v>
          </cell>
          <cell r="EF340">
            <v>0</v>
          </cell>
          <cell r="EG340">
            <v>0</v>
          </cell>
          <cell r="EH340">
            <v>0</v>
          </cell>
          <cell r="EI340">
            <v>0</v>
          </cell>
          <cell r="EJ340">
            <v>1186</v>
          </cell>
          <cell r="EK340">
            <v>1186</v>
          </cell>
          <cell r="EL340">
            <v>41</v>
          </cell>
          <cell r="EM340">
            <v>2160</v>
          </cell>
          <cell r="EN340">
            <v>2201</v>
          </cell>
          <cell r="EO340">
            <v>-1015</v>
          </cell>
          <cell r="EP340">
            <v>0</v>
          </cell>
          <cell r="EQ340">
            <v>0</v>
          </cell>
          <cell r="ER340">
            <v>0</v>
          </cell>
          <cell r="ES340">
            <v>0</v>
          </cell>
          <cell r="ET340">
            <v>0</v>
          </cell>
          <cell r="EU340">
            <v>0</v>
          </cell>
          <cell r="EV340">
            <v>0</v>
          </cell>
          <cell r="EW340">
            <v>0</v>
          </cell>
          <cell r="EX340">
            <v>0</v>
          </cell>
          <cell r="EY340">
            <v>0</v>
          </cell>
          <cell r="EZ340">
            <v>0</v>
          </cell>
          <cell r="FA340">
            <v>0</v>
          </cell>
          <cell r="FB340">
            <v>0</v>
          </cell>
          <cell r="FC340">
            <v>0</v>
          </cell>
          <cell r="FD340">
            <v>0</v>
          </cell>
          <cell r="FE340">
            <v>0</v>
          </cell>
          <cell r="FF340">
            <v>0</v>
          </cell>
          <cell r="FG340">
            <v>0</v>
          </cell>
          <cell r="FH340">
            <v>0</v>
          </cell>
          <cell r="FI340">
            <v>0</v>
          </cell>
          <cell r="FJ340">
            <v>0</v>
          </cell>
          <cell r="FK340">
            <v>0</v>
          </cell>
          <cell r="FL340">
            <v>28385</v>
          </cell>
          <cell r="FM340">
            <v>28385</v>
          </cell>
          <cell r="FN340">
            <v>20557</v>
          </cell>
          <cell r="FO340">
            <v>2719</v>
          </cell>
          <cell r="FP340">
            <v>23276</v>
          </cell>
          <cell r="FQ340">
            <v>5109</v>
          </cell>
          <cell r="FR340">
            <v>52878</v>
          </cell>
          <cell r="FS340">
            <v>1715</v>
          </cell>
          <cell r="FT340">
            <v>7449</v>
          </cell>
          <cell r="FU340">
            <v>0</v>
          </cell>
          <cell r="FV340">
            <v>0</v>
          </cell>
          <cell r="FW340">
            <v>156</v>
          </cell>
          <cell r="FX340">
            <v>0</v>
          </cell>
          <cell r="FY340">
            <v>0</v>
          </cell>
          <cell r="FZ340">
            <v>0</v>
          </cell>
          <cell r="GA340">
            <v>62198</v>
          </cell>
          <cell r="GB340">
            <v>7550</v>
          </cell>
          <cell r="GC340">
            <v>14583</v>
          </cell>
          <cell r="GD340">
            <v>6452</v>
          </cell>
          <cell r="GE340">
            <v>36</v>
          </cell>
          <cell r="GF340">
            <v>6698</v>
          </cell>
          <cell r="GG340">
            <v>0</v>
          </cell>
          <cell r="GH340">
            <v>-1</v>
          </cell>
          <cell r="GI340">
            <v>0</v>
          </cell>
          <cell r="GJ340">
            <v>1143</v>
          </cell>
          <cell r="GK340">
            <v>31859</v>
          </cell>
          <cell r="GL340">
            <v>0</v>
          </cell>
          <cell r="GM340">
            <v>68320</v>
          </cell>
          <cell r="GN340">
            <v>-6122</v>
          </cell>
          <cell r="GO340">
            <v>14942</v>
          </cell>
          <cell r="GP340">
            <v>8820</v>
          </cell>
        </row>
        <row r="341">
          <cell r="C341" t="str">
            <v>Bexley</v>
          </cell>
          <cell r="E341" t="str">
            <v>L</v>
          </cell>
          <cell r="F341">
            <v>897</v>
          </cell>
          <cell r="G341">
            <v>0</v>
          </cell>
          <cell r="H341">
            <v>897</v>
          </cell>
          <cell r="I341">
            <v>0</v>
          </cell>
          <cell r="J341">
            <v>384</v>
          </cell>
          <cell r="K341">
            <v>384</v>
          </cell>
          <cell r="L341">
            <v>513</v>
          </cell>
          <cell r="M341">
            <v>0</v>
          </cell>
          <cell r="N341">
            <v>0</v>
          </cell>
          <cell r="O341">
            <v>0</v>
          </cell>
          <cell r="P341">
            <v>0</v>
          </cell>
          <cell r="Q341">
            <v>73</v>
          </cell>
          <cell r="R341">
            <v>73</v>
          </cell>
          <cell r="S341">
            <v>-73</v>
          </cell>
          <cell r="T341">
            <v>0</v>
          </cell>
          <cell r="U341">
            <v>2655</v>
          </cell>
          <cell r="V341">
            <v>2655</v>
          </cell>
          <cell r="W341">
            <v>0</v>
          </cell>
          <cell r="X341">
            <v>1263</v>
          </cell>
          <cell r="Y341">
            <v>1263</v>
          </cell>
          <cell r="Z341">
            <v>1392</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7029</v>
          </cell>
          <cell r="AQ341">
            <v>7029</v>
          </cell>
          <cell r="AR341">
            <v>0</v>
          </cell>
          <cell r="AS341">
            <v>3996</v>
          </cell>
          <cell r="AT341">
            <v>3996</v>
          </cell>
          <cell r="AU341">
            <v>3033</v>
          </cell>
          <cell r="AV341">
            <v>0</v>
          </cell>
          <cell r="AW341">
            <v>145</v>
          </cell>
          <cell r="AX341">
            <v>145</v>
          </cell>
          <cell r="AY341">
            <v>0</v>
          </cell>
          <cell r="AZ341">
            <v>89</v>
          </cell>
          <cell r="BA341">
            <v>89</v>
          </cell>
          <cell r="BB341">
            <v>56</v>
          </cell>
          <cell r="BC341">
            <v>0</v>
          </cell>
          <cell r="BD341">
            <v>4281</v>
          </cell>
          <cell r="BE341">
            <v>4281</v>
          </cell>
          <cell r="BF341">
            <v>0</v>
          </cell>
          <cell r="BG341">
            <v>4112</v>
          </cell>
          <cell r="BH341">
            <v>4112</v>
          </cell>
          <cell r="BI341">
            <v>169</v>
          </cell>
          <cell r="BJ341">
            <v>0</v>
          </cell>
          <cell r="BK341">
            <v>0</v>
          </cell>
          <cell r="BL341">
            <v>0</v>
          </cell>
          <cell r="BM341">
            <v>0</v>
          </cell>
          <cell r="BN341">
            <v>0</v>
          </cell>
          <cell r="BO341">
            <v>0</v>
          </cell>
          <cell r="BP341">
            <v>0</v>
          </cell>
          <cell r="BQ341">
            <v>0</v>
          </cell>
          <cell r="BR341">
            <v>0</v>
          </cell>
          <cell r="BS341">
            <v>0</v>
          </cell>
          <cell r="BT341">
            <v>0</v>
          </cell>
          <cell r="BU341">
            <v>0</v>
          </cell>
          <cell r="BV341">
            <v>0</v>
          </cell>
          <cell r="BW341">
            <v>0</v>
          </cell>
          <cell r="BX341">
            <v>0</v>
          </cell>
          <cell r="BY341">
            <v>0</v>
          </cell>
          <cell r="BZ341">
            <v>0</v>
          </cell>
          <cell r="CA341">
            <v>0</v>
          </cell>
          <cell r="CB341">
            <v>0</v>
          </cell>
          <cell r="CC341">
            <v>0</v>
          </cell>
          <cell r="CD341">
            <v>0</v>
          </cell>
          <cell r="CE341">
            <v>481</v>
          </cell>
          <cell r="CF341">
            <v>0</v>
          </cell>
          <cell r="CG341">
            <v>481</v>
          </cell>
          <cell r="CH341">
            <v>0</v>
          </cell>
          <cell r="CI341">
            <v>0</v>
          </cell>
          <cell r="CJ341">
            <v>0</v>
          </cell>
          <cell r="CK341">
            <v>481</v>
          </cell>
          <cell r="CL341">
            <v>0</v>
          </cell>
          <cell r="CM341">
            <v>0</v>
          </cell>
          <cell r="CN341">
            <v>0</v>
          </cell>
          <cell r="CO341">
            <v>0</v>
          </cell>
          <cell r="CP341">
            <v>0</v>
          </cell>
          <cell r="CQ341">
            <v>0</v>
          </cell>
          <cell r="CR341">
            <v>0</v>
          </cell>
          <cell r="CS341">
            <v>0</v>
          </cell>
          <cell r="CT341">
            <v>0</v>
          </cell>
          <cell r="CU341">
            <v>0</v>
          </cell>
          <cell r="CV341">
            <v>0</v>
          </cell>
          <cell r="CW341">
            <v>0</v>
          </cell>
          <cell r="CX341">
            <v>0</v>
          </cell>
          <cell r="CY341">
            <v>0</v>
          </cell>
          <cell r="CZ341">
            <v>0</v>
          </cell>
          <cell r="DA341">
            <v>315</v>
          </cell>
          <cell r="DB341">
            <v>315</v>
          </cell>
          <cell r="DC341">
            <v>0</v>
          </cell>
          <cell r="DD341">
            <v>0</v>
          </cell>
          <cell r="DE341">
            <v>0</v>
          </cell>
          <cell r="DF341">
            <v>315</v>
          </cell>
          <cell r="DG341">
            <v>0</v>
          </cell>
          <cell r="DH341">
            <v>0</v>
          </cell>
          <cell r="DI341">
            <v>0</v>
          </cell>
          <cell r="DJ341">
            <v>0</v>
          </cell>
          <cell r="DK341">
            <v>0</v>
          </cell>
          <cell r="DL341">
            <v>0</v>
          </cell>
          <cell r="DM341">
            <v>0</v>
          </cell>
          <cell r="DN341">
            <v>0</v>
          </cell>
          <cell r="DO341">
            <v>410</v>
          </cell>
          <cell r="DP341">
            <v>410</v>
          </cell>
          <cell r="DQ341">
            <v>0</v>
          </cell>
          <cell r="DR341">
            <v>0</v>
          </cell>
          <cell r="DS341">
            <v>0</v>
          </cell>
          <cell r="DT341">
            <v>410</v>
          </cell>
          <cell r="DU341">
            <v>0</v>
          </cell>
          <cell r="DV341">
            <v>0</v>
          </cell>
          <cell r="DW341">
            <v>0</v>
          </cell>
          <cell r="DX341">
            <v>0</v>
          </cell>
          <cell r="DY341">
            <v>0</v>
          </cell>
          <cell r="DZ341">
            <v>0</v>
          </cell>
          <cell r="EA341">
            <v>0</v>
          </cell>
          <cell r="EB341">
            <v>0</v>
          </cell>
          <cell r="EC341">
            <v>0</v>
          </cell>
          <cell r="ED341">
            <v>0</v>
          </cell>
          <cell r="EE341">
            <v>0</v>
          </cell>
          <cell r="EF341">
            <v>0</v>
          </cell>
          <cell r="EG341">
            <v>0</v>
          </cell>
          <cell r="EH341">
            <v>0</v>
          </cell>
          <cell r="EI341">
            <v>68</v>
          </cell>
          <cell r="EJ341">
            <v>3399</v>
          </cell>
          <cell r="EK341">
            <v>3467</v>
          </cell>
          <cell r="EL341">
            <v>0</v>
          </cell>
          <cell r="EM341">
            <v>0</v>
          </cell>
          <cell r="EN341">
            <v>0</v>
          </cell>
          <cell r="EO341">
            <v>3467</v>
          </cell>
          <cell r="EP341">
            <v>0</v>
          </cell>
          <cell r="EQ341">
            <v>35</v>
          </cell>
          <cell r="ER341">
            <v>35</v>
          </cell>
          <cell r="ES341">
            <v>33</v>
          </cell>
          <cell r="ET341">
            <v>0</v>
          </cell>
          <cell r="EU341">
            <v>33</v>
          </cell>
          <cell r="EV341">
            <v>2</v>
          </cell>
          <cell r="EW341">
            <v>0</v>
          </cell>
          <cell r="EX341">
            <v>155</v>
          </cell>
          <cell r="EY341">
            <v>155</v>
          </cell>
          <cell r="EZ341">
            <v>0</v>
          </cell>
          <cell r="FA341">
            <v>0</v>
          </cell>
          <cell r="FB341">
            <v>0</v>
          </cell>
          <cell r="FC341">
            <v>155</v>
          </cell>
          <cell r="FD341">
            <v>0</v>
          </cell>
          <cell r="FE341">
            <v>49</v>
          </cell>
          <cell r="FF341">
            <v>49</v>
          </cell>
          <cell r="FG341">
            <v>0</v>
          </cell>
          <cell r="FH341">
            <v>7</v>
          </cell>
          <cell r="FI341">
            <v>7</v>
          </cell>
          <cell r="FJ341">
            <v>42</v>
          </cell>
          <cell r="FK341">
            <v>1446</v>
          </cell>
          <cell r="FL341">
            <v>18473</v>
          </cell>
          <cell r="FM341">
            <v>19919</v>
          </cell>
          <cell r="FN341">
            <v>33</v>
          </cell>
          <cell r="FO341">
            <v>9924</v>
          </cell>
          <cell r="FP341">
            <v>9957</v>
          </cell>
          <cell r="FQ341">
            <v>9962</v>
          </cell>
          <cell r="FR341">
            <v>0</v>
          </cell>
          <cell r="FS341">
            <v>0</v>
          </cell>
          <cell r="FT341">
            <v>0</v>
          </cell>
          <cell r="FU341">
            <v>0</v>
          </cell>
          <cell r="FV341">
            <v>0</v>
          </cell>
          <cell r="FW341">
            <v>0</v>
          </cell>
          <cell r="FX341">
            <v>0</v>
          </cell>
          <cell r="FY341">
            <v>0</v>
          </cell>
          <cell r="FZ341">
            <v>0</v>
          </cell>
          <cell r="GA341">
            <v>0</v>
          </cell>
          <cell r="GB341">
            <v>0</v>
          </cell>
          <cell r="GC341">
            <v>0</v>
          </cell>
          <cell r="GD341">
            <v>0</v>
          </cell>
          <cell r="GE341">
            <v>0</v>
          </cell>
          <cell r="GF341">
            <v>0</v>
          </cell>
          <cell r="GG341">
            <v>0</v>
          </cell>
          <cell r="GH341">
            <v>0</v>
          </cell>
          <cell r="GI341">
            <v>0</v>
          </cell>
          <cell r="GJ341">
            <v>0</v>
          </cell>
          <cell r="GK341">
            <v>0</v>
          </cell>
          <cell r="GL341">
            <v>0</v>
          </cell>
          <cell r="GM341">
            <v>0</v>
          </cell>
          <cell r="GN341">
            <v>0</v>
          </cell>
          <cell r="GO341">
            <v>0</v>
          </cell>
          <cell r="GP341">
            <v>0</v>
          </cell>
        </row>
        <row r="342">
          <cell r="C342" t="str">
            <v>Brent</v>
          </cell>
          <cell r="E342" t="str">
            <v>L</v>
          </cell>
          <cell r="F342">
            <v>233.55960000000002</v>
          </cell>
          <cell r="G342">
            <v>105.78367999999999</v>
          </cell>
          <cell r="H342">
            <v>339.34327999999999</v>
          </cell>
          <cell r="I342">
            <v>0</v>
          </cell>
          <cell r="J342">
            <v>100.4999</v>
          </cell>
          <cell r="K342">
            <v>100.4999</v>
          </cell>
          <cell r="L342">
            <v>238.84338</v>
          </cell>
          <cell r="M342">
            <v>0</v>
          </cell>
          <cell r="N342">
            <v>0</v>
          </cell>
          <cell r="O342">
            <v>0</v>
          </cell>
          <cell r="P342">
            <v>0</v>
          </cell>
          <cell r="Q342">
            <v>0</v>
          </cell>
          <cell r="R342">
            <v>0</v>
          </cell>
          <cell r="S342">
            <v>0</v>
          </cell>
          <cell r="T342">
            <v>1486.3565166852591</v>
          </cell>
          <cell r="U342">
            <v>1789.3838170984452</v>
          </cell>
          <cell r="V342">
            <v>3275.740333783704</v>
          </cell>
          <cell r="W342">
            <v>314.90147978142073</v>
          </cell>
          <cell r="X342">
            <v>0</v>
          </cell>
          <cell r="Y342">
            <v>314.90147978142073</v>
          </cell>
          <cell r="Z342">
            <v>2960.8388540022834</v>
          </cell>
          <cell r="AA342">
            <v>117.57936331474103</v>
          </cell>
          <cell r="AB342">
            <v>3144.2029929015544</v>
          </cell>
          <cell r="AC342">
            <v>3261.7823562162953</v>
          </cell>
          <cell r="AD342">
            <v>96.719740218579233</v>
          </cell>
          <cell r="AE342">
            <v>0</v>
          </cell>
          <cell r="AF342">
            <v>96.719740218579233</v>
          </cell>
          <cell r="AG342">
            <v>3165.062615997716</v>
          </cell>
          <cell r="AH342">
            <v>0</v>
          </cell>
          <cell r="AI342">
            <v>14278.564194203078</v>
          </cell>
          <cell r="AJ342">
            <v>14278.564194203078</v>
          </cell>
          <cell r="AK342">
            <v>13396.228770650201</v>
          </cell>
          <cell r="AL342">
            <v>0</v>
          </cell>
          <cell r="AM342">
            <v>13396.228770650201</v>
          </cell>
          <cell r="AN342">
            <v>882.33542355287682</v>
          </cell>
          <cell r="AO342">
            <v>0</v>
          </cell>
          <cell r="AP342">
            <v>7572.0580615440931</v>
          </cell>
          <cell r="AQ342">
            <v>7572.0580615440931</v>
          </cell>
          <cell r="AR342">
            <v>8031.816621621515</v>
          </cell>
          <cell r="AS342">
            <v>0</v>
          </cell>
          <cell r="AT342">
            <v>8031.816621621515</v>
          </cell>
          <cell r="AU342">
            <v>-459.75856007742186</v>
          </cell>
          <cell r="AV342">
            <v>0</v>
          </cell>
          <cell r="AW342">
            <v>0</v>
          </cell>
          <cell r="AX342">
            <v>0</v>
          </cell>
          <cell r="AY342">
            <v>0</v>
          </cell>
          <cell r="AZ342">
            <v>0</v>
          </cell>
          <cell r="BA342">
            <v>0</v>
          </cell>
          <cell r="BB342">
            <v>0</v>
          </cell>
          <cell r="BC342">
            <v>0</v>
          </cell>
          <cell r="BD342">
            <v>10980.266867670405</v>
          </cell>
          <cell r="BE342">
            <v>10980.266867670405</v>
          </cell>
          <cell r="BF342">
            <v>8302.9196462892432</v>
          </cell>
          <cell r="BG342">
            <v>0</v>
          </cell>
          <cell r="BH342">
            <v>8302.9196462892432</v>
          </cell>
          <cell r="BI342">
            <v>2677.3472213811619</v>
          </cell>
          <cell r="BJ342">
            <v>0</v>
          </cell>
          <cell r="BK342">
            <v>1585.279586649149</v>
          </cell>
          <cell r="BL342">
            <v>1585.279586649149</v>
          </cell>
          <cell r="BM342">
            <v>0</v>
          </cell>
          <cell r="BN342">
            <v>0</v>
          </cell>
          <cell r="BO342">
            <v>0</v>
          </cell>
          <cell r="BP342">
            <v>1585.279586649149</v>
          </cell>
          <cell r="BQ342">
            <v>0</v>
          </cell>
          <cell r="BR342">
            <v>4916.6436013220909</v>
          </cell>
          <cell r="BS342">
            <v>4916.6436013220909</v>
          </cell>
          <cell r="BT342">
            <v>6000.1019999737055</v>
          </cell>
          <cell r="BU342">
            <v>0</v>
          </cell>
          <cell r="BV342">
            <v>6000.1019999737055</v>
          </cell>
          <cell r="BW342">
            <v>-1083.4583986516145</v>
          </cell>
          <cell r="BX342">
            <v>0</v>
          </cell>
          <cell r="BY342">
            <v>378.53175049252565</v>
          </cell>
          <cell r="BZ342">
            <v>378.53175049252565</v>
          </cell>
          <cell r="CA342">
            <v>2615.9883817075702</v>
          </cell>
          <cell r="CB342">
            <v>0</v>
          </cell>
          <cell r="CC342">
            <v>2615.9883817075702</v>
          </cell>
          <cell r="CD342">
            <v>-2237.4566312150446</v>
          </cell>
          <cell r="CE342">
            <v>0</v>
          </cell>
          <cell r="CF342">
            <v>764.178759452956</v>
          </cell>
          <cell r="CG342">
            <v>764.178759452956</v>
          </cell>
          <cell r="CH342">
            <v>760.33491975776894</v>
          </cell>
          <cell r="CI342">
            <v>0</v>
          </cell>
          <cell r="CJ342">
            <v>760.33491975776894</v>
          </cell>
          <cell r="CK342">
            <v>3.8438396951870573</v>
          </cell>
          <cell r="CL342">
            <v>192.35250837104073</v>
          </cell>
          <cell r="CM342">
            <v>224.84216758578592</v>
          </cell>
          <cell r="CN342">
            <v>417.19467595682664</v>
          </cell>
          <cell r="CO342">
            <v>0</v>
          </cell>
          <cell r="CP342">
            <v>0</v>
          </cell>
          <cell r="CQ342">
            <v>0</v>
          </cell>
          <cell r="CR342">
            <v>417.19467595682664</v>
          </cell>
          <cell r="CS342">
            <v>0</v>
          </cell>
          <cell r="CT342">
            <v>0</v>
          </cell>
          <cell r="CU342">
            <v>0</v>
          </cell>
          <cell r="CV342">
            <v>0</v>
          </cell>
          <cell r="CW342">
            <v>0</v>
          </cell>
          <cell r="CX342">
            <v>0</v>
          </cell>
          <cell r="CY342">
            <v>0</v>
          </cell>
          <cell r="CZ342">
            <v>2285.7207643665161</v>
          </cell>
          <cell r="DA342">
            <v>764.178759452956</v>
          </cell>
          <cell r="DB342">
            <v>3049.8995238194721</v>
          </cell>
          <cell r="DC342">
            <v>0</v>
          </cell>
          <cell r="DD342">
            <v>0</v>
          </cell>
          <cell r="DE342">
            <v>0</v>
          </cell>
          <cell r="DF342">
            <v>3049.8995238194721</v>
          </cell>
          <cell r="DG342">
            <v>2044.2569772624431</v>
          </cell>
          <cell r="DH342">
            <v>614.75833162695903</v>
          </cell>
          <cell r="DI342">
            <v>2659.0153088894021</v>
          </cell>
          <cell r="DJ342">
            <v>0</v>
          </cell>
          <cell r="DK342">
            <v>0</v>
          </cell>
          <cell r="DL342">
            <v>0</v>
          </cell>
          <cell r="DM342">
            <v>2659.0153088894021</v>
          </cell>
          <cell r="DN342">
            <v>0</v>
          </cell>
          <cell r="DO342">
            <v>0</v>
          </cell>
          <cell r="DP342">
            <v>0</v>
          </cell>
          <cell r="DQ342">
            <v>0</v>
          </cell>
          <cell r="DR342">
            <v>0</v>
          </cell>
          <cell r="DS342">
            <v>0</v>
          </cell>
          <cell r="DT342">
            <v>0</v>
          </cell>
          <cell r="DU342">
            <v>0</v>
          </cell>
          <cell r="DV342">
            <v>0</v>
          </cell>
          <cell r="DW342">
            <v>0</v>
          </cell>
          <cell r="DX342">
            <v>0</v>
          </cell>
          <cell r="DY342">
            <v>0</v>
          </cell>
          <cell r="DZ342">
            <v>0</v>
          </cell>
          <cell r="EA342">
            <v>0</v>
          </cell>
          <cell r="EB342">
            <v>0</v>
          </cell>
          <cell r="EC342">
            <v>0</v>
          </cell>
          <cell r="ED342">
            <v>0</v>
          </cell>
          <cell r="EE342">
            <v>0</v>
          </cell>
          <cell r="EF342">
            <v>0</v>
          </cell>
          <cell r="EG342">
            <v>0</v>
          </cell>
          <cell r="EH342">
            <v>0</v>
          </cell>
          <cell r="EI342">
            <v>0</v>
          </cell>
          <cell r="EJ342">
            <v>0</v>
          </cell>
          <cell r="EK342">
            <v>0</v>
          </cell>
          <cell r="EL342">
            <v>0</v>
          </cell>
          <cell r="EM342">
            <v>0</v>
          </cell>
          <cell r="EN342">
            <v>0</v>
          </cell>
          <cell r="EO342">
            <v>0</v>
          </cell>
          <cell r="EP342">
            <v>0</v>
          </cell>
          <cell r="EQ342">
            <v>19896.808229999999</v>
          </cell>
          <cell r="ER342">
            <v>19896.808229999999</v>
          </cell>
          <cell r="ES342">
            <v>0</v>
          </cell>
          <cell r="ET342">
            <v>7635.4485000000004</v>
          </cell>
          <cell r="EU342">
            <v>7635.4485000000004</v>
          </cell>
          <cell r="EV342">
            <v>12261.359729999998</v>
          </cell>
          <cell r="EW342">
            <v>596.49563999999998</v>
          </cell>
          <cell r="EX342">
            <v>6426.0285999999996</v>
          </cell>
          <cell r="EY342">
            <v>7022.5242399999997</v>
          </cell>
          <cell r="EZ342">
            <v>0</v>
          </cell>
          <cell r="FA342">
            <v>632.96507999999994</v>
          </cell>
          <cell r="FB342">
            <v>632.96507999999994</v>
          </cell>
          <cell r="FC342">
            <v>6389.5591599999998</v>
          </cell>
          <cell r="FD342">
            <v>0</v>
          </cell>
          <cell r="FE342">
            <v>0</v>
          </cell>
          <cell r="FF342">
            <v>0</v>
          </cell>
          <cell r="FG342">
            <v>0</v>
          </cell>
          <cell r="FH342">
            <v>0</v>
          </cell>
          <cell r="FI342">
            <v>0</v>
          </cell>
          <cell r="FJ342">
            <v>0</v>
          </cell>
          <cell r="FK342">
            <v>6956.3213699999997</v>
          </cell>
          <cell r="FL342">
            <v>73441.509399999995</v>
          </cell>
          <cell r="FM342">
            <v>80397.830769999986</v>
          </cell>
          <cell r="FN342">
            <v>39519.011559999999</v>
          </cell>
          <cell r="FO342">
            <v>8368.9134799999993</v>
          </cell>
          <cell r="FP342">
            <v>47887.925040000002</v>
          </cell>
          <cell r="FQ342">
            <v>32509.905729999991</v>
          </cell>
          <cell r="FR342">
            <v>48718</v>
          </cell>
          <cell r="FS342">
            <v>187</v>
          </cell>
          <cell r="FT342">
            <v>5590</v>
          </cell>
          <cell r="FU342">
            <v>335</v>
          </cell>
          <cell r="FV342">
            <v>0</v>
          </cell>
          <cell r="FW342">
            <v>0</v>
          </cell>
          <cell r="FX342">
            <v>0</v>
          </cell>
          <cell r="FY342">
            <v>0</v>
          </cell>
          <cell r="FZ342">
            <v>0</v>
          </cell>
          <cell r="GA342">
            <v>54830</v>
          </cell>
          <cell r="GB342">
            <v>10303</v>
          </cell>
          <cell r="GC342">
            <v>10495</v>
          </cell>
          <cell r="GD342">
            <v>4876</v>
          </cell>
          <cell r="GE342">
            <v>963</v>
          </cell>
          <cell r="GF342">
            <v>6126</v>
          </cell>
          <cell r="GG342">
            <v>10160</v>
          </cell>
          <cell r="GH342">
            <v>0</v>
          </cell>
          <cell r="GI342">
            <v>11</v>
          </cell>
          <cell r="GJ342">
            <v>0</v>
          </cell>
          <cell r="GK342">
            <v>10156</v>
          </cell>
          <cell r="GL342">
            <v>31</v>
          </cell>
          <cell r="GM342">
            <v>53121</v>
          </cell>
          <cell r="GN342">
            <v>1709</v>
          </cell>
          <cell r="GO342">
            <v>6308</v>
          </cell>
          <cell r="GP342">
            <v>8017</v>
          </cell>
        </row>
        <row r="343">
          <cell r="C343" t="str">
            <v>Bromley</v>
          </cell>
          <cell r="E343" t="str">
            <v>L</v>
          </cell>
          <cell r="F343">
            <v>25</v>
          </cell>
          <cell r="G343">
            <v>0</v>
          </cell>
          <cell r="H343">
            <v>25</v>
          </cell>
          <cell r="I343">
            <v>26</v>
          </cell>
          <cell r="J343">
            <v>25</v>
          </cell>
          <cell r="K343">
            <v>51</v>
          </cell>
          <cell r="L343">
            <v>-26</v>
          </cell>
          <cell r="M343">
            <v>0</v>
          </cell>
          <cell r="N343">
            <v>0</v>
          </cell>
          <cell r="O343">
            <v>0</v>
          </cell>
          <cell r="P343">
            <v>0</v>
          </cell>
          <cell r="Q343">
            <v>2</v>
          </cell>
          <cell r="R343">
            <v>2</v>
          </cell>
          <cell r="S343">
            <v>-2</v>
          </cell>
          <cell r="T343">
            <v>374</v>
          </cell>
          <cell r="U343">
            <v>339</v>
          </cell>
          <cell r="V343">
            <v>713</v>
          </cell>
          <cell r="W343">
            <v>121</v>
          </cell>
          <cell r="X343">
            <v>1</v>
          </cell>
          <cell r="Y343">
            <v>122</v>
          </cell>
          <cell r="Z343">
            <v>591</v>
          </cell>
          <cell r="AA343">
            <v>0</v>
          </cell>
          <cell r="AB343">
            <v>46</v>
          </cell>
          <cell r="AC343">
            <v>46</v>
          </cell>
          <cell r="AD343">
            <v>46</v>
          </cell>
          <cell r="AE343">
            <v>0</v>
          </cell>
          <cell r="AF343">
            <v>46</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12205</v>
          </cell>
          <cell r="BE343">
            <v>12205</v>
          </cell>
          <cell r="BF343">
            <v>0</v>
          </cell>
          <cell r="BG343">
            <v>9346</v>
          </cell>
          <cell r="BH343">
            <v>9346</v>
          </cell>
          <cell r="BI343">
            <v>2859</v>
          </cell>
          <cell r="BJ343">
            <v>0</v>
          </cell>
          <cell r="BK343">
            <v>430</v>
          </cell>
          <cell r="BL343">
            <v>430</v>
          </cell>
          <cell r="BM343">
            <v>0</v>
          </cell>
          <cell r="BN343">
            <v>46</v>
          </cell>
          <cell r="BO343">
            <v>46</v>
          </cell>
          <cell r="BP343">
            <v>384</v>
          </cell>
          <cell r="BQ343">
            <v>0</v>
          </cell>
          <cell r="BR343">
            <v>0</v>
          </cell>
          <cell r="BS343">
            <v>0</v>
          </cell>
          <cell r="BT343">
            <v>0</v>
          </cell>
          <cell r="BU343">
            <v>0</v>
          </cell>
          <cell r="BV343">
            <v>0</v>
          </cell>
          <cell r="BW343">
            <v>0</v>
          </cell>
          <cell r="BX343">
            <v>0</v>
          </cell>
          <cell r="BY343">
            <v>0</v>
          </cell>
          <cell r="BZ343">
            <v>0</v>
          </cell>
          <cell r="CA343">
            <v>0</v>
          </cell>
          <cell r="CB343">
            <v>0</v>
          </cell>
          <cell r="CC343">
            <v>0</v>
          </cell>
          <cell r="CD343">
            <v>0</v>
          </cell>
          <cell r="CE343">
            <v>0</v>
          </cell>
          <cell r="CF343">
            <v>0</v>
          </cell>
          <cell r="CG343">
            <v>0</v>
          </cell>
          <cell r="CH343">
            <v>0</v>
          </cell>
          <cell r="CI343">
            <v>0</v>
          </cell>
          <cell r="CJ343">
            <v>0</v>
          </cell>
          <cell r="CK343">
            <v>0</v>
          </cell>
          <cell r="CL343">
            <v>97</v>
          </cell>
          <cell r="CM343">
            <v>57</v>
          </cell>
          <cell r="CN343">
            <v>154</v>
          </cell>
          <cell r="CO343">
            <v>2</v>
          </cell>
          <cell r="CP343">
            <v>1</v>
          </cell>
          <cell r="CQ343">
            <v>3</v>
          </cell>
          <cell r="CR343">
            <v>151</v>
          </cell>
          <cell r="CS343">
            <v>0</v>
          </cell>
          <cell r="CT343">
            <v>0</v>
          </cell>
          <cell r="CU343">
            <v>0</v>
          </cell>
          <cell r="CV343">
            <v>0</v>
          </cell>
          <cell r="CW343">
            <v>0</v>
          </cell>
          <cell r="CX343">
            <v>0</v>
          </cell>
          <cell r="CY343">
            <v>0</v>
          </cell>
          <cell r="CZ343">
            <v>1799</v>
          </cell>
          <cell r="DA343">
            <v>1032</v>
          </cell>
          <cell r="DB343">
            <v>2831</v>
          </cell>
          <cell r="DC343">
            <v>33</v>
          </cell>
          <cell r="DD343">
            <v>24</v>
          </cell>
          <cell r="DE343">
            <v>57</v>
          </cell>
          <cell r="DF343">
            <v>2774</v>
          </cell>
          <cell r="DG343">
            <v>97</v>
          </cell>
          <cell r="DH343">
            <v>57</v>
          </cell>
          <cell r="DI343">
            <v>154</v>
          </cell>
          <cell r="DJ343">
            <v>2</v>
          </cell>
          <cell r="DK343">
            <v>1</v>
          </cell>
          <cell r="DL343">
            <v>3</v>
          </cell>
          <cell r="DM343">
            <v>151</v>
          </cell>
          <cell r="DN343">
            <v>0</v>
          </cell>
          <cell r="DO343">
            <v>546</v>
          </cell>
          <cell r="DP343">
            <v>546</v>
          </cell>
          <cell r="DQ343">
            <v>0</v>
          </cell>
          <cell r="DR343">
            <v>0</v>
          </cell>
          <cell r="DS343">
            <v>0</v>
          </cell>
          <cell r="DT343">
            <v>546</v>
          </cell>
          <cell r="DU343">
            <v>0</v>
          </cell>
          <cell r="DV343">
            <v>0</v>
          </cell>
          <cell r="DW343">
            <v>0</v>
          </cell>
          <cell r="DX343">
            <v>0</v>
          </cell>
          <cell r="DY343">
            <v>0</v>
          </cell>
          <cell r="DZ343">
            <v>0</v>
          </cell>
          <cell r="EA343">
            <v>0</v>
          </cell>
          <cell r="EB343">
            <v>0</v>
          </cell>
          <cell r="EC343">
            <v>0</v>
          </cell>
          <cell r="ED343">
            <v>0</v>
          </cell>
          <cell r="EE343">
            <v>0</v>
          </cell>
          <cell r="EF343">
            <v>0</v>
          </cell>
          <cell r="EG343">
            <v>0</v>
          </cell>
          <cell r="EH343">
            <v>0</v>
          </cell>
          <cell r="EI343">
            <v>0</v>
          </cell>
          <cell r="EJ343">
            <v>2237</v>
          </cell>
          <cell r="EK343">
            <v>2237</v>
          </cell>
          <cell r="EL343">
            <v>0</v>
          </cell>
          <cell r="EM343">
            <v>0</v>
          </cell>
          <cell r="EN343">
            <v>0</v>
          </cell>
          <cell r="EO343">
            <v>2237</v>
          </cell>
          <cell r="EP343">
            <v>13</v>
          </cell>
          <cell r="EQ343">
            <v>156</v>
          </cell>
          <cell r="ER343">
            <v>169</v>
          </cell>
          <cell r="ES343">
            <v>0</v>
          </cell>
          <cell r="ET343">
            <v>237</v>
          </cell>
          <cell r="EU343">
            <v>237</v>
          </cell>
          <cell r="EV343">
            <v>-68</v>
          </cell>
          <cell r="EW343">
            <v>0</v>
          </cell>
          <cell r="EX343">
            <v>1338</v>
          </cell>
          <cell r="EY343">
            <v>1338</v>
          </cell>
          <cell r="EZ343">
            <v>0</v>
          </cell>
          <cell r="FA343">
            <v>5</v>
          </cell>
          <cell r="FB343">
            <v>5</v>
          </cell>
          <cell r="FC343">
            <v>1333</v>
          </cell>
          <cell r="FD343">
            <v>0</v>
          </cell>
          <cell r="FE343">
            <v>0</v>
          </cell>
          <cell r="FF343">
            <v>0</v>
          </cell>
          <cell r="FG343">
            <v>0</v>
          </cell>
          <cell r="FH343">
            <v>0</v>
          </cell>
          <cell r="FI343">
            <v>0</v>
          </cell>
          <cell r="FJ343">
            <v>0</v>
          </cell>
          <cell r="FK343">
            <v>2405</v>
          </cell>
          <cell r="FL343">
            <v>18443</v>
          </cell>
          <cell r="FM343">
            <v>20848</v>
          </cell>
          <cell r="FN343">
            <v>230</v>
          </cell>
          <cell r="FO343">
            <v>9688</v>
          </cell>
          <cell r="FP343">
            <v>9918</v>
          </cell>
          <cell r="FQ343">
            <v>10930</v>
          </cell>
          <cell r="FR343">
            <v>0</v>
          </cell>
          <cell r="FS343">
            <v>0</v>
          </cell>
          <cell r="FT343">
            <v>0</v>
          </cell>
          <cell r="FU343">
            <v>0</v>
          </cell>
          <cell r="FV343">
            <v>0</v>
          </cell>
          <cell r="FW343">
            <v>0</v>
          </cell>
          <cell r="FX343">
            <v>0</v>
          </cell>
          <cell r="FY343">
            <v>0</v>
          </cell>
          <cell r="FZ343">
            <v>0</v>
          </cell>
          <cell r="GA343">
            <v>0</v>
          </cell>
          <cell r="GB343">
            <v>0</v>
          </cell>
          <cell r="GC343">
            <v>0</v>
          </cell>
          <cell r="GD343">
            <v>0</v>
          </cell>
          <cell r="GE343">
            <v>0</v>
          </cell>
          <cell r="GF343">
            <v>0</v>
          </cell>
          <cell r="GG343">
            <v>0</v>
          </cell>
          <cell r="GH343">
            <v>0</v>
          </cell>
          <cell r="GI343">
            <v>0</v>
          </cell>
          <cell r="GJ343">
            <v>0</v>
          </cell>
          <cell r="GK343">
            <v>0</v>
          </cell>
          <cell r="GL343">
            <v>0</v>
          </cell>
          <cell r="GM343">
            <v>0</v>
          </cell>
          <cell r="GN343">
            <v>0</v>
          </cell>
          <cell r="GO343">
            <v>0</v>
          </cell>
          <cell r="GP343">
            <v>0</v>
          </cell>
        </row>
        <row r="344">
          <cell r="C344" t="str">
            <v>Croydon</v>
          </cell>
          <cell r="E344" t="str">
            <v>L</v>
          </cell>
          <cell r="F344">
            <v>444</v>
          </cell>
          <cell r="G344">
            <v>251</v>
          </cell>
          <cell r="H344">
            <v>695</v>
          </cell>
          <cell r="I344">
            <v>0</v>
          </cell>
          <cell r="J344">
            <v>-9</v>
          </cell>
          <cell r="K344">
            <v>-9</v>
          </cell>
          <cell r="L344">
            <v>704</v>
          </cell>
          <cell r="M344">
            <v>801</v>
          </cell>
          <cell r="N344">
            <v>822</v>
          </cell>
          <cell r="O344">
            <v>1623</v>
          </cell>
          <cell r="P344">
            <v>0</v>
          </cell>
          <cell r="Q344">
            <v>624</v>
          </cell>
          <cell r="R344">
            <v>624</v>
          </cell>
          <cell r="S344">
            <v>999</v>
          </cell>
          <cell r="T344">
            <v>0</v>
          </cell>
          <cell r="U344">
            <v>0</v>
          </cell>
          <cell r="V344">
            <v>0</v>
          </cell>
          <cell r="W344">
            <v>0</v>
          </cell>
          <cell r="X344">
            <v>0</v>
          </cell>
          <cell r="Y344">
            <v>0</v>
          </cell>
          <cell r="Z344">
            <v>0</v>
          </cell>
          <cell r="AA344">
            <v>1421</v>
          </cell>
          <cell r="AB344">
            <v>1404</v>
          </cell>
          <cell r="AC344">
            <v>2825</v>
          </cell>
          <cell r="AD344">
            <v>8149</v>
          </cell>
          <cell r="AE344">
            <v>1194</v>
          </cell>
          <cell r="AF344">
            <v>9343</v>
          </cell>
          <cell r="AG344">
            <v>-6518</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335</v>
          </cell>
          <cell r="BD344">
            <v>14292.2</v>
          </cell>
          <cell r="BE344">
            <v>14627.2</v>
          </cell>
          <cell r="BF344">
            <v>11427</v>
          </cell>
          <cell r="BG344">
            <v>219</v>
          </cell>
          <cell r="BH344">
            <v>11646</v>
          </cell>
          <cell r="BI344">
            <v>2981.2000000000007</v>
          </cell>
          <cell r="BJ344">
            <v>0</v>
          </cell>
          <cell r="BK344">
            <v>20</v>
          </cell>
          <cell r="BL344">
            <v>20</v>
          </cell>
          <cell r="BM344">
            <v>1</v>
          </cell>
          <cell r="BN344">
            <v>0</v>
          </cell>
          <cell r="BO344">
            <v>1</v>
          </cell>
          <cell r="BP344">
            <v>19</v>
          </cell>
          <cell r="BQ344">
            <v>0</v>
          </cell>
          <cell r="BR344">
            <v>3228</v>
          </cell>
          <cell r="BS344">
            <v>3228</v>
          </cell>
          <cell r="BT344">
            <v>2639</v>
          </cell>
          <cell r="BU344">
            <v>200</v>
          </cell>
          <cell r="BV344">
            <v>2839</v>
          </cell>
          <cell r="BW344">
            <v>389</v>
          </cell>
          <cell r="BX344">
            <v>0</v>
          </cell>
          <cell r="BY344">
            <v>1167</v>
          </cell>
          <cell r="BZ344">
            <v>1167</v>
          </cell>
          <cell r="CA344">
            <v>1154</v>
          </cell>
          <cell r="CB344">
            <v>0</v>
          </cell>
          <cell r="CC344">
            <v>1154</v>
          </cell>
          <cell r="CD344">
            <v>13</v>
          </cell>
          <cell r="CE344">
            <v>35</v>
          </cell>
          <cell r="CF344">
            <v>1195</v>
          </cell>
          <cell r="CG344">
            <v>1230</v>
          </cell>
          <cell r="CH344">
            <v>858</v>
          </cell>
          <cell r="CI344">
            <v>0</v>
          </cell>
          <cell r="CJ344">
            <v>858</v>
          </cell>
          <cell r="CK344">
            <v>372</v>
          </cell>
          <cell r="CL344">
            <v>773</v>
          </cell>
          <cell r="CM344">
            <v>443</v>
          </cell>
          <cell r="CN344">
            <v>1216</v>
          </cell>
          <cell r="CO344">
            <v>0</v>
          </cell>
          <cell r="CP344">
            <v>0</v>
          </cell>
          <cell r="CQ344">
            <v>0</v>
          </cell>
          <cell r="CR344">
            <v>1216</v>
          </cell>
          <cell r="CS344">
            <v>0</v>
          </cell>
          <cell r="CT344">
            <v>0</v>
          </cell>
          <cell r="CU344">
            <v>0</v>
          </cell>
          <cell r="CV344">
            <v>0</v>
          </cell>
          <cell r="CW344">
            <v>0</v>
          </cell>
          <cell r="CX344">
            <v>0</v>
          </cell>
          <cell r="CY344">
            <v>0</v>
          </cell>
          <cell r="CZ344">
            <v>0</v>
          </cell>
          <cell r="DA344">
            <v>0</v>
          </cell>
          <cell r="DB344">
            <v>0</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v>
          </cell>
          <cell r="DW344">
            <v>0</v>
          </cell>
          <cell r="DX344">
            <v>0</v>
          </cell>
          <cell r="DY344">
            <v>0</v>
          </cell>
          <cell r="DZ344">
            <v>0</v>
          </cell>
          <cell r="EA344">
            <v>0</v>
          </cell>
          <cell r="EB344">
            <v>0</v>
          </cell>
          <cell r="EC344">
            <v>0</v>
          </cell>
          <cell r="ED344">
            <v>0</v>
          </cell>
          <cell r="EE344">
            <v>0</v>
          </cell>
          <cell r="EF344">
            <v>0</v>
          </cell>
          <cell r="EG344">
            <v>0</v>
          </cell>
          <cell r="EH344">
            <v>0</v>
          </cell>
          <cell r="EI344">
            <v>1833</v>
          </cell>
          <cell r="EJ344">
            <v>2326</v>
          </cell>
          <cell r="EK344">
            <v>4159</v>
          </cell>
          <cell r="EL344">
            <v>0</v>
          </cell>
          <cell r="EM344">
            <v>61</v>
          </cell>
          <cell r="EN344">
            <v>61</v>
          </cell>
          <cell r="EO344">
            <v>4098</v>
          </cell>
          <cell r="EP344">
            <v>0</v>
          </cell>
          <cell r="EQ344">
            <v>25</v>
          </cell>
          <cell r="ER344">
            <v>25</v>
          </cell>
          <cell r="ES344">
            <v>163</v>
          </cell>
          <cell r="ET344">
            <v>0</v>
          </cell>
          <cell r="EU344">
            <v>163</v>
          </cell>
          <cell r="EV344">
            <v>-138</v>
          </cell>
          <cell r="EW344">
            <v>812</v>
          </cell>
          <cell r="EX344">
            <v>6822</v>
          </cell>
          <cell r="EY344">
            <v>7634</v>
          </cell>
          <cell r="EZ344">
            <v>18</v>
          </cell>
          <cell r="FA344">
            <v>969</v>
          </cell>
          <cell r="FB344">
            <v>987</v>
          </cell>
          <cell r="FC344">
            <v>6647</v>
          </cell>
          <cell r="FD344">
            <v>0</v>
          </cell>
          <cell r="FE344">
            <v>3</v>
          </cell>
          <cell r="FF344">
            <v>3</v>
          </cell>
          <cell r="FG344">
            <v>0</v>
          </cell>
          <cell r="FH344">
            <v>0</v>
          </cell>
          <cell r="FI344">
            <v>0</v>
          </cell>
          <cell r="FJ344">
            <v>3</v>
          </cell>
          <cell r="FK344">
            <v>6454</v>
          </cell>
          <cell r="FL344">
            <v>31998.2</v>
          </cell>
          <cell r="FM344">
            <v>38452.199999999997</v>
          </cell>
          <cell r="FN344">
            <v>24409</v>
          </cell>
          <cell r="FO344">
            <v>3258</v>
          </cell>
          <cell r="FP344">
            <v>27667</v>
          </cell>
          <cell r="FQ344">
            <v>10785.2</v>
          </cell>
          <cell r="FR344">
            <v>78389</v>
          </cell>
          <cell r="FS344">
            <v>1529</v>
          </cell>
          <cell r="FT344">
            <v>13239</v>
          </cell>
          <cell r="FU344">
            <v>70</v>
          </cell>
          <cell r="FV344">
            <v>540</v>
          </cell>
          <cell r="FW344">
            <v>48</v>
          </cell>
          <cell r="FX344">
            <v>0</v>
          </cell>
          <cell r="FY344">
            <v>0</v>
          </cell>
          <cell r="FZ344">
            <v>6</v>
          </cell>
          <cell r="GA344">
            <v>93821</v>
          </cell>
          <cell r="GB344">
            <v>12167</v>
          </cell>
          <cell r="GC344">
            <v>34155</v>
          </cell>
          <cell r="GD344">
            <v>0</v>
          </cell>
          <cell r="GE344">
            <v>3640</v>
          </cell>
          <cell r="GF344">
            <v>12502</v>
          </cell>
          <cell r="GG344">
            <v>16774</v>
          </cell>
          <cell r="GH344">
            <v>16635</v>
          </cell>
          <cell r="GI344">
            <v>0</v>
          </cell>
          <cell r="GJ344">
            <v>0</v>
          </cell>
          <cell r="GK344">
            <v>569</v>
          </cell>
          <cell r="GL344">
            <v>827</v>
          </cell>
          <cell r="GM344">
            <v>97269</v>
          </cell>
          <cell r="GN344">
            <v>-3448</v>
          </cell>
          <cell r="GO344">
            <v>15266</v>
          </cell>
          <cell r="GP344">
            <v>11818</v>
          </cell>
        </row>
        <row r="345">
          <cell r="C345" t="str">
            <v>Ealing</v>
          </cell>
          <cell r="E345" t="str">
            <v>L</v>
          </cell>
          <cell r="F345">
            <v>1439</v>
          </cell>
          <cell r="G345">
            <v>2401</v>
          </cell>
          <cell r="H345">
            <v>3840</v>
          </cell>
          <cell r="I345">
            <v>2</v>
          </cell>
          <cell r="J345">
            <v>1044</v>
          </cell>
          <cell r="K345">
            <v>1046</v>
          </cell>
          <cell r="L345">
            <v>2794</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425</v>
          </cell>
          <cell r="AP345">
            <v>30640</v>
          </cell>
          <cell r="AQ345">
            <v>31065</v>
          </cell>
          <cell r="AR345">
            <v>32494</v>
          </cell>
          <cell r="AS345">
            <v>236</v>
          </cell>
          <cell r="AT345">
            <v>32730</v>
          </cell>
          <cell r="AU345">
            <v>-1665</v>
          </cell>
          <cell r="AV345">
            <v>52</v>
          </cell>
          <cell r="AW345">
            <v>269</v>
          </cell>
          <cell r="AX345">
            <v>321</v>
          </cell>
          <cell r="AY345">
            <v>144</v>
          </cell>
          <cell r="AZ345">
            <v>169</v>
          </cell>
          <cell r="BA345">
            <v>313</v>
          </cell>
          <cell r="BB345">
            <v>8</v>
          </cell>
          <cell r="BC345">
            <v>0</v>
          </cell>
          <cell r="BD345">
            <v>5597</v>
          </cell>
          <cell r="BE345">
            <v>5597</v>
          </cell>
          <cell r="BF345">
            <v>0</v>
          </cell>
          <cell r="BG345">
            <v>5793</v>
          </cell>
          <cell r="BH345">
            <v>5793</v>
          </cell>
          <cell r="BI345">
            <v>-196</v>
          </cell>
          <cell r="BJ345">
            <v>0</v>
          </cell>
          <cell r="BK345">
            <v>0</v>
          </cell>
          <cell r="BL345">
            <v>0</v>
          </cell>
          <cell r="BM345">
            <v>0</v>
          </cell>
          <cell r="BN345">
            <v>0</v>
          </cell>
          <cell r="BO345">
            <v>0</v>
          </cell>
          <cell r="BP345">
            <v>0</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4652</v>
          </cell>
          <cell r="CG345">
            <v>4652</v>
          </cell>
          <cell r="CH345">
            <v>3452</v>
          </cell>
          <cell r="CI345">
            <v>0</v>
          </cell>
          <cell r="CJ345">
            <v>3452</v>
          </cell>
          <cell r="CK345">
            <v>1200</v>
          </cell>
          <cell r="CL345">
            <v>3205</v>
          </cell>
          <cell r="CM345">
            <v>814</v>
          </cell>
          <cell r="CN345">
            <v>4019</v>
          </cell>
          <cell r="CO345">
            <v>0</v>
          </cell>
          <cell r="CP345">
            <v>1661</v>
          </cell>
          <cell r="CQ345">
            <v>1661</v>
          </cell>
          <cell r="CR345">
            <v>2358</v>
          </cell>
          <cell r="CS345">
            <v>0</v>
          </cell>
          <cell r="CT345">
            <v>0</v>
          </cell>
          <cell r="CU345">
            <v>0</v>
          </cell>
          <cell r="CV345">
            <v>0</v>
          </cell>
          <cell r="CW345">
            <v>0</v>
          </cell>
          <cell r="CX345">
            <v>0</v>
          </cell>
          <cell r="CY345">
            <v>0</v>
          </cell>
          <cell r="CZ345">
            <v>0</v>
          </cell>
          <cell r="DA345">
            <v>182</v>
          </cell>
          <cell r="DB345">
            <v>182</v>
          </cell>
          <cell r="DC345">
            <v>0</v>
          </cell>
          <cell r="DD345">
            <v>0</v>
          </cell>
          <cell r="DE345">
            <v>0</v>
          </cell>
          <cell r="DF345">
            <v>182</v>
          </cell>
          <cell r="DG345">
            <v>32</v>
          </cell>
          <cell r="DH345">
            <v>314</v>
          </cell>
          <cell r="DI345">
            <v>346</v>
          </cell>
          <cell r="DJ345">
            <v>0</v>
          </cell>
          <cell r="DK345">
            <v>27</v>
          </cell>
          <cell r="DL345">
            <v>27</v>
          </cell>
          <cell r="DM345">
            <v>319</v>
          </cell>
          <cell r="DN345">
            <v>0</v>
          </cell>
          <cell r="DO345">
            <v>1918</v>
          </cell>
          <cell r="DP345">
            <v>1918</v>
          </cell>
          <cell r="DQ345">
            <v>0</v>
          </cell>
          <cell r="DR345">
            <v>10</v>
          </cell>
          <cell r="DS345">
            <v>10</v>
          </cell>
          <cell r="DT345">
            <v>1908</v>
          </cell>
          <cell r="DU345">
            <v>0</v>
          </cell>
          <cell r="DV345">
            <v>0</v>
          </cell>
          <cell r="DW345">
            <v>0</v>
          </cell>
          <cell r="DX345">
            <v>0</v>
          </cell>
          <cell r="DY345">
            <v>0</v>
          </cell>
          <cell r="DZ345">
            <v>0</v>
          </cell>
          <cell r="EA345">
            <v>0</v>
          </cell>
          <cell r="EB345">
            <v>0</v>
          </cell>
          <cell r="EC345">
            <v>27</v>
          </cell>
          <cell r="ED345">
            <v>27</v>
          </cell>
          <cell r="EE345">
            <v>0</v>
          </cell>
          <cell r="EF345">
            <v>20</v>
          </cell>
          <cell r="EG345">
            <v>20</v>
          </cell>
          <cell r="EH345">
            <v>7</v>
          </cell>
          <cell r="EI345">
            <v>0</v>
          </cell>
          <cell r="EJ345">
            <v>4913</v>
          </cell>
          <cell r="EK345">
            <v>4913</v>
          </cell>
          <cell r="EL345">
            <v>0</v>
          </cell>
          <cell r="EM345">
            <v>0</v>
          </cell>
          <cell r="EN345">
            <v>0</v>
          </cell>
          <cell r="EO345">
            <v>4913</v>
          </cell>
          <cell r="EP345">
            <v>0</v>
          </cell>
          <cell r="EQ345">
            <v>346</v>
          </cell>
          <cell r="ER345">
            <v>346</v>
          </cell>
          <cell r="ES345">
            <v>0</v>
          </cell>
          <cell r="ET345">
            <v>222</v>
          </cell>
          <cell r="EU345">
            <v>222</v>
          </cell>
          <cell r="EV345">
            <v>124</v>
          </cell>
          <cell r="EW345">
            <v>0</v>
          </cell>
          <cell r="EX345">
            <v>0</v>
          </cell>
          <cell r="EY345">
            <v>0</v>
          </cell>
          <cell r="EZ345">
            <v>0</v>
          </cell>
          <cell r="FA345">
            <v>0</v>
          </cell>
          <cell r="FB345">
            <v>0</v>
          </cell>
          <cell r="FC345">
            <v>0</v>
          </cell>
          <cell r="FD345">
            <v>0</v>
          </cell>
          <cell r="FE345">
            <v>5</v>
          </cell>
          <cell r="FF345">
            <v>5</v>
          </cell>
          <cell r="FG345">
            <v>0</v>
          </cell>
          <cell r="FH345">
            <v>0</v>
          </cell>
          <cell r="FI345">
            <v>0</v>
          </cell>
          <cell r="FJ345">
            <v>5</v>
          </cell>
          <cell r="FK345">
            <v>5153</v>
          </cell>
          <cell r="FL345">
            <v>52078</v>
          </cell>
          <cell r="FM345">
            <v>57231</v>
          </cell>
          <cell r="FN345">
            <v>36092</v>
          </cell>
          <cell r="FO345">
            <v>9182</v>
          </cell>
          <cell r="FP345">
            <v>45274</v>
          </cell>
          <cell r="FQ345">
            <v>11957</v>
          </cell>
          <cell r="FR345">
            <v>60003</v>
          </cell>
          <cell r="FS345">
            <v>1441</v>
          </cell>
          <cell r="FT345">
            <v>7726</v>
          </cell>
          <cell r="FU345">
            <v>0</v>
          </cell>
          <cell r="FV345">
            <v>0</v>
          </cell>
          <cell r="FW345">
            <v>141</v>
          </cell>
          <cell r="FX345">
            <v>0</v>
          </cell>
          <cell r="FY345">
            <v>0</v>
          </cell>
          <cell r="FZ345">
            <v>0</v>
          </cell>
          <cell r="GA345">
            <v>69311</v>
          </cell>
          <cell r="GB345">
            <v>12352</v>
          </cell>
          <cell r="GC345">
            <v>22825</v>
          </cell>
          <cell r="GD345">
            <v>3152.4743599999997</v>
          </cell>
          <cell r="GE345">
            <v>1006</v>
          </cell>
          <cell r="GF345">
            <v>0</v>
          </cell>
          <cell r="GG345">
            <v>13027</v>
          </cell>
          <cell r="GH345">
            <v>5084</v>
          </cell>
          <cell r="GI345">
            <v>87</v>
          </cell>
          <cell r="GJ345">
            <v>6929</v>
          </cell>
          <cell r="GK345">
            <v>4387</v>
          </cell>
          <cell r="GL345">
            <v>462</v>
          </cell>
          <cell r="GM345">
            <v>69311.474359999993</v>
          </cell>
          <cell r="GN345">
            <v>-0.4743599999928847</v>
          </cell>
          <cell r="GO345">
            <v>4926</v>
          </cell>
          <cell r="GP345">
            <v>4925.5256400000071</v>
          </cell>
        </row>
        <row r="346">
          <cell r="C346" t="str">
            <v>Enfield</v>
          </cell>
          <cell r="E346" t="str">
            <v>L</v>
          </cell>
          <cell r="F346">
            <v>181.71839000000003</v>
          </cell>
          <cell r="G346">
            <v>1842.9984399999998</v>
          </cell>
          <cell r="H346">
            <v>2024.7168299999998</v>
          </cell>
          <cell r="I346">
            <v>1697.76631</v>
          </cell>
          <cell r="J346">
            <v>144.76650000000001</v>
          </cell>
          <cell r="K346">
            <v>1842.5328099999999</v>
          </cell>
          <cell r="L346">
            <v>182.18401999999992</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60</v>
          </cell>
          <cell r="AB346">
            <v>56.05059</v>
          </cell>
          <cell r="AC346">
            <v>116.05059</v>
          </cell>
          <cell r="AD346">
            <v>0</v>
          </cell>
          <cell r="AE346">
            <v>0</v>
          </cell>
          <cell r="AF346">
            <v>0</v>
          </cell>
          <cell r="AG346">
            <v>116.05059</v>
          </cell>
          <cell r="AH346">
            <v>0</v>
          </cell>
          <cell r="AI346">
            <v>0</v>
          </cell>
          <cell r="AJ346">
            <v>0</v>
          </cell>
          <cell r="AK346">
            <v>0</v>
          </cell>
          <cell r="AL346">
            <v>0</v>
          </cell>
          <cell r="AM346">
            <v>0</v>
          </cell>
          <cell r="AN346">
            <v>0</v>
          </cell>
          <cell r="AO346">
            <v>17</v>
          </cell>
          <cell r="AP346">
            <v>8153</v>
          </cell>
          <cell r="AQ346">
            <v>8170</v>
          </cell>
          <cell r="AR346">
            <v>9702</v>
          </cell>
          <cell r="AS346">
            <v>0</v>
          </cell>
          <cell r="AT346">
            <v>9702</v>
          </cell>
          <cell r="AU346">
            <v>-1532</v>
          </cell>
          <cell r="AV346">
            <v>0</v>
          </cell>
          <cell r="AW346">
            <v>0</v>
          </cell>
          <cell r="AX346">
            <v>0</v>
          </cell>
          <cell r="AY346">
            <v>0</v>
          </cell>
          <cell r="AZ346">
            <v>0</v>
          </cell>
          <cell r="BA346">
            <v>0</v>
          </cell>
          <cell r="BB346">
            <v>0</v>
          </cell>
          <cell r="BC346">
            <v>0</v>
          </cell>
          <cell r="BD346">
            <v>34723.601029999998</v>
          </cell>
          <cell r="BE346">
            <v>34723.601029999998</v>
          </cell>
          <cell r="BF346">
            <v>29170.49798</v>
          </cell>
          <cell r="BG346">
            <v>0</v>
          </cell>
          <cell r="BH346">
            <v>29170.49798</v>
          </cell>
          <cell r="BI346">
            <v>5553.1030499999979</v>
          </cell>
          <cell r="BJ346">
            <v>0</v>
          </cell>
          <cell r="BK346">
            <v>0</v>
          </cell>
          <cell r="BL346">
            <v>0</v>
          </cell>
          <cell r="BM346">
            <v>0</v>
          </cell>
          <cell r="BN346">
            <v>0</v>
          </cell>
          <cell r="BO346">
            <v>0</v>
          </cell>
          <cell r="BP346">
            <v>0</v>
          </cell>
          <cell r="BQ346">
            <v>1.3570899999999999</v>
          </cell>
          <cell r="BR346">
            <v>852.96593999999993</v>
          </cell>
          <cell r="BS346">
            <v>854.3230299999999</v>
          </cell>
          <cell r="BT346">
            <v>0</v>
          </cell>
          <cell r="BU346">
            <v>0</v>
          </cell>
          <cell r="BV346">
            <v>0</v>
          </cell>
          <cell r="BW346">
            <v>854.3230299999999</v>
          </cell>
          <cell r="BX346">
            <v>0</v>
          </cell>
          <cell r="BY346">
            <v>0</v>
          </cell>
          <cell r="BZ346">
            <v>0</v>
          </cell>
          <cell r="CA346">
            <v>0</v>
          </cell>
          <cell r="CB346">
            <v>0</v>
          </cell>
          <cell r="CC346">
            <v>0</v>
          </cell>
          <cell r="CD346">
            <v>0</v>
          </cell>
          <cell r="CE346">
            <v>0</v>
          </cell>
          <cell r="CF346">
            <v>0</v>
          </cell>
          <cell r="CG346">
            <v>0</v>
          </cell>
          <cell r="CH346">
            <v>0</v>
          </cell>
          <cell r="CI346">
            <v>0</v>
          </cell>
          <cell r="CJ346">
            <v>0</v>
          </cell>
          <cell r="CK346">
            <v>0</v>
          </cell>
          <cell r="CL346">
            <v>1259.6052099999999</v>
          </cell>
          <cell r="CM346">
            <v>1385.8504800000001</v>
          </cell>
          <cell r="CN346">
            <v>2645.4556899999998</v>
          </cell>
          <cell r="CO346">
            <v>66.52843</v>
          </cell>
          <cell r="CP346">
            <v>1.66</v>
          </cell>
          <cell r="CQ346">
            <v>68.188429999999997</v>
          </cell>
          <cell r="CR346">
            <v>2577.2672599999996</v>
          </cell>
          <cell r="CS346">
            <v>0</v>
          </cell>
          <cell r="CT346">
            <v>0</v>
          </cell>
          <cell r="CU346">
            <v>0</v>
          </cell>
          <cell r="CV346">
            <v>0</v>
          </cell>
          <cell r="CW346">
            <v>0</v>
          </cell>
          <cell r="CX346">
            <v>0</v>
          </cell>
          <cell r="CY346">
            <v>0</v>
          </cell>
          <cell r="CZ346">
            <v>29.394110000000001</v>
          </cell>
          <cell r="DA346">
            <v>605.47218999999996</v>
          </cell>
          <cell r="DB346">
            <v>634.86629999999991</v>
          </cell>
          <cell r="DC346">
            <v>49.669239999999995</v>
          </cell>
          <cell r="DD346">
            <v>0</v>
          </cell>
          <cell r="DE346">
            <v>49.669239999999995</v>
          </cell>
          <cell r="DF346">
            <v>585.19705999999996</v>
          </cell>
          <cell r="DG346">
            <v>0</v>
          </cell>
          <cell r="DH346">
            <v>43.560180000000003</v>
          </cell>
          <cell r="DI346">
            <v>43.560180000000003</v>
          </cell>
          <cell r="DJ346">
            <v>0</v>
          </cell>
          <cell r="DK346">
            <v>0</v>
          </cell>
          <cell r="DL346">
            <v>0</v>
          </cell>
          <cell r="DM346">
            <v>43.560180000000003</v>
          </cell>
          <cell r="DN346">
            <v>0</v>
          </cell>
          <cell r="DO346">
            <v>0</v>
          </cell>
          <cell r="DP346">
            <v>0</v>
          </cell>
          <cell r="DQ346">
            <v>0</v>
          </cell>
          <cell r="DR346">
            <v>1626</v>
          </cell>
          <cell r="DS346">
            <v>1626</v>
          </cell>
          <cell r="DT346">
            <v>-1626</v>
          </cell>
          <cell r="DU346">
            <v>0</v>
          </cell>
          <cell r="DV346">
            <v>0</v>
          </cell>
          <cell r="DW346">
            <v>0</v>
          </cell>
          <cell r="DX346">
            <v>0</v>
          </cell>
          <cell r="DY346">
            <v>0</v>
          </cell>
          <cell r="DZ346">
            <v>0</v>
          </cell>
          <cell r="EA346">
            <v>0</v>
          </cell>
          <cell r="EB346">
            <v>0</v>
          </cell>
          <cell r="EC346">
            <v>0</v>
          </cell>
          <cell r="ED346">
            <v>0</v>
          </cell>
          <cell r="EE346">
            <v>0</v>
          </cell>
          <cell r="EF346">
            <v>0</v>
          </cell>
          <cell r="EG346">
            <v>0</v>
          </cell>
          <cell r="EH346">
            <v>0</v>
          </cell>
          <cell r="EI346">
            <v>1998</v>
          </cell>
          <cell r="EJ346">
            <v>1300</v>
          </cell>
          <cell r="EK346">
            <v>3298</v>
          </cell>
          <cell r="EL346">
            <v>0</v>
          </cell>
          <cell r="EM346">
            <v>0</v>
          </cell>
          <cell r="EN346">
            <v>0</v>
          </cell>
          <cell r="EO346">
            <v>3298</v>
          </cell>
          <cell r="EP346">
            <v>0</v>
          </cell>
          <cell r="EQ346">
            <v>0</v>
          </cell>
          <cell r="ER346">
            <v>0</v>
          </cell>
          <cell r="ES346">
            <v>0</v>
          </cell>
          <cell r="ET346">
            <v>0</v>
          </cell>
          <cell r="EU346">
            <v>0</v>
          </cell>
          <cell r="EV346">
            <v>0</v>
          </cell>
          <cell r="EW346">
            <v>0</v>
          </cell>
          <cell r="EX346">
            <v>8276</v>
          </cell>
          <cell r="EY346">
            <v>8276</v>
          </cell>
          <cell r="EZ346">
            <v>0</v>
          </cell>
          <cell r="FA346">
            <v>0</v>
          </cell>
          <cell r="FB346">
            <v>0</v>
          </cell>
          <cell r="FC346">
            <v>8276</v>
          </cell>
          <cell r="FD346">
            <v>0</v>
          </cell>
          <cell r="FE346">
            <v>0</v>
          </cell>
          <cell r="FF346">
            <v>0</v>
          </cell>
          <cell r="FG346">
            <v>0</v>
          </cell>
          <cell r="FH346">
            <v>0</v>
          </cell>
          <cell r="FI346">
            <v>0</v>
          </cell>
          <cell r="FJ346">
            <v>0</v>
          </cell>
          <cell r="FK346">
            <v>3547.0747999999999</v>
          </cell>
          <cell r="FL346">
            <v>57239.498850000004</v>
          </cell>
          <cell r="FM346">
            <v>60786.573649999998</v>
          </cell>
          <cell r="FN346">
            <v>40686.461960000001</v>
          </cell>
          <cell r="FO346">
            <v>1772.4265</v>
          </cell>
          <cell r="FP346">
            <v>42458.888460000009</v>
          </cell>
          <cell r="FQ346">
            <v>18327.685189999997</v>
          </cell>
          <cell r="FR346">
            <v>56407</v>
          </cell>
          <cell r="FS346">
            <v>3264</v>
          </cell>
          <cell r="FT346">
            <v>6787</v>
          </cell>
          <cell r="FU346">
            <v>48</v>
          </cell>
          <cell r="FV346">
            <v>0</v>
          </cell>
          <cell r="FW346">
            <v>0</v>
          </cell>
          <cell r="FX346">
            <v>0</v>
          </cell>
          <cell r="FY346">
            <v>0</v>
          </cell>
          <cell r="FZ346">
            <v>0</v>
          </cell>
          <cell r="GA346">
            <v>66506</v>
          </cell>
          <cell r="GB346">
            <v>9011</v>
          </cell>
          <cell r="GC346">
            <v>13105</v>
          </cell>
          <cell r="GD346">
            <v>6518</v>
          </cell>
          <cell r="GE346">
            <v>2831</v>
          </cell>
          <cell r="GF346">
            <v>7906</v>
          </cell>
          <cell r="GG346">
            <v>0</v>
          </cell>
          <cell r="GH346">
            <v>18457</v>
          </cell>
          <cell r="GI346">
            <v>0</v>
          </cell>
          <cell r="GJ346">
            <v>0</v>
          </cell>
          <cell r="GK346">
            <v>11915</v>
          </cell>
          <cell r="GL346">
            <v>265</v>
          </cell>
          <cell r="GM346">
            <v>70008</v>
          </cell>
          <cell r="GN346">
            <v>-3502</v>
          </cell>
          <cell r="GO346">
            <v>38374</v>
          </cell>
          <cell r="GP346">
            <v>34872</v>
          </cell>
        </row>
        <row r="347">
          <cell r="C347" t="str">
            <v>Haringey</v>
          </cell>
          <cell r="E347" t="str">
            <v>L</v>
          </cell>
          <cell r="F347">
            <v>357</v>
          </cell>
          <cell r="G347">
            <v>177</v>
          </cell>
          <cell r="H347">
            <v>534</v>
          </cell>
          <cell r="I347">
            <v>0</v>
          </cell>
          <cell r="J347">
            <v>0</v>
          </cell>
          <cell r="K347">
            <v>0</v>
          </cell>
          <cell r="L347">
            <v>534</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746</v>
          </cell>
          <cell r="AB347">
            <v>419</v>
          </cell>
          <cell r="AC347">
            <v>1165</v>
          </cell>
          <cell r="AD347">
            <v>114</v>
          </cell>
          <cell r="AE347">
            <v>540</v>
          </cell>
          <cell r="AF347">
            <v>654</v>
          </cell>
          <cell r="AG347">
            <v>511</v>
          </cell>
          <cell r="AH347">
            <v>0</v>
          </cell>
          <cell r="AI347">
            <v>0</v>
          </cell>
          <cell r="AJ347">
            <v>0</v>
          </cell>
          <cell r="AK347">
            <v>0</v>
          </cell>
          <cell r="AL347">
            <v>0</v>
          </cell>
          <cell r="AM347">
            <v>0</v>
          </cell>
          <cell r="AN347">
            <v>0</v>
          </cell>
          <cell r="AO347">
            <v>344</v>
          </cell>
          <cell r="AP347">
            <v>17111</v>
          </cell>
          <cell r="AQ347">
            <v>17455</v>
          </cell>
          <cell r="AR347">
            <v>17018</v>
          </cell>
          <cell r="AS347">
            <v>0</v>
          </cell>
          <cell r="AT347">
            <v>17018</v>
          </cell>
          <cell r="AU347">
            <v>437</v>
          </cell>
          <cell r="AV347">
            <v>0</v>
          </cell>
          <cell r="AW347">
            <v>0</v>
          </cell>
          <cell r="AX347">
            <v>0</v>
          </cell>
          <cell r="AY347">
            <v>0</v>
          </cell>
          <cell r="AZ347">
            <v>0</v>
          </cell>
          <cell r="BA347">
            <v>0</v>
          </cell>
          <cell r="BB347">
            <v>0</v>
          </cell>
          <cell r="BC347">
            <v>0</v>
          </cell>
          <cell r="BD347">
            <v>23963</v>
          </cell>
          <cell r="BE347">
            <v>23963</v>
          </cell>
          <cell r="BF347">
            <v>18809</v>
          </cell>
          <cell r="BG347">
            <v>0</v>
          </cell>
          <cell r="BH347">
            <v>18809</v>
          </cell>
          <cell r="BI347">
            <v>5154</v>
          </cell>
          <cell r="BJ347">
            <v>0</v>
          </cell>
          <cell r="BK347">
            <v>0</v>
          </cell>
          <cell r="BL347">
            <v>0</v>
          </cell>
          <cell r="BM347">
            <v>0</v>
          </cell>
          <cell r="BN347">
            <v>0</v>
          </cell>
          <cell r="BO347">
            <v>0</v>
          </cell>
          <cell r="BP347">
            <v>0</v>
          </cell>
          <cell r="BQ347">
            <v>0</v>
          </cell>
          <cell r="BR347">
            <v>489</v>
          </cell>
          <cell r="BS347">
            <v>489</v>
          </cell>
          <cell r="BT347">
            <v>0</v>
          </cell>
          <cell r="BU347">
            <v>0</v>
          </cell>
          <cell r="BV347">
            <v>0</v>
          </cell>
          <cell r="BW347">
            <v>489</v>
          </cell>
          <cell r="BX347">
            <v>0</v>
          </cell>
          <cell r="BY347">
            <v>0</v>
          </cell>
          <cell r="BZ347">
            <v>0</v>
          </cell>
          <cell r="CA347">
            <v>0</v>
          </cell>
          <cell r="CB347">
            <v>0</v>
          </cell>
          <cell r="CC347">
            <v>0</v>
          </cell>
          <cell r="CD347">
            <v>0</v>
          </cell>
          <cell r="CE347">
            <v>0</v>
          </cell>
          <cell r="CF347">
            <v>0</v>
          </cell>
          <cell r="CG347">
            <v>0</v>
          </cell>
          <cell r="CH347">
            <v>0</v>
          </cell>
          <cell r="CI347">
            <v>0</v>
          </cell>
          <cell r="CJ347">
            <v>0</v>
          </cell>
          <cell r="CK347">
            <v>0</v>
          </cell>
          <cell r="CL347">
            <v>2278</v>
          </cell>
          <cell r="CM347">
            <v>4009</v>
          </cell>
          <cell r="CN347">
            <v>6287</v>
          </cell>
          <cell r="CO347">
            <v>11</v>
          </cell>
          <cell r="CP347">
            <v>3274</v>
          </cell>
          <cell r="CQ347">
            <v>3285</v>
          </cell>
          <cell r="CR347">
            <v>3002</v>
          </cell>
          <cell r="CS347">
            <v>0</v>
          </cell>
          <cell r="CT347">
            <v>0</v>
          </cell>
          <cell r="CU347">
            <v>0</v>
          </cell>
          <cell r="CV347">
            <v>0</v>
          </cell>
          <cell r="CW347">
            <v>0</v>
          </cell>
          <cell r="CX347">
            <v>0</v>
          </cell>
          <cell r="CY347">
            <v>0</v>
          </cell>
          <cell r="CZ347">
            <v>2218</v>
          </cell>
          <cell r="DA347">
            <v>726</v>
          </cell>
          <cell r="DB347">
            <v>2944</v>
          </cell>
          <cell r="DC347">
            <v>0</v>
          </cell>
          <cell r="DD347">
            <v>220</v>
          </cell>
          <cell r="DE347">
            <v>220</v>
          </cell>
          <cell r="DF347">
            <v>2724</v>
          </cell>
          <cell r="DG347">
            <v>0</v>
          </cell>
          <cell r="DH347">
            <v>0</v>
          </cell>
          <cell r="DI347">
            <v>0</v>
          </cell>
          <cell r="DJ347">
            <v>0</v>
          </cell>
          <cell r="DK347">
            <v>0</v>
          </cell>
          <cell r="DL347">
            <v>0</v>
          </cell>
          <cell r="DM347">
            <v>0</v>
          </cell>
          <cell r="DN347">
            <v>0</v>
          </cell>
          <cell r="DO347">
            <v>1441</v>
          </cell>
          <cell r="DP347">
            <v>1441</v>
          </cell>
          <cell r="DQ347">
            <v>0</v>
          </cell>
          <cell r="DR347">
            <v>0</v>
          </cell>
          <cell r="DS347">
            <v>0</v>
          </cell>
          <cell r="DT347">
            <v>1441</v>
          </cell>
          <cell r="DU347">
            <v>0</v>
          </cell>
          <cell r="DV347">
            <v>93</v>
          </cell>
          <cell r="DW347">
            <v>93</v>
          </cell>
          <cell r="DX347">
            <v>0</v>
          </cell>
          <cell r="DY347">
            <v>0</v>
          </cell>
          <cell r="DZ347">
            <v>0</v>
          </cell>
          <cell r="EA347">
            <v>93</v>
          </cell>
          <cell r="EB347">
            <v>0</v>
          </cell>
          <cell r="EC347">
            <v>39</v>
          </cell>
          <cell r="ED347">
            <v>39</v>
          </cell>
          <cell r="EE347">
            <v>0</v>
          </cell>
          <cell r="EF347">
            <v>0</v>
          </cell>
          <cell r="EG347">
            <v>0</v>
          </cell>
          <cell r="EH347">
            <v>39</v>
          </cell>
          <cell r="EI347">
            <v>1464</v>
          </cell>
          <cell r="EJ347">
            <v>2960</v>
          </cell>
          <cell r="EK347">
            <v>4424</v>
          </cell>
          <cell r="EL347">
            <v>47</v>
          </cell>
          <cell r="EM347">
            <v>0</v>
          </cell>
          <cell r="EN347">
            <v>47</v>
          </cell>
          <cell r="EO347">
            <v>4377</v>
          </cell>
          <cell r="EP347">
            <v>0</v>
          </cell>
          <cell r="EQ347">
            <v>0</v>
          </cell>
          <cell r="ER347">
            <v>0</v>
          </cell>
          <cell r="ES347">
            <v>0</v>
          </cell>
          <cell r="ET347">
            <v>0</v>
          </cell>
          <cell r="EU347">
            <v>0</v>
          </cell>
          <cell r="EV347">
            <v>0</v>
          </cell>
          <cell r="EW347">
            <v>0</v>
          </cell>
          <cell r="EX347">
            <v>2779</v>
          </cell>
          <cell r="EY347">
            <v>2779</v>
          </cell>
          <cell r="EZ347">
            <v>0</v>
          </cell>
          <cell r="FA347">
            <v>0</v>
          </cell>
          <cell r="FB347">
            <v>0</v>
          </cell>
          <cell r="FC347">
            <v>2779</v>
          </cell>
          <cell r="FD347">
            <v>0</v>
          </cell>
          <cell r="FE347">
            <v>0</v>
          </cell>
          <cell r="FF347">
            <v>0</v>
          </cell>
          <cell r="FG347">
            <v>0</v>
          </cell>
          <cell r="FH347">
            <v>0</v>
          </cell>
          <cell r="FI347">
            <v>0</v>
          </cell>
          <cell r="FJ347">
            <v>0</v>
          </cell>
          <cell r="FK347">
            <v>7407</v>
          </cell>
          <cell r="FL347">
            <v>54206</v>
          </cell>
          <cell r="FM347">
            <v>61613</v>
          </cell>
          <cell r="FN347">
            <v>35999</v>
          </cell>
          <cell r="FO347">
            <v>4034</v>
          </cell>
          <cell r="FP347">
            <v>40033</v>
          </cell>
          <cell r="FQ347">
            <v>21580</v>
          </cell>
          <cell r="FR347">
            <v>86774</v>
          </cell>
          <cell r="FS347">
            <v>2670</v>
          </cell>
          <cell r="FT347">
            <v>22854</v>
          </cell>
          <cell r="FU347">
            <v>2505</v>
          </cell>
          <cell r="FV347">
            <v>23041</v>
          </cell>
          <cell r="FW347">
            <v>1067</v>
          </cell>
          <cell r="FX347">
            <v>0</v>
          </cell>
          <cell r="FY347">
            <v>18130</v>
          </cell>
          <cell r="FZ347">
            <v>-1</v>
          </cell>
          <cell r="GA347">
            <v>157040</v>
          </cell>
          <cell r="GB347">
            <v>22462</v>
          </cell>
          <cell r="GC347">
            <v>26541</v>
          </cell>
          <cell r="GD347">
            <v>14966</v>
          </cell>
          <cell r="GE347">
            <v>1115</v>
          </cell>
          <cell r="GF347">
            <v>0</v>
          </cell>
          <cell r="GG347">
            <v>20172</v>
          </cell>
          <cell r="GH347">
            <v>21759</v>
          </cell>
          <cell r="GI347">
            <v>22</v>
          </cell>
          <cell r="GJ347">
            <v>10325</v>
          </cell>
          <cell r="GK347">
            <v>39713</v>
          </cell>
          <cell r="GL347">
            <v>-747</v>
          </cell>
          <cell r="GM347">
            <v>156328</v>
          </cell>
          <cell r="GN347">
            <v>712</v>
          </cell>
          <cell r="GO347">
            <v>42072</v>
          </cell>
          <cell r="GP347">
            <v>42784</v>
          </cell>
        </row>
        <row r="348">
          <cell r="C348" t="str">
            <v>Harrow</v>
          </cell>
          <cell r="E348" t="str">
            <v>L</v>
          </cell>
          <cell r="F348">
            <v>380</v>
          </cell>
          <cell r="G348">
            <v>531</v>
          </cell>
          <cell r="H348">
            <v>911</v>
          </cell>
          <cell r="I348">
            <v>37</v>
          </cell>
          <cell r="J348">
            <v>19</v>
          </cell>
          <cell r="K348">
            <v>56</v>
          </cell>
          <cell r="L348">
            <v>855</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948</v>
          </cell>
          <cell r="AP348">
            <v>5720</v>
          </cell>
          <cell r="AQ348">
            <v>6668</v>
          </cell>
          <cell r="AR348">
            <v>5729</v>
          </cell>
          <cell r="AS348">
            <v>0</v>
          </cell>
          <cell r="AT348">
            <v>5729</v>
          </cell>
          <cell r="AU348">
            <v>939</v>
          </cell>
          <cell r="AV348">
            <v>0</v>
          </cell>
          <cell r="AW348">
            <v>27</v>
          </cell>
          <cell r="AX348">
            <v>27</v>
          </cell>
          <cell r="AY348">
            <v>1</v>
          </cell>
          <cell r="AZ348">
            <v>0</v>
          </cell>
          <cell r="BA348">
            <v>1</v>
          </cell>
          <cell r="BB348">
            <v>26</v>
          </cell>
          <cell r="BC348">
            <v>0</v>
          </cell>
          <cell r="BD348">
            <v>0</v>
          </cell>
          <cell r="BE348">
            <v>0</v>
          </cell>
          <cell r="BF348">
            <v>0</v>
          </cell>
          <cell r="BG348">
            <v>0</v>
          </cell>
          <cell r="BH348">
            <v>0</v>
          </cell>
          <cell r="BI348">
            <v>0</v>
          </cell>
          <cell r="BJ348">
            <v>0</v>
          </cell>
          <cell r="BK348">
            <v>2</v>
          </cell>
          <cell r="BL348">
            <v>2</v>
          </cell>
          <cell r="BM348">
            <v>0</v>
          </cell>
          <cell r="BN348">
            <v>0</v>
          </cell>
          <cell r="BO348">
            <v>0</v>
          </cell>
          <cell r="BP348">
            <v>2</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0</v>
          </cell>
          <cell r="CF348">
            <v>0</v>
          </cell>
          <cell r="CG348">
            <v>0</v>
          </cell>
          <cell r="CH348">
            <v>0</v>
          </cell>
          <cell r="CI348">
            <v>0</v>
          </cell>
          <cell r="CJ348">
            <v>0</v>
          </cell>
          <cell r="CK348">
            <v>0</v>
          </cell>
          <cell r="CL348">
            <v>0</v>
          </cell>
          <cell r="CM348">
            <v>0</v>
          </cell>
          <cell r="CN348">
            <v>0</v>
          </cell>
          <cell r="CO348">
            <v>165</v>
          </cell>
          <cell r="CP348">
            <v>0</v>
          </cell>
          <cell r="CQ348">
            <v>165</v>
          </cell>
          <cell r="CR348">
            <v>-165</v>
          </cell>
          <cell r="CS348">
            <v>0</v>
          </cell>
          <cell r="CT348">
            <v>0</v>
          </cell>
          <cell r="CU348">
            <v>0</v>
          </cell>
          <cell r="CV348">
            <v>0</v>
          </cell>
          <cell r="CW348">
            <v>0</v>
          </cell>
          <cell r="CX348">
            <v>0</v>
          </cell>
          <cell r="CY348">
            <v>0</v>
          </cell>
          <cell r="CZ348">
            <v>6</v>
          </cell>
          <cell r="DA348">
            <v>1047</v>
          </cell>
          <cell r="DB348">
            <v>1053</v>
          </cell>
          <cell r="DC348">
            <v>214</v>
          </cell>
          <cell r="DD348">
            <v>0</v>
          </cell>
          <cell r="DE348">
            <v>214</v>
          </cell>
          <cell r="DF348">
            <v>839</v>
          </cell>
          <cell r="DG348">
            <v>0</v>
          </cell>
          <cell r="DH348">
            <v>0</v>
          </cell>
          <cell r="DI348">
            <v>0</v>
          </cell>
          <cell r="DJ348">
            <v>0</v>
          </cell>
          <cell r="DK348">
            <v>0</v>
          </cell>
          <cell r="DL348">
            <v>0</v>
          </cell>
          <cell r="DM348">
            <v>0</v>
          </cell>
          <cell r="DN348">
            <v>0</v>
          </cell>
          <cell r="DO348">
            <v>0</v>
          </cell>
          <cell r="DP348">
            <v>0</v>
          </cell>
          <cell r="DQ348">
            <v>0</v>
          </cell>
          <cell r="DR348">
            <v>0</v>
          </cell>
          <cell r="DS348">
            <v>0</v>
          </cell>
          <cell r="DT348">
            <v>0</v>
          </cell>
          <cell r="DU348">
            <v>0</v>
          </cell>
          <cell r="DV348">
            <v>0</v>
          </cell>
          <cell r="DW348">
            <v>0</v>
          </cell>
          <cell r="DX348">
            <v>0</v>
          </cell>
          <cell r="DY348">
            <v>0</v>
          </cell>
          <cell r="DZ348">
            <v>0</v>
          </cell>
          <cell r="EA348">
            <v>0</v>
          </cell>
          <cell r="EB348">
            <v>0</v>
          </cell>
          <cell r="EC348">
            <v>0</v>
          </cell>
          <cell r="ED348">
            <v>0</v>
          </cell>
          <cell r="EE348">
            <v>0</v>
          </cell>
          <cell r="EF348">
            <v>0</v>
          </cell>
          <cell r="EG348">
            <v>0</v>
          </cell>
          <cell r="EH348">
            <v>0</v>
          </cell>
          <cell r="EI348">
            <v>1136</v>
          </cell>
          <cell r="EJ348">
            <v>3364</v>
          </cell>
          <cell r="EK348">
            <v>4500</v>
          </cell>
          <cell r="EL348">
            <v>0</v>
          </cell>
          <cell r="EM348">
            <v>0</v>
          </cell>
          <cell r="EN348">
            <v>0</v>
          </cell>
          <cell r="EO348">
            <v>4500</v>
          </cell>
          <cell r="EP348">
            <v>0</v>
          </cell>
          <cell r="EQ348">
            <v>0</v>
          </cell>
          <cell r="ER348">
            <v>0</v>
          </cell>
          <cell r="ES348">
            <v>0</v>
          </cell>
          <cell r="ET348">
            <v>0</v>
          </cell>
          <cell r="EU348">
            <v>0</v>
          </cell>
          <cell r="EV348">
            <v>0</v>
          </cell>
          <cell r="EW348">
            <v>0</v>
          </cell>
          <cell r="EX348">
            <v>0</v>
          </cell>
          <cell r="EY348">
            <v>0</v>
          </cell>
          <cell r="EZ348">
            <v>0</v>
          </cell>
          <cell r="FA348">
            <v>0</v>
          </cell>
          <cell r="FB348">
            <v>0</v>
          </cell>
          <cell r="FC348">
            <v>0</v>
          </cell>
          <cell r="FD348">
            <v>0</v>
          </cell>
          <cell r="FE348">
            <v>0</v>
          </cell>
          <cell r="FF348">
            <v>0</v>
          </cell>
          <cell r="FG348">
            <v>0</v>
          </cell>
          <cell r="FH348">
            <v>0</v>
          </cell>
          <cell r="FI348">
            <v>0</v>
          </cell>
          <cell r="FJ348">
            <v>0</v>
          </cell>
          <cell r="FK348">
            <v>2470</v>
          </cell>
          <cell r="FL348">
            <v>10691</v>
          </cell>
          <cell r="FM348">
            <v>13161</v>
          </cell>
          <cell r="FN348">
            <v>6146</v>
          </cell>
          <cell r="FO348">
            <v>19</v>
          </cell>
          <cell r="FP348">
            <v>6165</v>
          </cell>
          <cell r="FQ348">
            <v>6996</v>
          </cell>
          <cell r="FR348">
            <v>28641</v>
          </cell>
          <cell r="FS348">
            <v>494</v>
          </cell>
          <cell r="FT348">
            <v>2421</v>
          </cell>
          <cell r="FU348">
            <v>585</v>
          </cell>
          <cell r="FV348">
            <v>0</v>
          </cell>
          <cell r="FW348">
            <v>60</v>
          </cell>
          <cell r="FX348">
            <v>0</v>
          </cell>
          <cell r="FY348">
            <v>0</v>
          </cell>
          <cell r="FZ348">
            <v>0</v>
          </cell>
          <cell r="GA348">
            <v>32201</v>
          </cell>
          <cell r="GB348">
            <v>8580</v>
          </cell>
          <cell r="GC348">
            <v>8215</v>
          </cell>
          <cell r="GD348">
            <v>0</v>
          </cell>
          <cell r="GE348">
            <v>357</v>
          </cell>
          <cell r="GF348">
            <v>6247</v>
          </cell>
          <cell r="GG348">
            <v>172</v>
          </cell>
          <cell r="GH348">
            <v>383</v>
          </cell>
          <cell r="GI348">
            <v>36</v>
          </cell>
          <cell r="GJ348">
            <v>0</v>
          </cell>
          <cell r="GK348">
            <v>6106</v>
          </cell>
          <cell r="GL348">
            <v>-47</v>
          </cell>
          <cell r="GM348">
            <v>30049</v>
          </cell>
          <cell r="GN348">
            <v>2152</v>
          </cell>
          <cell r="GO348">
            <v>4584</v>
          </cell>
          <cell r="GP348">
            <v>6736</v>
          </cell>
        </row>
        <row r="349">
          <cell r="C349" t="str">
            <v>Havering</v>
          </cell>
          <cell r="E349" t="str">
            <v>L</v>
          </cell>
          <cell r="F349">
            <v>138</v>
          </cell>
          <cell r="G349">
            <v>-120</v>
          </cell>
          <cell r="H349">
            <v>18</v>
          </cell>
          <cell r="I349">
            <v>0</v>
          </cell>
          <cell r="J349">
            <v>0</v>
          </cell>
          <cell r="K349">
            <v>0</v>
          </cell>
          <cell r="L349">
            <v>18</v>
          </cell>
          <cell r="M349">
            <v>0</v>
          </cell>
          <cell r="N349">
            <v>0</v>
          </cell>
          <cell r="O349">
            <v>0</v>
          </cell>
          <cell r="P349">
            <v>0</v>
          </cell>
          <cell r="Q349">
            <v>0</v>
          </cell>
          <cell r="R349">
            <v>0</v>
          </cell>
          <cell r="S349">
            <v>0</v>
          </cell>
          <cell r="T349">
            <v>38</v>
          </cell>
          <cell r="U349">
            <v>13</v>
          </cell>
          <cell r="V349">
            <v>51</v>
          </cell>
          <cell r="W349">
            <v>22</v>
          </cell>
          <cell r="X349">
            <v>34</v>
          </cell>
          <cell r="Y349">
            <v>56</v>
          </cell>
          <cell r="Z349">
            <v>-5</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706</v>
          </cell>
          <cell r="BR349">
            <v>11935</v>
          </cell>
          <cell r="BS349">
            <v>12641</v>
          </cell>
          <cell r="BT349">
            <v>12009</v>
          </cell>
          <cell r="BU349">
            <v>0</v>
          </cell>
          <cell r="BV349">
            <v>12009</v>
          </cell>
          <cell r="BW349">
            <v>632</v>
          </cell>
          <cell r="BX349">
            <v>0</v>
          </cell>
          <cell r="BY349">
            <v>0</v>
          </cell>
          <cell r="BZ349">
            <v>0</v>
          </cell>
          <cell r="CA349">
            <v>0</v>
          </cell>
          <cell r="CB349">
            <v>0</v>
          </cell>
          <cell r="CC349">
            <v>0</v>
          </cell>
          <cell r="CD349">
            <v>0</v>
          </cell>
          <cell r="CE349">
            <v>0</v>
          </cell>
          <cell r="CF349">
            <v>0</v>
          </cell>
          <cell r="CG349">
            <v>0</v>
          </cell>
          <cell r="CH349">
            <v>0</v>
          </cell>
          <cell r="CI349">
            <v>0</v>
          </cell>
          <cell r="CJ349">
            <v>0</v>
          </cell>
          <cell r="CK349">
            <v>0</v>
          </cell>
          <cell r="CL349">
            <v>374</v>
          </cell>
          <cell r="CM349">
            <v>135</v>
          </cell>
          <cell r="CN349">
            <v>509</v>
          </cell>
          <cell r="CO349">
            <v>0</v>
          </cell>
          <cell r="CP349">
            <v>0</v>
          </cell>
          <cell r="CQ349">
            <v>0</v>
          </cell>
          <cell r="CR349">
            <v>509</v>
          </cell>
          <cell r="CS349">
            <v>0</v>
          </cell>
          <cell r="CT349">
            <v>0</v>
          </cell>
          <cell r="CU349">
            <v>0</v>
          </cell>
          <cell r="CV349">
            <v>0</v>
          </cell>
          <cell r="CW349">
            <v>0</v>
          </cell>
          <cell r="CX349">
            <v>0</v>
          </cell>
          <cell r="CY349">
            <v>0</v>
          </cell>
          <cell r="CZ349">
            <v>0</v>
          </cell>
          <cell r="DA349">
            <v>6</v>
          </cell>
          <cell r="DB349">
            <v>6</v>
          </cell>
          <cell r="DC349">
            <v>0</v>
          </cell>
          <cell r="DD349">
            <v>0</v>
          </cell>
          <cell r="DE349">
            <v>0</v>
          </cell>
          <cell r="DF349">
            <v>6</v>
          </cell>
          <cell r="DG349">
            <v>0</v>
          </cell>
          <cell r="DH349">
            <v>0</v>
          </cell>
          <cell r="DI349">
            <v>0</v>
          </cell>
          <cell r="DJ349">
            <v>0</v>
          </cell>
          <cell r="DK349">
            <v>0</v>
          </cell>
          <cell r="DL349">
            <v>0</v>
          </cell>
          <cell r="DM349">
            <v>0</v>
          </cell>
          <cell r="DN349">
            <v>439</v>
          </cell>
          <cell r="DO349">
            <v>689</v>
          </cell>
          <cell r="DP349">
            <v>1128</v>
          </cell>
          <cell r="DQ349">
            <v>0</v>
          </cell>
          <cell r="DR349">
            <v>-3</v>
          </cell>
          <cell r="DS349">
            <v>-3</v>
          </cell>
          <cell r="DT349">
            <v>1131</v>
          </cell>
          <cell r="DU349">
            <v>0</v>
          </cell>
          <cell r="DV349">
            <v>0</v>
          </cell>
          <cell r="DW349">
            <v>0</v>
          </cell>
          <cell r="DX349">
            <v>0</v>
          </cell>
          <cell r="DY349">
            <v>0</v>
          </cell>
          <cell r="DZ349">
            <v>0</v>
          </cell>
          <cell r="EA349">
            <v>0</v>
          </cell>
          <cell r="EB349">
            <v>0</v>
          </cell>
          <cell r="EC349">
            <v>0</v>
          </cell>
          <cell r="ED349">
            <v>0</v>
          </cell>
          <cell r="EE349">
            <v>0</v>
          </cell>
          <cell r="EF349">
            <v>0</v>
          </cell>
          <cell r="EG349">
            <v>0</v>
          </cell>
          <cell r="EH349">
            <v>0</v>
          </cell>
          <cell r="EI349">
            <v>545</v>
          </cell>
          <cell r="EJ349">
            <v>717</v>
          </cell>
          <cell r="EK349">
            <v>1262</v>
          </cell>
          <cell r="EL349">
            <v>6</v>
          </cell>
          <cell r="EM349">
            <v>-480</v>
          </cell>
          <cell r="EN349">
            <v>-474</v>
          </cell>
          <cell r="EO349">
            <v>1736</v>
          </cell>
          <cell r="EP349">
            <v>0</v>
          </cell>
          <cell r="EQ349">
            <v>0</v>
          </cell>
          <cell r="ER349">
            <v>0</v>
          </cell>
          <cell r="ES349">
            <v>0</v>
          </cell>
          <cell r="ET349">
            <v>0</v>
          </cell>
          <cell r="EU349">
            <v>0</v>
          </cell>
          <cell r="EV349">
            <v>0</v>
          </cell>
          <cell r="EW349">
            <v>0</v>
          </cell>
          <cell r="EX349">
            <v>29</v>
          </cell>
          <cell r="EY349">
            <v>29</v>
          </cell>
          <cell r="EZ349">
            <v>0</v>
          </cell>
          <cell r="FA349">
            <v>0</v>
          </cell>
          <cell r="FB349">
            <v>0</v>
          </cell>
          <cell r="FC349">
            <v>29</v>
          </cell>
          <cell r="FD349">
            <v>0</v>
          </cell>
          <cell r="FE349">
            <v>0</v>
          </cell>
          <cell r="FF349">
            <v>0</v>
          </cell>
          <cell r="FG349">
            <v>0</v>
          </cell>
          <cell r="FH349">
            <v>0</v>
          </cell>
          <cell r="FI349">
            <v>0</v>
          </cell>
          <cell r="FJ349">
            <v>0</v>
          </cell>
          <cell r="FK349">
            <v>2240</v>
          </cell>
          <cell r="FL349">
            <v>13404</v>
          </cell>
          <cell r="FM349">
            <v>15644</v>
          </cell>
          <cell r="FN349">
            <v>12037</v>
          </cell>
          <cell r="FO349">
            <v>-449</v>
          </cell>
          <cell r="FP349">
            <v>11588</v>
          </cell>
          <cell r="FQ349">
            <v>4056</v>
          </cell>
          <cell r="FR349">
            <v>49672</v>
          </cell>
          <cell r="FS349">
            <v>399</v>
          </cell>
          <cell r="FT349">
            <v>7186</v>
          </cell>
          <cell r="FU349">
            <v>1385</v>
          </cell>
          <cell r="FV349">
            <v>0</v>
          </cell>
          <cell r="FW349">
            <v>254</v>
          </cell>
          <cell r="FX349">
            <v>0</v>
          </cell>
          <cell r="FY349">
            <v>0</v>
          </cell>
          <cell r="FZ349">
            <v>0</v>
          </cell>
          <cell r="GA349">
            <v>58896</v>
          </cell>
          <cell r="GB349">
            <v>7744</v>
          </cell>
          <cell r="GC349">
            <v>13343</v>
          </cell>
          <cell r="GD349">
            <v>6613</v>
          </cell>
          <cell r="GE349">
            <v>347</v>
          </cell>
          <cell r="GF349">
            <v>5853</v>
          </cell>
          <cell r="GG349">
            <v>7324</v>
          </cell>
          <cell r="GH349">
            <v>18719</v>
          </cell>
          <cell r="GI349">
            <v>47</v>
          </cell>
          <cell r="GJ349">
            <v>0</v>
          </cell>
          <cell r="GK349">
            <v>16</v>
          </cell>
          <cell r="GL349">
            <v>405</v>
          </cell>
          <cell r="GM349">
            <v>60411</v>
          </cell>
          <cell r="GN349">
            <v>-1515</v>
          </cell>
          <cell r="GO349">
            <v>8670</v>
          </cell>
          <cell r="GP349">
            <v>7155</v>
          </cell>
        </row>
        <row r="350">
          <cell r="C350" t="str">
            <v>Hillingdon</v>
          </cell>
          <cell r="E350" t="str">
            <v>L</v>
          </cell>
          <cell r="F350">
            <v>76</v>
          </cell>
          <cell r="G350">
            <v>643</v>
          </cell>
          <cell r="H350">
            <v>719</v>
          </cell>
          <cell r="I350">
            <v>67</v>
          </cell>
          <cell r="J350">
            <v>7</v>
          </cell>
          <cell r="K350">
            <v>74</v>
          </cell>
          <cell r="L350">
            <v>645</v>
          </cell>
          <cell r="M350">
            <v>0</v>
          </cell>
          <cell r="N350">
            <v>0</v>
          </cell>
          <cell r="O350">
            <v>0</v>
          </cell>
          <cell r="P350">
            <v>0</v>
          </cell>
          <cell r="Q350">
            <v>0</v>
          </cell>
          <cell r="R350">
            <v>0</v>
          </cell>
          <cell r="S350">
            <v>0</v>
          </cell>
          <cell r="T350">
            <v>268</v>
          </cell>
          <cell r="U350">
            <v>562</v>
          </cell>
          <cell r="V350">
            <v>830</v>
          </cell>
          <cell r="W350">
            <v>0</v>
          </cell>
          <cell r="X350">
            <v>230</v>
          </cell>
          <cell r="Y350">
            <v>230</v>
          </cell>
          <cell r="Z350">
            <v>600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1284</v>
          </cell>
          <cell r="AQ350">
            <v>1284</v>
          </cell>
          <cell r="AR350">
            <v>1363</v>
          </cell>
          <cell r="AS350">
            <v>2</v>
          </cell>
          <cell r="AT350">
            <v>1365</v>
          </cell>
          <cell r="AU350">
            <v>-81</v>
          </cell>
          <cell r="AV350">
            <v>0</v>
          </cell>
          <cell r="AW350">
            <v>0</v>
          </cell>
          <cell r="AX350">
            <v>0</v>
          </cell>
          <cell r="AY350">
            <v>0</v>
          </cell>
          <cell r="AZ350">
            <v>0</v>
          </cell>
          <cell r="BA350">
            <v>0</v>
          </cell>
          <cell r="BB350">
            <v>0</v>
          </cell>
          <cell r="BC350">
            <v>0</v>
          </cell>
          <cell r="BD350">
            <v>3788</v>
          </cell>
          <cell r="BE350">
            <v>3788</v>
          </cell>
          <cell r="BF350">
            <v>2509</v>
          </cell>
          <cell r="BG350">
            <v>0</v>
          </cell>
          <cell r="BH350">
            <v>2509</v>
          </cell>
          <cell r="BI350">
            <v>1279</v>
          </cell>
          <cell r="BJ350">
            <v>0</v>
          </cell>
          <cell r="BK350">
            <v>0</v>
          </cell>
          <cell r="BL350">
            <v>0</v>
          </cell>
          <cell r="BM350">
            <v>0</v>
          </cell>
          <cell r="BN350">
            <v>0</v>
          </cell>
          <cell r="BO350">
            <v>0</v>
          </cell>
          <cell r="BP350">
            <v>0</v>
          </cell>
          <cell r="BQ350">
            <v>0</v>
          </cell>
          <cell r="BR350">
            <v>659</v>
          </cell>
          <cell r="BS350">
            <v>659</v>
          </cell>
          <cell r="BT350">
            <v>739</v>
          </cell>
          <cell r="BU350">
            <v>0</v>
          </cell>
          <cell r="BV350">
            <v>739</v>
          </cell>
          <cell r="BW350">
            <v>-80</v>
          </cell>
          <cell r="BX350">
            <v>0</v>
          </cell>
          <cell r="BY350">
            <v>0</v>
          </cell>
          <cell r="BZ350">
            <v>0</v>
          </cell>
          <cell r="CA350">
            <v>0</v>
          </cell>
          <cell r="CB350">
            <v>0</v>
          </cell>
          <cell r="CC350">
            <v>0</v>
          </cell>
          <cell r="CD350">
            <v>0</v>
          </cell>
          <cell r="CE350">
            <v>0</v>
          </cell>
          <cell r="CF350">
            <v>752</v>
          </cell>
          <cell r="CG350">
            <v>752</v>
          </cell>
          <cell r="CH350">
            <v>775</v>
          </cell>
          <cell r="CI350">
            <v>0</v>
          </cell>
          <cell r="CJ350">
            <v>775</v>
          </cell>
          <cell r="CK350">
            <v>-23</v>
          </cell>
          <cell r="CL350">
            <v>1549</v>
          </cell>
          <cell r="CM350">
            <v>1623</v>
          </cell>
          <cell r="CN350">
            <v>3172</v>
          </cell>
          <cell r="CO350">
            <v>0</v>
          </cell>
          <cell r="CP350">
            <v>271</v>
          </cell>
          <cell r="CQ350">
            <v>271</v>
          </cell>
          <cell r="CR350">
            <v>2901</v>
          </cell>
          <cell r="CS350">
            <v>0</v>
          </cell>
          <cell r="CT350">
            <v>0</v>
          </cell>
          <cell r="CU350">
            <v>0</v>
          </cell>
          <cell r="CV350">
            <v>0</v>
          </cell>
          <cell r="CW350">
            <v>0</v>
          </cell>
          <cell r="CX350">
            <v>0</v>
          </cell>
          <cell r="CY350">
            <v>0</v>
          </cell>
          <cell r="CZ350">
            <v>0</v>
          </cell>
          <cell r="DA350">
            <v>125</v>
          </cell>
          <cell r="DB350">
            <v>125</v>
          </cell>
          <cell r="DC350">
            <v>0</v>
          </cell>
          <cell r="DD350">
            <v>0</v>
          </cell>
          <cell r="DE350">
            <v>0</v>
          </cell>
          <cell r="DF350">
            <v>125</v>
          </cell>
          <cell r="DG350">
            <v>0</v>
          </cell>
          <cell r="DH350">
            <v>37</v>
          </cell>
          <cell r="DI350">
            <v>37</v>
          </cell>
          <cell r="DJ350">
            <v>0</v>
          </cell>
          <cell r="DK350">
            <v>0</v>
          </cell>
          <cell r="DL350">
            <v>0</v>
          </cell>
          <cell r="DM350">
            <v>37</v>
          </cell>
          <cell r="DN350">
            <v>0</v>
          </cell>
          <cell r="DO350">
            <v>0</v>
          </cell>
          <cell r="DP350">
            <v>0</v>
          </cell>
          <cell r="DQ350">
            <v>0</v>
          </cell>
          <cell r="DR350">
            <v>0</v>
          </cell>
          <cell r="DS350">
            <v>0</v>
          </cell>
          <cell r="DT350">
            <v>0</v>
          </cell>
          <cell r="DU350">
            <v>0</v>
          </cell>
          <cell r="DV350">
            <v>0</v>
          </cell>
          <cell r="DW350">
            <v>0</v>
          </cell>
          <cell r="DX350">
            <v>0</v>
          </cell>
          <cell r="DY350">
            <v>0</v>
          </cell>
          <cell r="DZ350">
            <v>0</v>
          </cell>
          <cell r="EA350">
            <v>0</v>
          </cell>
          <cell r="EB350">
            <v>0</v>
          </cell>
          <cell r="EC350">
            <v>0</v>
          </cell>
          <cell r="ED350">
            <v>0</v>
          </cell>
          <cell r="EE350">
            <v>0</v>
          </cell>
          <cell r="EF350">
            <v>0</v>
          </cell>
          <cell r="EG350">
            <v>0</v>
          </cell>
          <cell r="EH350">
            <v>0</v>
          </cell>
          <cell r="EI350">
            <v>1628</v>
          </cell>
          <cell r="EJ350">
            <v>742</v>
          </cell>
          <cell r="EK350">
            <v>2370</v>
          </cell>
          <cell r="EL350">
            <v>0</v>
          </cell>
          <cell r="EM350">
            <v>6</v>
          </cell>
          <cell r="EN350">
            <v>6</v>
          </cell>
          <cell r="EO350">
            <v>2364</v>
          </cell>
          <cell r="EP350">
            <v>38</v>
          </cell>
          <cell r="EQ350">
            <v>244</v>
          </cell>
          <cell r="ER350">
            <v>282</v>
          </cell>
          <cell r="ES350">
            <v>183</v>
          </cell>
          <cell r="ET350">
            <v>17</v>
          </cell>
          <cell r="EU350">
            <v>200</v>
          </cell>
          <cell r="EV350">
            <v>82</v>
          </cell>
          <cell r="EW350">
            <v>0</v>
          </cell>
          <cell r="EX350">
            <v>1311</v>
          </cell>
          <cell r="EY350">
            <v>1311</v>
          </cell>
          <cell r="EZ350">
            <v>0</v>
          </cell>
          <cell r="FA350">
            <v>493</v>
          </cell>
          <cell r="FB350">
            <v>493</v>
          </cell>
          <cell r="FC350">
            <v>818</v>
          </cell>
          <cell r="FD350">
            <v>0</v>
          </cell>
          <cell r="FE350">
            <v>254</v>
          </cell>
          <cell r="FF350">
            <v>254</v>
          </cell>
          <cell r="FG350">
            <v>40</v>
          </cell>
          <cell r="FH350">
            <v>116</v>
          </cell>
          <cell r="FI350">
            <v>156</v>
          </cell>
          <cell r="FJ350">
            <v>98</v>
          </cell>
          <cell r="FK350">
            <v>3559</v>
          </cell>
          <cell r="FL350">
            <v>12024</v>
          </cell>
          <cell r="FM350">
            <v>15583</v>
          </cell>
          <cell r="FN350">
            <v>5676</v>
          </cell>
          <cell r="FO350">
            <v>1142</v>
          </cell>
          <cell r="FP350">
            <v>6818</v>
          </cell>
          <cell r="FQ350">
            <v>8765</v>
          </cell>
          <cell r="FR350">
            <v>62111</v>
          </cell>
          <cell r="FS350">
            <v>1152</v>
          </cell>
          <cell r="FT350">
            <v>3207</v>
          </cell>
          <cell r="FU350">
            <v>1228</v>
          </cell>
          <cell r="FV350">
            <v>0</v>
          </cell>
          <cell r="FW350">
            <v>299</v>
          </cell>
          <cell r="FX350">
            <v>0</v>
          </cell>
          <cell r="FY350">
            <v>0</v>
          </cell>
          <cell r="FZ350">
            <v>0</v>
          </cell>
          <cell r="GA350">
            <v>67997</v>
          </cell>
          <cell r="GB350">
            <v>7169</v>
          </cell>
          <cell r="GC350">
            <v>16556</v>
          </cell>
          <cell r="GD350">
            <v>0</v>
          </cell>
          <cell r="GE350">
            <v>24</v>
          </cell>
          <cell r="GF350">
            <v>7718</v>
          </cell>
          <cell r="GG350">
            <v>8549</v>
          </cell>
          <cell r="GH350">
            <v>0</v>
          </cell>
          <cell r="GI350">
            <v>0</v>
          </cell>
          <cell r="GJ350">
            <v>0</v>
          </cell>
          <cell r="GK350">
            <v>24234</v>
          </cell>
          <cell r="GL350">
            <v>379</v>
          </cell>
          <cell r="GM350">
            <v>64629</v>
          </cell>
          <cell r="GN350">
            <v>3368</v>
          </cell>
          <cell r="GO350">
            <v>30576</v>
          </cell>
          <cell r="GP350">
            <v>33944</v>
          </cell>
        </row>
        <row r="351">
          <cell r="C351" t="str">
            <v>Hounslow</v>
          </cell>
          <cell r="E351" t="str">
            <v>L</v>
          </cell>
          <cell r="F351">
            <v>1180</v>
          </cell>
          <cell r="G351">
            <v>296</v>
          </cell>
          <cell r="H351">
            <v>1476</v>
          </cell>
          <cell r="I351">
            <v>0</v>
          </cell>
          <cell r="J351">
            <v>967</v>
          </cell>
          <cell r="K351">
            <v>967</v>
          </cell>
          <cell r="L351">
            <v>509</v>
          </cell>
          <cell r="M351">
            <v>0</v>
          </cell>
          <cell r="N351">
            <v>6</v>
          </cell>
          <cell r="O351">
            <v>6</v>
          </cell>
          <cell r="P351">
            <v>0</v>
          </cell>
          <cell r="Q351">
            <v>0</v>
          </cell>
          <cell r="R351">
            <v>0</v>
          </cell>
          <cell r="S351">
            <v>6</v>
          </cell>
          <cell r="T351">
            <v>0</v>
          </cell>
          <cell r="U351">
            <v>0</v>
          </cell>
          <cell r="V351">
            <v>0</v>
          </cell>
          <cell r="W351">
            <v>0</v>
          </cell>
          <cell r="X351">
            <v>0</v>
          </cell>
          <cell r="Y351">
            <v>0</v>
          </cell>
          <cell r="Z351">
            <v>0</v>
          </cell>
          <cell r="AA351">
            <v>1025</v>
          </cell>
          <cell r="AB351">
            <v>231</v>
          </cell>
          <cell r="AC351">
            <v>1256</v>
          </cell>
          <cell r="AD351">
            <v>423</v>
          </cell>
          <cell r="AE351">
            <v>148</v>
          </cell>
          <cell r="AF351">
            <v>571</v>
          </cell>
          <cell r="AG351">
            <v>685</v>
          </cell>
          <cell r="AH351">
            <v>0</v>
          </cell>
          <cell r="AI351">
            <v>0</v>
          </cell>
          <cell r="AJ351">
            <v>0</v>
          </cell>
          <cell r="AK351">
            <v>0</v>
          </cell>
          <cell r="AL351">
            <v>0</v>
          </cell>
          <cell r="AM351">
            <v>0</v>
          </cell>
          <cell r="AN351">
            <v>0</v>
          </cell>
          <cell r="AO351">
            <v>0</v>
          </cell>
          <cell r="AP351">
            <v>11788</v>
          </cell>
          <cell r="AQ351">
            <v>11788</v>
          </cell>
          <cell r="AR351">
            <v>9923</v>
          </cell>
          <cell r="AS351">
            <v>0</v>
          </cell>
          <cell r="AT351">
            <v>9923</v>
          </cell>
          <cell r="AU351">
            <v>1865</v>
          </cell>
          <cell r="AV351">
            <v>0</v>
          </cell>
          <cell r="AW351">
            <v>0</v>
          </cell>
          <cell r="AX351">
            <v>0</v>
          </cell>
          <cell r="AY351">
            <v>0</v>
          </cell>
          <cell r="AZ351">
            <v>0</v>
          </cell>
          <cell r="BA351">
            <v>0</v>
          </cell>
          <cell r="BB351">
            <v>0</v>
          </cell>
          <cell r="BC351">
            <v>0</v>
          </cell>
          <cell r="BD351">
            <v>3666</v>
          </cell>
          <cell r="BE351">
            <v>3666</v>
          </cell>
          <cell r="BF351">
            <v>1565</v>
          </cell>
          <cell r="BG351">
            <v>5</v>
          </cell>
          <cell r="BH351">
            <v>1570</v>
          </cell>
          <cell r="BI351">
            <v>2096</v>
          </cell>
          <cell r="BJ351">
            <v>0</v>
          </cell>
          <cell r="BK351">
            <v>0</v>
          </cell>
          <cell r="BL351">
            <v>0</v>
          </cell>
          <cell r="BM351">
            <v>0</v>
          </cell>
          <cell r="BN351">
            <v>0</v>
          </cell>
          <cell r="BO351">
            <v>0</v>
          </cell>
          <cell r="BP351">
            <v>0</v>
          </cell>
          <cell r="BQ351">
            <v>0</v>
          </cell>
          <cell r="BR351">
            <v>490</v>
          </cell>
          <cell r="BS351">
            <v>490</v>
          </cell>
          <cell r="BT351">
            <v>0</v>
          </cell>
          <cell r="BU351">
            <v>0</v>
          </cell>
          <cell r="BV351">
            <v>0</v>
          </cell>
          <cell r="BW351">
            <v>490</v>
          </cell>
          <cell r="BX351">
            <v>479</v>
          </cell>
          <cell r="BY351">
            <v>710</v>
          </cell>
          <cell r="BZ351">
            <v>1189</v>
          </cell>
          <cell r="CA351">
            <v>35</v>
          </cell>
          <cell r="CB351">
            <v>795</v>
          </cell>
          <cell r="CC351">
            <v>830</v>
          </cell>
          <cell r="CD351">
            <v>359</v>
          </cell>
          <cell r="CE351">
            <v>246</v>
          </cell>
          <cell r="CF351">
            <v>655</v>
          </cell>
          <cell r="CG351">
            <v>901</v>
          </cell>
          <cell r="CH351">
            <v>0</v>
          </cell>
          <cell r="CI351">
            <v>721</v>
          </cell>
          <cell r="CJ351">
            <v>721</v>
          </cell>
          <cell r="CK351">
            <v>180</v>
          </cell>
          <cell r="CL351">
            <v>1188</v>
          </cell>
          <cell r="CM351">
            <v>682</v>
          </cell>
          <cell r="CN351">
            <v>1870</v>
          </cell>
          <cell r="CO351">
            <v>0</v>
          </cell>
          <cell r="CP351">
            <v>498</v>
          </cell>
          <cell r="CQ351">
            <v>498</v>
          </cell>
          <cell r="CR351">
            <v>1372</v>
          </cell>
          <cell r="CS351">
            <v>0</v>
          </cell>
          <cell r="CT351">
            <v>0</v>
          </cell>
          <cell r="CU351">
            <v>0</v>
          </cell>
          <cell r="CV351">
            <v>0</v>
          </cell>
          <cell r="CW351">
            <v>0</v>
          </cell>
          <cell r="CX351">
            <v>0</v>
          </cell>
          <cell r="CY351">
            <v>0</v>
          </cell>
          <cell r="CZ351">
            <v>0</v>
          </cell>
          <cell r="DA351">
            <v>16</v>
          </cell>
          <cell r="DB351">
            <v>16</v>
          </cell>
          <cell r="DC351">
            <v>0</v>
          </cell>
          <cell r="DD351">
            <v>0</v>
          </cell>
          <cell r="DE351">
            <v>0</v>
          </cell>
          <cell r="DF351">
            <v>16</v>
          </cell>
          <cell r="DG351">
            <v>1191</v>
          </cell>
          <cell r="DH351">
            <v>447</v>
          </cell>
          <cell r="DI351">
            <v>1638</v>
          </cell>
          <cell r="DJ351">
            <v>0</v>
          </cell>
          <cell r="DK351">
            <v>895</v>
          </cell>
          <cell r="DL351">
            <v>895</v>
          </cell>
          <cell r="DM351">
            <v>743</v>
          </cell>
          <cell r="DN351">
            <v>0</v>
          </cell>
          <cell r="DO351">
            <v>0</v>
          </cell>
          <cell r="DP351">
            <v>0</v>
          </cell>
          <cell r="DQ351">
            <v>0</v>
          </cell>
          <cell r="DR351">
            <v>0</v>
          </cell>
          <cell r="DS351">
            <v>0</v>
          </cell>
          <cell r="DT351">
            <v>0</v>
          </cell>
          <cell r="DU351">
            <v>0</v>
          </cell>
          <cell r="DV351">
            <v>0</v>
          </cell>
          <cell r="DW351">
            <v>0</v>
          </cell>
          <cell r="DX351">
            <v>0</v>
          </cell>
          <cell r="DY351">
            <v>0</v>
          </cell>
          <cell r="DZ351">
            <v>0</v>
          </cell>
          <cell r="EA351">
            <v>0</v>
          </cell>
          <cell r="EB351">
            <v>0</v>
          </cell>
          <cell r="EC351">
            <v>0</v>
          </cell>
          <cell r="ED351">
            <v>0</v>
          </cell>
          <cell r="EE351">
            <v>0</v>
          </cell>
          <cell r="EF351">
            <v>0</v>
          </cell>
          <cell r="EG351">
            <v>0</v>
          </cell>
          <cell r="EH351">
            <v>0</v>
          </cell>
          <cell r="EI351">
            <v>0</v>
          </cell>
          <cell r="EJ351">
            <v>0</v>
          </cell>
          <cell r="EK351">
            <v>0</v>
          </cell>
          <cell r="EL351">
            <v>0</v>
          </cell>
          <cell r="EM351">
            <v>0</v>
          </cell>
          <cell r="EN351">
            <v>0</v>
          </cell>
          <cell r="EO351">
            <v>0</v>
          </cell>
          <cell r="EP351">
            <v>822</v>
          </cell>
          <cell r="EQ351">
            <v>469</v>
          </cell>
          <cell r="ER351">
            <v>1291</v>
          </cell>
          <cell r="ES351">
            <v>738</v>
          </cell>
          <cell r="ET351">
            <v>69</v>
          </cell>
          <cell r="EU351">
            <v>807</v>
          </cell>
          <cell r="EV351">
            <v>484</v>
          </cell>
          <cell r="EW351">
            <v>0</v>
          </cell>
          <cell r="EX351">
            <v>3990</v>
          </cell>
          <cell r="EY351">
            <v>3990</v>
          </cell>
          <cell r="EZ351">
            <v>0</v>
          </cell>
          <cell r="FA351">
            <v>92</v>
          </cell>
          <cell r="FB351">
            <v>92</v>
          </cell>
          <cell r="FC351">
            <v>3898</v>
          </cell>
          <cell r="FD351">
            <v>0</v>
          </cell>
          <cell r="FE351">
            <v>0</v>
          </cell>
          <cell r="FF351">
            <v>0</v>
          </cell>
          <cell r="FG351">
            <v>0</v>
          </cell>
          <cell r="FH351">
            <v>0</v>
          </cell>
          <cell r="FI351">
            <v>0</v>
          </cell>
          <cell r="FJ351">
            <v>0</v>
          </cell>
          <cell r="FK351">
            <v>6131</v>
          </cell>
          <cell r="FL351">
            <v>23446</v>
          </cell>
          <cell r="FM351">
            <v>29577</v>
          </cell>
          <cell r="FN351">
            <v>12684</v>
          </cell>
          <cell r="FO351">
            <v>4190</v>
          </cell>
          <cell r="FP351">
            <v>16874</v>
          </cell>
          <cell r="FQ351">
            <v>12703</v>
          </cell>
          <cell r="FR351">
            <v>70252.482109999997</v>
          </cell>
          <cell r="FS351">
            <v>1824.6031800000001</v>
          </cell>
          <cell r="FT351">
            <v>10893.727500000001</v>
          </cell>
          <cell r="FU351">
            <v>1019.70163</v>
          </cell>
          <cell r="FV351">
            <v>0</v>
          </cell>
          <cell r="FW351">
            <v>307.13200000000001</v>
          </cell>
          <cell r="FX351">
            <v>0</v>
          </cell>
          <cell r="FY351">
            <v>238</v>
          </cell>
          <cell r="FZ351">
            <v>0</v>
          </cell>
          <cell r="GA351">
            <v>84535.64641999999</v>
          </cell>
          <cell r="GB351">
            <v>15544.199820000002</v>
          </cell>
          <cell r="GC351">
            <v>13414.660290000002</v>
          </cell>
          <cell r="GD351">
            <v>13629.626570000022</v>
          </cell>
          <cell r="GE351">
            <v>791.48455000000001</v>
          </cell>
          <cell r="GF351">
            <v>9488.4869999999992</v>
          </cell>
          <cell r="GG351">
            <v>15854.031929999999</v>
          </cell>
          <cell r="GH351">
            <v>31029.279999999999</v>
          </cell>
          <cell r="GI351">
            <v>17.445049999999998</v>
          </cell>
          <cell r="GJ351">
            <v>0</v>
          </cell>
          <cell r="GK351">
            <v>-1248.777</v>
          </cell>
          <cell r="GL351">
            <v>514.73126999999999</v>
          </cell>
          <cell r="GM351">
            <v>99035.169480000026</v>
          </cell>
          <cell r="GN351">
            <v>-14499.523060000036</v>
          </cell>
          <cell r="GO351">
            <v>41922</v>
          </cell>
          <cell r="GP351">
            <v>27422.476939999964</v>
          </cell>
        </row>
        <row r="352">
          <cell r="C352" t="str">
            <v>Kingston upon Thames</v>
          </cell>
          <cell r="E352" t="str">
            <v>L</v>
          </cell>
          <cell r="F352">
            <v>273</v>
          </cell>
          <cell r="G352">
            <v>215</v>
          </cell>
          <cell r="H352">
            <v>488</v>
          </cell>
          <cell r="I352">
            <v>15</v>
          </cell>
          <cell r="J352">
            <v>22</v>
          </cell>
          <cell r="K352">
            <v>37</v>
          </cell>
          <cell r="L352">
            <v>451</v>
          </cell>
          <cell r="M352">
            <v>0</v>
          </cell>
          <cell r="N352">
            <v>9</v>
          </cell>
          <cell r="O352">
            <v>9</v>
          </cell>
          <cell r="P352">
            <v>0</v>
          </cell>
          <cell r="Q352">
            <v>0</v>
          </cell>
          <cell r="R352">
            <v>0</v>
          </cell>
          <cell r="S352">
            <v>9</v>
          </cell>
          <cell r="T352">
            <v>164</v>
          </cell>
          <cell r="U352">
            <v>143</v>
          </cell>
          <cell r="V352">
            <v>307</v>
          </cell>
          <cell r="W352">
            <v>25</v>
          </cell>
          <cell r="X352">
            <v>72</v>
          </cell>
          <cell r="Y352">
            <v>97</v>
          </cell>
          <cell r="Z352">
            <v>210</v>
          </cell>
          <cell r="AA352">
            <v>164</v>
          </cell>
          <cell r="AB352">
            <v>143</v>
          </cell>
          <cell r="AC352">
            <v>307</v>
          </cell>
          <cell r="AD352">
            <v>25</v>
          </cell>
          <cell r="AE352">
            <v>72</v>
          </cell>
          <cell r="AF352">
            <v>97</v>
          </cell>
          <cell r="AG352">
            <v>210</v>
          </cell>
          <cell r="AH352">
            <v>0</v>
          </cell>
          <cell r="AI352">
            <v>0</v>
          </cell>
          <cell r="AJ352">
            <v>0</v>
          </cell>
          <cell r="AK352">
            <v>0</v>
          </cell>
          <cell r="AL352">
            <v>0</v>
          </cell>
          <cell r="AM352">
            <v>0</v>
          </cell>
          <cell r="AN352">
            <v>0</v>
          </cell>
          <cell r="AO352">
            <v>245</v>
          </cell>
          <cell r="AP352">
            <v>5451</v>
          </cell>
          <cell r="AQ352">
            <v>5696</v>
          </cell>
          <cell r="AR352">
            <v>4939</v>
          </cell>
          <cell r="AS352">
            <v>64</v>
          </cell>
          <cell r="AT352">
            <v>5003</v>
          </cell>
          <cell r="AU352">
            <v>693</v>
          </cell>
          <cell r="AV352">
            <v>0</v>
          </cell>
          <cell r="AW352">
            <v>0</v>
          </cell>
          <cell r="AX352">
            <v>0</v>
          </cell>
          <cell r="AY352">
            <v>0</v>
          </cell>
          <cell r="AZ352">
            <v>0</v>
          </cell>
          <cell r="BA352">
            <v>0</v>
          </cell>
          <cell r="BB352">
            <v>0</v>
          </cell>
          <cell r="BC352">
            <v>0</v>
          </cell>
          <cell r="BD352">
            <v>1957</v>
          </cell>
          <cell r="BE352">
            <v>1957</v>
          </cell>
          <cell r="BF352">
            <v>997</v>
          </cell>
          <cell r="BG352">
            <v>0</v>
          </cell>
          <cell r="BH352">
            <v>997</v>
          </cell>
          <cell r="BI352">
            <v>960</v>
          </cell>
          <cell r="BJ352">
            <v>0</v>
          </cell>
          <cell r="BK352">
            <v>0</v>
          </cell>
          <cell r="BL352">
            <v>0</v>
          </cell>
          <cell r="BM352">
            <v>0</v>
          </cell>
          <cell r="BN352">
            <v>0</v>
          </cell>
          <cell r="BO352">
            <v>0</v>
          </cell>
          <cell r="BP352">
            <v>0</v>
          </cell>
          <cell r="BQ352">
            <v>0</v>
          </cell>
          <cell r="BR352">
            <v>0</v>
          </cell>
          <cell r="BS352">
            <v>0</v>
          </cell>
          <cell r="BT352">
            <v>0</v>
          </cell>
          <cell r="BU352">
            <v>0</v>
          </cell>
          <cell r="BV352">
            <v>0</v>
          </cell>
          <cell r="BW352">
            <v>0</v>
          </cell>
          <cell r="BX352">
            <v>0</v>
          </cell>
          <cell r="BY352">
            <v>8</v>
          </cell>
          <cell r="BZ352">
            <v>8</v>
          </cell>
          <cell r="CA352">
            <v>260</v>
          </cell>
          <cell r="CB352">
            <v>0</v>
          </cell>
          <cell r="CC352">
            <v>260</v>
          </cell>
          <cell r="CD352">
            <v>-252</v>
          </cell>
          <cell r="CE352">
            <v>0</v>
          </cell>
          <cell r="CF352">
            <v>0</v>
          </cell>
          <cell r="CG352">
            <v>0</v>
          </cell>
          <cell r="CH352">
            <v>0</v>
          </cell>
          <cell r="CI352">
            <v>0</v>
          </cell>
          <cell r="CJ352">
            <v>0</v>
          </cell>
          <cell r="CK352">
            <v>0</v>
          </cell>
          <cell r="CL352">
            <v>552</v>
          </cell>
          <cell r="CM352">
            <v>368</v>
          </cell>
          <cell r="CN352">
            <v>920</v>
          </cell>
          <cell r="CO352">
            <v>0</v>
          </cell>
          <cell r="CP352">
            <v>117</v>
          </cell>
          <cell r="CQ352">
            <v>117</v>
          </cell>
          <cell r="CR352">
            <v>803</v>
          </cell>
          <cell r="CS352">
            <v>0</v>
          </cell>
          <cell r="CT352">
            <v>0</v>
          </cell>
          <cell r="CU352">
            <v>0</v>
          </cell>
          <cell r="CV352">
            <v>0</v>
          </cell>
          <cell r="CW352">
            <v>0</v>
          </cell>
          <cell r="CX352">
            <v>0</v>
          </cell>
          <cell r="CY352">
            <v>0</v>
          </cell>
          <cell r="CZ352">
            <v>169</v>
          </cell>
          <cell r="DA352">
            <v>225</v>
          </cell>
          <cell r="DB352">
            <v>394</v>
          </cell>
          <cell r="DC352">
            <v>0</v>
          </cell>
          <cell r="DD352">
            <v>20</v>
          </cell>
          <cell r="DE352">
            <v>20</v>
          </cell>
          <cell r="DF352">
            <v>374</v>
          </cell>
          <cell r="DG352">
            <v>0</v>
          </cell>
          <cell r="DH352">
            <v>0</v>
          </cell>
          <cell r="DI352">
            <v>0</v>
          </cell>
          <cell r="DJ352">
            <v>0</v>
          </cell>
          <cell r="DK352">
            <v>0</v>
          </cell>
          <cell r="DL352">
            <v>0</v>
          </cell>
          <cell r="DM352">
            <v>0</v>
          </cell>
          <cell r="DN352">
            <v>0</v>
          </cell>
          <cell r="DO352">
            <v>0</v>
          </cell>
          <cell r="DP352">
            <v>0</v>
          </cell>
          <cell r="DQ352">
            <v>0</v>
          </cell>
          <cell r="DR352">
            <v>0</v>
          </cell>
          <cell r="DS352">
            <v>0</v>
          </cell>
          <cell r="DT352">
            <v>0</v>
          </cell>
          <cell r="DU352">
            <v>0</v>
          </cell>
          <cell r="DV352">
            <v>0</v>
          </cell>
          <cell r="DW352">
            <v>0</v>
          </cell>
          <cell r="DX352">
            <v>0</v>
          </cell>
          <cell r="DY352">
            <v>0</v>
          </cell>
          <cell r="DZ352">
            <v>0</v>
          </cell>
          <cell r="EA352">
            <v>0</v>
          </cell>
          <cell r="EB352">
            <v>0</v>
          </cell>
          <cell r="EC352">
            <v>0</v>
          </cell>
          <cell r="ED352">
            <v>0</v>
          </cell>
          <cell r="EE352">
            <v>0</v>
          </cell>
          <cell r="EF352">
            <v>0</v>
          </cell>
          <cell r="EG352">
            <v>0</v>
          </cell>
          <cell r="EH352">
            <v>0</v>
          </cell>
          <cell r="EI352">
            <v>0</v>
          </cell>
          <cell r="EJ352">
            <v>887</v>
          </cell>
          <cell r="EK352">
            <v>887</v>
          </cell>
          <cell r="EL352">
            <v>0</v>
          </cell>
          <cell r="EM352">
            <v>0</v>
          </cell>
          <cell r="EN352">
            <v>0</v>
          </cell>
          <cell r="EO352">
            <v>887</v>
          </cell>
          <cell r="EP352">
            <v>0</v>
          </cell>
          <cell r="EQ352">
            <v>20</v>
          </cell>
          <cell r="ER352">
            <v>20</v>
          </cell>
          <cell r="ES352">
            <v>111</v>
          </cell>
          <cell r="ET352">
            <v>4</v>
          </cell>
          <cell r="EU352">
            <v>115</v>
          </cell>
          <cell r="EV352">
            <v>-95</v>
          </cell>
          <cell r="EW352">
            <v>0</v>
          </cell>
          <cell r="EX352">
            <v>0</v>
          </cell>
          <cell r="EY352">
            <v>0</v>
          </cell>
          <cell r="EZ352">
            <v>0</v>
          </cell>
          <cell r="FA352">
            <v>0</v>
          </cell>
          <cell r="FB352">
            <v>0</v>
          </cell>
          <cell r="FC352">
            <v>0</v>
          </cell>
          <cell r="FD352">
            <v>0</v>
          </cell>
          <cell r="FE352">
            <v>0</v>
          </cell>
          <cell r="FF352">
            <v>0</v>
          </cell>
          <cell r="FG352">
            <v>0</v>
          </cell>
          <cell r="FH352">
            <v>0</v>
          </cell>
          <cell r="FI352">
            <v>0</v>
          </cell>
          <cell r="FJ352">
            <v>0</v>
          </cell>
          <cell r="FK352">
            <v>1567</v>
          </cell>
          <cell r="FL352">
            <v>9426</v>
          </cell>
          <cell r="FM352">
            <v>10993</v>
          </cell>
          <cell r="FN352">
            <v>6372</v>
          </cell>
          <cell r="FO352">
            <v>371</v>
          </cell>
          <cell r="FP352">
            <v>6743</v>
          </cell>
          <cell r="FQ352">
            <v>4250</v>
          </cell>
          <cell r="FR352">
            <v>27966</v>
          </cell>
          <cell r="FS352">
            <v>347</v>
          </cell>
          <cell r="FT352">
            <v>2568</v>
          </cell>
          <cell r="FU352">
            <v>627</v>
          </cell>
          <cell r="FV352">
            <v>0</v>
          </cell>
          <cell r="FW352">
            <v>70</v>
          </cell>
          <cell r="FX352">
            <v>0</v>
          </cell>
          <cell r="FY352">
            <v>100</v>
          </cell>
          <cell r="FZ352">
            <v>0</v>
          </cell>
          <cell r="GA352">
            <v>31678</v>
          </cell>
          <cell r="GB352">
            <v>4117</v>
          </cell>
          <cell r="GC352">
            <v>11177</v>
          </cell>
          <cell r="GD352">
            <v>1150</v>
          </cell>
          <cell r="GE352">
            <v>78</v>
          </cell>
          <cell r="GF352">
            <v>4876</v>
          </cell>
          <cell r="GG352">
            <v>0</v>
          </cell>
          <cell r="GH352">
            <v>25</v>
          </cell>
          <cell r="GI352">
            <v>15</v>
          </cell>
          <cell r="GJ352">
            <v>0</v>
          </cell>
          <cell r="GK352">
            <v>8997</v>
          </cell>
          <cell r="GL352">
            <v>285</v>
          </cell>
          <cell r="GM352">
            <v>30720</v>
          </cell>
          <cell r="GN352">
            <v>958</v>
          </cell>
          <cell r="GO352">
            <v>3308</v>
          </cell>
          <cell r="GP352">
            <v>4266</v>
          </cell>
        </row>
        <row r="353">
          <cell r="C353" t="str">
            <v>Merton</v>
          </cell>
          <cell r="E353" t="str">
            <v>L</v>
          </cell>
          <cell r="F353">
            <v>989.18100000000004</v>
          </cell>
          <cell r="G353">
            <v>515.44600000000003</v>
          </cell>
          <cell r="H353">
            <v>1504.627</v>
          </cell>
          <cell r="I353">
            <v>22.731000000000002</v>
          </cell>
          <cell r="J353">
            <v>175.023</v>
          </cell>
          <cell r="K353">
            <v>197.75399999999999</v>
          </cell>
          <cell r="L353">
            <v>1306.873</v>
          </cell>
          <cell r="M353">
            <v>0</v>
          </cell>
          <cell r="N353">
            <v>0</v>
          </cell>
          <cell r="O353">
            <v>0</v>
          </cell>
          <cell r="P353">
            <v>0</v>
          </cell>
          <cell r="Q353">
            <v>1.411</v>
          </cell>
          <cell r="R353">
            <v>1.411</v>
          </cell>
          <cell r="S353">
            <v>-1.411</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2582.4969999999998</v>
          </cell>
          <cell r="BE353">
            <v>2582.4969999999998</v>
          </cell>
          <cell r="BF353">
            <v>271.50299999999999</v>
          </cell>
          <cell r="BG353">
            <v>0</v>
          </cell>
          <cell r="BH353">
            <v>271.50299999999999</v>
          </cell>
          <cell r="BI353">
            <v>2310.9939999999997</v>
          </cell>
          <cell r="BJ353">
            <v>0</v>
          </cell>
          <cell r="BK353">
            <v>0</v>
          </cell>
          <cell r="BL353">
            <v>0</v>
          </cell>
          <cell r="BM353">
            <v>0</v>
          </cell>
          <cell r="BN353">
            <v>0</v>
          </cell>
          <cell r="BO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E353">
            <v>0</v>
          </cell>
          <cell r="CF353">
            <v>54.277000000000001</v>
          </cell>
          <cell r="CG353">
            <v>54.277000000000001</v>
          </cell>
          <cell r="CH353">
            <v>15.68</v>
          </cell>
          <cell r="CI353">
            <v>0</v>
          </cell>
          <cell r="CJ353">
            <v>15.68</v>
          </cell>
          <cell r="CK353">
            <v>38.597000000000001</v>
          </cell>
          <cell r="CL353">
            <v>0</v>
          </cell>
          <cell r="CM353">
            <v>0</v>
          </cell>
          <cell r="CN353">
            <v>0</v>
          </cell>
          <cell r="CO353">
            <v>0</v>
          </cell>
          <cell r="CP353">
            <v>0</v>
          </cell>
          <cell r="CQ353">
            <v>0</v>
          </cell>
          <cell r="CR353">
            <v>0</v>
          </cell>
          <cell r="CS353">
            <v>0</v>
          </cell>
          <cell r="CT353">
            <v>0</v>
          </cell>
          <cell r="CU353">
            <v>0</v>
          </cell>
          <cell r="CV353">
            <v>0</v>
          </cell>
          <cell r="CW353">
            <v>0</v>
          </cell>
          <cell r="CX353">
            <v>0</v>
          </cell>
          <cell r="CY353">
            <v>0</v>
          </cell>
          <cell r="CZ353">
            <v>0</v>
          </cell>
          <cell r="DA353">
            <v>0</v>
          </cell>
          <cell r="DB353">
            <v>0</v>
          </cell>
          <cell r="DC353">
            <v>0</v>
          </cell>
          <cell r="DD353">
            <v>0</v>
          </cell>
          <cell r="DE353">
            <v>0</v>
          </cell>
          <cell r="DF353">
            <v>0</v>
          </cell>
          <cell r="DG353">
            <v>0</v>
          </cell>
          <cell r="DH353">
            <v>0</v>
          </cell>
          <cell r="DI353">
            <v>0</v>
          </cell>
          <cell r="DJ353">
            <v>0</v>
          </cell>
          <cell r="DK353">
            <v>0</v>
          </cell>
          <cell r="DL353">
            <v>0</v>
          </cell>
          <cell r="DM353">
            <v>0</v>
          </cell>
          <cell r="DN353">
            <v>0</v>
          </cell>
          <cell r="DO353">
            <v>0</v>
          </cell>
          <cell r="DP353">
            <v>0</v>
          </cell>
          <cell r="DQ353">
            <v>0</v>
          </cell>
          <cell r="DR353">
            <v>0</v>
          </cell>
          <cell r="DS353">
            <v>0</v>
          </cell>
          <cell r="DT353">
            <v>0</v>
          </cell>
          <cell r="DU353">
            <v>0</v>
          </cell>
          <cell r="DV353">
            <v>0</v>
          </cell>
          <cell r="DW353">
            <v>0</v>
          </cell>
          <cell r="DX353">
            <v>0</v>
          </cell>
          <cell r="DY353">
            <v>0</v>
          </cell>
          <cell r="DZ353">
            <v>0</v>
          </cell>
          <cell r="EA353">
            <v>0</v>
          </cell>
          <cell r="EB353">
            <v>0</v>
          </cell>
          <cell r="EC353">
            <v>0</v>
          </cell>
          <cell r="ED353">
            <v>0</v>
          </cell>
          <cell r="EE353">
            <v>0</v>
          </cell>
          <cell r="EF353">
            <v>0</v>
          </cell>
          <cell r="EG353">
            <v>0</v>
          </cell>
          <cell r="EH353">
            <v>0</v>
          </cell>
          <cell r="EI353">
            <v>1438.3979999999999</v>
          </cell>
          <cell r="EJ353">
            <v>672.69200000000001</v>
          </cell>
          <cell r="EK353">
            <v>2111.09</v>
          </cell>
          <cell r="EL353">
            <v>0</v>
          </cell>
          <cell r="EM353">
            <v>215.71</v>
          </cell>
          <cell r="EN353">
            <v>215.71</v>
          </cell>
          <cell r="EO353">
            <v>1895.38</v>
          </cell>
          <cell r="EP353">
            <v>0</v>
          </cell>
          <cell r="EQ353">
            <v>0</v>
          </cell>
          <cell r="ER353">
            <v>0</v>
          </cell>
          <cell r="ES353">
            <v>0</v>
          </cell>
          <cell r="ET353">
            <v>0</v>
          </cell>
          <cell r="EU353">
            <v>0</v>
          </cell>
          <cell r="EV353">
            <v>0</v>
          </cell>
          <cell r="EW353">
            <v>166.45099999999999</v>
          </cell>
          <cell r="EX353">
            <v>350.19</v>
          </cell>
          <cell r="EY353">
            <v>516.64099999999996</v>
          </cell>
          <cell r="EZ353">
            <v>0</v>
          </cell>
          <cell r="FA353">
            <v>15.978</v>
          </cell>
          <cell r="FB353">
            <v>15.978</v>
          </cell>
          <cell r="FC353">
            <v>500.66299999999995</v>
          </cell>
          <cell r="FD353">
            <v>0</v>
          </cell>
          <cell r="FE353">
            <v>0</v>
          </cell>
          <cell r="FF353">
            <v>0</v>
          </cell>
          <cell r="FG353">
            <v>0</v>
          </cell>
          <cell r="FH353">
            <v>0</v>
          </cell>
          <cell r="FI353">
            <v>0</v>
          </cell>
          <cell r="FJ353">
            <v>0</v>
          </cell>
          <cell r="FK353">
            <v>2594.0299999999997</v>
          </cell>
          <cell r="FL353">
            <v>4175.1019999999999</v>
          </cell>
          <cell r="FM353">
            <v>6769.1319999999996</v>
          </cell>
          <cell r="FN353">
            <v>309.91399999999999</v>
          </cell>
          <cell r="FO353">
            <v>408.12200000000001</v>
          </cell>
          <cell r="FP353">
            <v>718.03599999999994</v>
          </cell>
          <cell r="FQ353">
            <v>6051.0959999999995</v>
          </cell>
          <cell r="FR353">
            <v>0</v>
          </cell>
          <cell r="FS353">
            <v>0</v>
          </cell>
          <cell r="FT353">
            <v>0</v>
          </cell>
          <cell r="FU353">
            <v>0</v>
          </cell>
          <cell r="FV353">
            <v>0</v>
          </cell>
          <cell r="FW353">
            <v>0</v>
          </cell>
          <cell r="FX353">
            <v>0</v>
          </cell>
          <cell r="FY353">
            <v>0</v>
          </cell>
          <cell r="FZ353">
            <v>0</v>
          </cell>
          <cell r="GA353">
            <v>0</v>
          </cell>
          <cell r="GB353">
            <v>0</v>
          </cell>
          <cell r="GC353">
            <v>0</v>
          </cell>
          <cell r="GD353">
            <v>0</v>
          </cell>
          <cell r="GE353">
            <v>0</v>
          </cell>
          <cell r="GF353">
            <v>0</v>
          </cell>
          <cell r="GG353">
            <v>0</v>
          </cell>
          <cell r="GH353">
            <v>0</v>
          </cell>
          <cell r="GI353">
            <v>0</v>
          </cell>
          <cell r="GJ353">
            <v>0</v>
          </cell>
          <cell r="GK353">
            <v>0</v>
          </cell>
          <cell r="GL353">
            <v>0</v>
          </cell>
          <cell r="GM353">
            <v>0</v>
          </cell>
          <cell r="GN353">
            <v>0</v>
          </cell>
          <cell r="GO353">
            <v>0</v>
          </cell>
          <cell r="GP353">
            <v>0</v>
          </cell>
        </row>
        <row r="354">
          <cell r="C354" t="str">
            <v>Newham</v>
          </cell>
          <cell r="E354" t="str">
            <v>L</v>
          </cell>
          <cell r="F354">
            <v>2928</v>
          </cell>
          <cell r="G354">
            <v>1512</v>
          </cell>
          <cell r="H354">
            <v>4440</v>
          </cell>
          <cell r="I354">
            <v>0</v>
          </cell>
          <cell r="J354">
            <v>494</v>
          </cell>
          <cell r="K354">
            <v>494</v>
          </cell>
          <cell r="L354">
            <v>3946</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2327</v>
          </cell>
          <cell r="AB354">
            <v>291</v>
          </cell>
          <cell r="AC354">
            <v>2618</v>
          </cell>
          <cell r="AD354">
            <v>2237</v>
          </cell>
          <cell r="AE354">
            <v>129</v>
          </cell>
          <cell r="AF354">
            <v>2366</v>
          </cell>
          <cell r="AG354">
            <v>252</v>
          </cell>
          <cell r="AH354">
            <v>24</v>
          </cell>
          <cell r="AI354">
            <v>5500</v>
          </cell>
          <cell r="AJ354">
            <v>5524</v>
          </cell>
          <cell r="AK354">
            <v>5019</v>
          </cell>
          <cell r="AL354">
            <v>0</v>
          </cell>
          <cell r="AM354">
            <v>5019</v>
          </cell>
          <cell r="AN354">
            <v>505</v>
          </cell>
          <cell r="AO354">
            <v>118</v>
          </cell>
          <cell r="AP354">
            <v>2765</v>
          </cell>
          <cell r="AQ354">
            <v>2883</v>
          </cell>
          <cell r="AR354">
            <v>2324</v>
          </cell>
          <cell r="AS354">
            <v>0</v>
          </cell>
          <cell r="AT354">
            <v>2324</v>
          </cell>
          <cell r="AU354">
            <v>559</v>
          </cell>
          <cell r="AV354">
            <v>0</v>
          </cell>
          <cell r="AW354">
            <v>0</v>
          </cell>
          <cell r="AX354">
            <v>0</v>
          </cell>
          <cell r="AY354">
            <v>0</v>
          </cell>
          <cell r="AZ354">
            <v>0</v>
          </cell>
          <cell r="BA354">
            <v>0</v>
          </cell>
          <cell r="BB354">
            <v>0</v>
          </cell>
          <cell r="BC354">
            <v>95</v>
          </cell>
          <cell r="BD354">
            <v>22002</v>
          </cell>
          <cell r="BE354">
            <v>22097</v>
          </cell>
          <cell r="BF354">
            <v>20075</v>
          </cell>
          <cell r="BG354">
            <v>0</v>
          </cell>
          <cell r="BH354">
            <v>20075</v>
          </cell>
          <cell r="BI354">
            <v>2022</v>
          </cell>
          <cell r="BJ354">
            <v>0</v>
          </cell>
          <cell r="BK354">
            <v>0</v>
          </cell>
          <cell r="BL354">
            <v>0</v>
          </cell>
          <cell r="BM354">
            <v>0</v>
          </cell>
          <cell r="BN354">
            <v>0</v>
          </cell>
          <cell r="BO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1</v>
          </cell>
          <cell r="CF354">
            <v>19656</v>
          </cell>
          <cell r="CG354">
            <v>19657</v>
          </cell>
          <cell r="CH354">
            <v>19351</v>
          </cell>
          <cell r="CI354">
            <v>0</v>
          </cell>
          <cell r="CJ354">
            <v>19351</v>
          </cell>
          <cell r="CK354">
            <v>306</v>
          </cell>
          <cell r="CL354">
            <v>2798</v>
          </cell>
          <cell r="CM354">
            <v>1066</v>
          </cell>
          <cell r="CN354">
            <v>3864</v>
          </cell>
          <cell r="CO354">
            <v>85</v>
          </cell>
          <cell r="CP354">
            <v>41</v>
          </cell>
          <cell r="CQ354">
            <v>126</v>
          </cell>
          <cell r="CR354">
            <v>3738</v>
          </cell>
          <cell r="CS354">
            <v>0</v>
          </cell>
          <cell r="CT354">
            <v>0</v>
          </cell>
          <cell r="CU354">
            <v>0</v>
          </cell>
          <cell r="CV354">
            <v>0</v>
          </cell>
          <cell r="CW354">
            <v>0</v>
          </cell>
          <cell r="CX354">
            <v>0</v>
          </cell>
          <cell r="CY354">
            <v>0</v>
          </cell>
          <cell r="CZ354">
            <v>0</v>
          </cell>
          <cell r="DA354">
            <v>1293</v>
          </cell>
          <cell r="DB354">
            <v>1293</v>
          </cell>
          <cell r="DC354">
            <v>1417</v>
          </cell>
          <cell r="DD354">
            <v>0</v>
          </cell>
          <cell r="DE354">
            <v>1417</v>
          </cell>
          <cell r="DF354">
            <v>-124</v>
          </cell>
          <cell r="DG354">
            <v>0</v>
          </cell>
          <cell r="DH354">
            <v>0</v>
          </cell>
          <cell r="DI354">
            <v>0</v>
          </cell>
          <cell r="DJ354">
            <v>0</v>
          </cell>
          <cell r="DK354">
            <v>0</v>
          </cell>
          <cell r="DL354">
            <v>0</v>
          </cell>
          <cell r="DM354">
            <v>0</v>
          </cell>
          <cell r="DN354">
            <v>0</v>
          </cell>
          <cell r="DO354">
            <v>0</v>
          </cell>
          <cell r="DP354">
            <v>0</v>
          </cell>
          <cell r="DQ354">
            <v>0</v>
          </cell>
          <cell r="DR354">
            <v>0</v>
          </cell>
          <cell r="DS354">
            <v>0</v>
          </cell>
          <cell r="DT354">
            <v>0</v>
          </cell>
          <cell r="DU354">
            <v>0</v>
          </cell>
          <cell r="DV354">
            <v>2235</v>
          </cell>
          <cell r="DW354">
            <v>2235</v>
          </cell>
          <cell r="DX354">
            <v>0</v>
          </cell>
          <cell r="DY354">
            <v>0</v>
          </cell>
          <cell r="DZ354">
            <v>0</v>
          </cell>
          <cell r="EA354">
            <v>2235</v>
          </cell>
          <cell r="EB354">
            <v>0</v>
          </cell>
          <cell r="EC354">
            <v>418</v>
          </cell>
          <cell r="ED354">
            <v>418</v>
          </cell>
          <cell r="EE354">
            <v>0</v>
          </cell>
          <cell r="EF354">
            <v>0</v>
          </cell>
          <cell r="EG354">
            <v>0</v>
          </cell>
          <cell r="EH354">
            <v>418</v>
          </cell>
          <cell r="EI354">
            <v>2903</v>
          </cell>
          <cell r="EJ354">
            <v>2092</v>
          </cell>
          <cell r="EK354">
            <v>4995</v>
          </cell>
          <cell r="EL354">
            <v>0</v>
          </cell>
          <cell r="EM354">
            <v>205</v>
          </cell>
          <cell r="EN354">
            <v>205</v>
          </cell>
          <cell r="EO354">
            <v>4790</v>
          </cell>
          <cell r="EP354">
            <v>0</v>
          </cell>
          <cell r="EQ354">
            <v>0</v>
          </cell>
          <cell r="ER354">
            <v>0</v>
          </cell>
          <cell r="ES354">
            <v>0</v>
          </cell>
          <cell r="ET354">
            <v>0</v>
          </cell>
          <cell r="EU354">
            <v>0</v>
          </cell>
          <cell r="EV354">
            <v>0</v>
          </cell>
          <cell r="EW354">
            <v>0</v>
          </cell>
          <cell r="EX354">
            <v>2592.15452</v>
          </cell>
          <cell r="EY354">
            <v>2592.15452</v>
          </cell>
          <cell r="EZ354">
            <v>0</v>
          </cell>
          <cell r="FA354">
            <v>91.319000000000003</v>
          </cell>
          <cell r="FB354">
            <v>91.319000000000003</v>
          </cell>
          <cell r="FC354">
            <v>2500.8355200000001</v>
          </cell>
          <cell r="FD354">
            <v>0</v>
          </cell>
          <cell r="FE354">
            <v>0</v>
          </cell>
          <cell r="FF354">
            <v>0</v>
          </cell>
          <cell r="FG354">
            <v>0</v>
          </cell>
          <cell r="FH354">
            <v>0</v>
          </cell>
          <cell r="FI354">
            <v>0</v>
          </cell>
          <cell r="FJ354">
            <v>0</v>
          </cell>
          <cell r="FK354">
            <v>11194</v>
          </cell>
          <cell r="FL354">
            <v>61422.154519999996</v>
          </cell>
          <cell r="FM354">
            <v>72616.154519999996</v>
          </cell>
          <cell r="FN354">
            <v>50508</v>
          </cell>
          <cell r="FO354">
            <v>960.31899999999996</v>
          </cell>
          <cell r="FP354">
            <v>51468.319000000003</v>
          </cell>
          <cell r="FQ354">
            <v>21147.835520000001</v>
          </cell>
          <cell r="FR354">
            <v>86795</v>
          </cell>
          <cell r="FS354">
            <v>4253</v>
          </cell>
          <cell r="FT354">
            <v>25604</v>
          </cell>
          <cell r="FU354">
            <v>0</v>
          </cell>
          <cell r="FV354">
            <v>7315</v>
          </cell>
          <cell r="FW354">
            <v>776</v>
          </cell>
          <cell r="FX354">
            <v>0</v>
          </cell>
          <cell r="FY354">
            <v>0</v>
          </cell>
          <cell r="FZ354">
            <v>0</v>
          </cell>
          <cell r="GA354">
            <v>124743</v>
          </cell>
          <cell r="GB354">
            <v>17619.217869999997</v>
          </cell>
          <cell r="GC354">
            <v>32739.704419999987</v>
          </cell>
          <cell r="GD354">
            <v>10224</v>
          </cell>
          <cell r="GE354">
            <v>15345.317780000001</v>
          </cell>
          <cell r="GF354">
            <v>11646.06409</v>
          </cell>
          <cell r="GG354">
            <v>27306.56306</v>
          </cell>
          <cell r="GH354">
            <v>0</v>
          </cell>
          <cell r="GI354">
            <v>164.20803000000001</v>
          </cell>
          <cell r="GJ354">
            <v>0</v>
          </cell>
          <cell r="GK354">
            <v>0</v>
          </cell>
          <cell r="GL354">
            <v>3188.0566500000004</v>
          </cell>
          <cell r="GM354">
            <v>118233.13189999998</v>
          </cell>
          <cell r="GN354">
            <v>6509.8681000000215</v>
          </cell>
          <cell r="GO354">
            <v>36309</v>
          </cell>
          <cell r="GP354">
            <v>42818.868100000022</v>
          </cell>
        </row>
        <row r="355">
          <cell r="C355" t="str">
            <v>Redbridge</v>
          </cell>
          <cell r="E355" t="str">
            <v>L</v>
          </cell>
          <cell r="F355">
            <v>1085</v>
          </cell>
          <cell r="G355">
            <v>874</v>
          </cell>
          <cell r="H355">
            <v>1959</v>
          </cell>
          <cell r="I355">
            <v>2</v>
          </cell>
          <cell r="J355">
            <v>225</v>
          </cell>
          <cell r="K355">
            <v>227</v>
          </cell>
          <cell r="L355">
            <v>1732</v>
          </cell>
          <cell r="M355">
            <v>0</v>
          </cell>
          <cell r="N355">
            <v>1</v>
          </cell>
          <cell r="O355">
            <v>1</v>
          </cell>
          <cell r="P355">
            <v>0</v>
          </cell>
          <cell r="Q355">
            <v>0</v>
          </cell>
          <cell r="R355">
            <v>0</v>
          </cell>
          <cell r="S355">
            <v>1</v>
          </cell>
          <cell r="T355">
            <v>839</v>
          </cell>
          <cell r="U355">
            <v>158</v>
          </cell>
          <cell r="V355">
            <v>997</v>
          </cell>
          <cell r="W355">
            <v>26</v>
          </cell>
          <cell r="X355">
            <v>292</v>
          </cell>
          <cell r="Y355">
            <v>318</v>
          </cell>
          <cell r="Z355">
            <v>679</v>
          </cell>
          <cell r="AA355">
            <v>0</v>
          </cell>
          <cell r="AB355">
            <v>0</v>
          </cell>
          <cell r="AC355">
            <v>0</v>
          </cell>
          <cell r="AD355">
            <v>0</v>
          </cell>
          <cell r="AE355">
            <v>0</v>
          </cell>
          <cell r="AF355">
            <v>0</v>
          </cell>
          <cell r="AG355">
            <v>0</v>
          </cell>
          <cell r="AH355">
            <v>0</v>
          </cell>
          <cell r="AI355">
            <v>12958</v>
          </cell>
          <cell r="AJ355">
            <v>12958</v>
          </cell>
          <cell r="AK355">
            <v>0</v>
          </cell>
          <cell r="AL355">
            <v>0</v>
          </cell>
          <cell r="AM355">
            <v>0</v>
          </cell>
          <cell r="AN355">
            <v>12958</v>
          </cell>
          <cell r="AO355">
            <v>0</v>
          </cell>
          <cell r="AP355">
            <v>0</v>
          </cell>
          <cell r="AQ355">
            <v>0</v>
          </cell>
          <cell r="AR355">
            <v>0</v>
          </cell>
          <cell r="AS355">
            <v>0</v>
          </cell>
          <cell r="AT355">
            <v>0</v>
          </cell>
          <cell r="AU355">
            <v>0</v>
          </cell>
          <cell r="AV355">
            <v>359</v>
          </cell>
          <cell r="AW355">
            <v>800</v>
          </cell>
          <cell r="AX355">
            <v>1159</v>
          </cell>
          <cell r="AY355">
            <v>1720</v>
          </cell>
          <cell r="AZ355">
            <v>0</v>
          </cell>
          <cell r="BA355">
            <v>1720</v>
          </cell>
          <cell r="BB355">
            <v>-561</v>
          </cell>
          <cell r="BC355">
            <v>0</v>
          </cell>
          <cell r="BD355">
            <v>5098</v>
          </cell>
          <cell r="BE355">
            <v>5098</v>
          </cell>
          <cell r="BF355">
            <v>16</v>
          </cell>
          <cell r="BG355">
            <v>3424</v>
          </cell>
          <cell r="BH355">
            <v>3440</v>
          </cell>
          <cell r="BI355">
            <v>1658</v>
          </cell>
          <cell r="BJ355">
            <v>0</v>
          </cell>
          <cell r="BK355">
            <v>0</v>
          </cell>
          <cell r="BL355">
            <v>0</v>
          </cell>
          <cell r="BM355">
            <v>0</v>
          </cell>
          <cell r="BN355">
            <v>0</v>
          </cell>
          <cell r="BO355">
            <v>0</v>
          </cell>
          <cell r="BP355">
            <v>0</v>
          </cell>
          <cell r="BQ355">
            <v>0</v>
          </cell>
          <cell r="BR355">
            <v>11264</v>
          </cell>
          <cell r="BS355">
            <v>11264</v>
          </cell>
          <cell r="BT355">
            <v>0</v>
          </cell>
          <cell r="BU355">
            <v>11773</v>
          </cell>
          <cell r="BV355">
            <v>11773</v>
          </cell>
          <cell r="BW355">
            <v>-509</v>
          </cell>
          <cell r="BX355">
            <v>0</v>
          </cell>
          <cell r="BY355">
            <v>0</v>
          </cell>
          <cell r="BZ355">
            <v>0</v>
          </cell>
          <cell r="CA355">
            <v>0</v>
          </cell>
          <cell r="CB355">
            <v>0</v>
          </cell>
          <cell r="CC355">
            <v>0</v>
          </cell>
          <cell r="CD355">
            <v>0</v>
          </cell>
          <cell r="CE355">
            <v>0</v>
          </cell>
          <cell r="CF355">
            <v>26</v>
          </cell>
          <cell r="CG355">
            <v>26</v>
          </cell>
          <cell r="CH355">
            <v>0</v>
          </cell>
          <cell r="CI355">
            <v>0</v>
          </cell>
          <cell r="CJ355">
            <v>0</v>
          </cell>
          <cell r="CK355">
            <v>26</v>
          </cell>
          <cell r="CL355">
            <v>1863</v>
          </cell>
          <cell r="CM355">
            <v>1256</v>
          </cell>
          <cell r="CN355">
            <v>3119</v>
          </cell>
          <cell r="CO355">
            <v>14</v>
          </cell>
          <cell r="CP355">
            <v>13102</v>
          </cell>
          <cell r="CQ355">
            <v>13116</v>
          </cell>
          <cell r="CR355">
            <v>-9997</v>
          </cell>
          <cell r="CS355">
            <v>0</v>
          </cell>
          <cell r="CT355">
            <v>0</v>
          </cell>
          <cell r="CU355">
            <v>0</v>
          </cell>
          <cell r="CV355">
            <v>0</v>
          </cell>
          <cell r="CW355">
            <v>0</v>
          </cell>
          <cell r="CX355">
            <v>0</v>
          </cell>
          <cell r="CY355">
            <v>0</v>
          </cell>
          <cell r="CZ355">
            <v>0</v>
          </cell>
          <cell r="DA355">
            <v>754</v>
          </cell>
          <cell r="DB355">
            <v>754</v>
          </cell>
          <cell r="DC355">
            <v>0</v>
          </cell>
          <cell r="DD355">
            <v>0</v>
          </cell>
          <cell r="DE355">
            <v>0</v>
          </cell>
          <cell r="DF355">
            <v>754</v>
          </cell>
          <cell r="DG355">
            <v>0</v>
          </cell>
          <cell r="DH355">
            <v>0</v>
          </cell>
          <cell r="DI355">
            <v>0</v>
          </cell>
          <cell r="DJ355">
            <v>0</v>
          </cell>
          <cell r="DK355">
            <v>0</v>
          </cell>
          <cell r="DL355">
            <v>0</v>
          </cell>
          <cell r="DM355">
            <v>0</v>
          </cell>
          <cell r="DN355">
            <v>0</v>
          </cell>
          <cell r="DO355">
            <v>339</v>
          </cell>
          <cell r="DP355">
            <v>339</v>
          </cell>
          <cell r="DQ355">
            <v>0</v>
          </cell>
          <cell r="DR355">
            <v>200</v>
          </cell>
          <cell r="DS355">
            <v>200</v>
          </cell>
          <cell r="DT355">
            <v>139</v>
          </cell>
          <cell r="DU355">
            <v>0</v>
          </cell>
          <cell r="DV355">
            <v>347</v>
          </cell>
          <cell r="DW355">
            <v>347</v>
          </cell>
          <cell r="DX355">
            <v>0</v>
          </cell>
          <cell r="DY355">
            <v>0</v>
          </cell>
          <cell r="DZ355">
            <v>0</v>
          </cell>
          <cell r="EA355">
            <v>347</v>
          </cell>
          <cell r="EB355">
            <v>0</v>
          </cell>
          <cell r="EC355">
            <v>220</v>
          </cell>
          <cell r="ED355">
            <v>220</v>
          </cell>
          <cell r="EE355">
            <v>0</v>
          </cell>
          <cell r="EF355">
            <v>0</v>
          </cell>
          <cell r="EG355">
            <v>0</v>
          </cell>
          <cell r="EH355">
            <v>220</v>
          </cell>
          <cell r="EI355">
            <v>2712</v>
          </cell>
          <cell r="EJ355">
            <v>665</v>
          </cell>
          <cell r="EK355">
            <v>3377</v>
          </cell>
          <cell r="EL355">
            <v>5</v>
          </cell>
          <cell r="EM355">
            <v>593</v>
          </cell>
          <cell r="EN355">
            <v>598</v>
          </cell>
          <cell r="EO355">
            <v>2779</v>
          </cell>
          <cell r="EP355">
            <v>0</v>
          </cell>
          <cell r="EQ355">
            <v>0</v>
          </cell>
          <cell r="ER355">
            <v>0</v>
          </cell>
          <cell r="ES355">
            <v>0</v>
          </cell>
          <cell r="ET355">
            <v>0</v>
          </cell>
          <cell r="EU355">
            <v>0</v>
          </cell>
          <cell r="EV355">
            <v>0</v>
          </cell>
          <cell r="EW355">
            <v>0</v>
          </cell>
          <cell r="EX355">
            <v>2362</v>
          </cell>
          <cell r="EY355">
            <v>2362</v>
          </cell>
          <cell r="EZ355">
            <v>0</v>
          </cell>
          <cell r="FA355">
            <v>0</v>
          </cell>
          <cell r="FB355">
            <v>0</v>
          </cell>
          <cell r="FC355">
            <v>2362</v>
          </cell>
          <cell r="FD355">
            <v>932</v>
          </cell>
          <cell r="FE355">
            <v>221</v>
          </cell>
          <cell r="FF355">
            <v>1153</v>
          </cell>
          <cell r="FG355">
            <v>318</v>
          </cell>
          <cell r="FH355">
            <v>446</v>
          </cell>
          <cell r="FI355">
            <v>764</v>
          </cell>
          <cell r="FJ355">
            <v>389</v>
          </cell>
          <cell r="FK355">
            <v>7790</v>
          </cell>
          <cell r="FL355">
            <v>37343</v>
          </cell>
          <cell r="FM355">
            <v>45133</v>
          </cell>
          <cell r="FN355">
            <v>2101</v>
          </cell>
          <cell r="FO355">
            <v>30055</v>
          </cell>
          <cell r="FP355">
            <v>32156</v>
          </cell>
          <cell r="FQ355">
            <v>12977</v>
          </cell>
          <cell r="FR355">
            <v>24779</v>
          </cell>
          <cell r="FS355">
            <v>364</v>
          </cell>
          <cell r="FT355">
            <v>2995</v>
          </cell>
          <cell r="FU355">
            <v>140</v>
          </cell>
          <cell r="FV355">
            <v>0</v>
          </cell>
          <cell r="FW355">
            <v>174</v>
          </cell>
          <cell r="FX355">
            <v>0</v>
          </cell>
          <cell r="FY355">
            <v>0</v>
          </cell>
          <cell r="FZ355">
            <v>0</v>
          </cell>
          <cell r="GA355">
            <v>28452</v>
          </cell>
          <cell r="GB355">
            <v>5924</v>
          </cell>
          <cell r="GC355">
            <v>6554</v>
          </cell>
          <cell r="GD355">
            <v>1222</v>
          </cell>
          <cell r="GE355">
            <v>683</v>
          </cell>
          <cell r="GF355">
            <v>3334</v>
          </cell>
          <cell r="GG355">
            <v>5339</v>
          </cell>
          <cell r="GH355">
            <v>4945</v>
          </cell>
          <cell r="GI355">
            <v>0</v>
          </cell>
          <cell r="GJ355">
            <v>0</v>
          </cell>
          <cell r="GK355">
            <v>0</v>
          </cell>
          <cell r="GL355">
            <v>0</v>
          </cell>
          <cell r="GM355">
            <v>28001</v>
          </cell>
          <cell r="GN355">
            <v>451</v>
          </cell>
          <cell r="GO355">
            <v>11222</v>
          </cell>
          <cell r="GP355">
            <v>11673</v>
          </cell>
        </row>
        <row r="356">
          <cell r="C356" t="str">
            <v>Richmond upon Thames</v>
          </cell>
          <cell r="E356" t="str">
            <v>L</v>
          </cell>
          <cell r="F356">
            <v>609</v>
          </cell>
          <cell r="G356">
            <v>540</v>
          </cell>
          <cell r="H356">
            <v>1149</v>
          </cell>
          <cell r="I356">
            <v>6</v>
          </cell>
          <cell r="J356">
            <v>0</v>
          </cell>
          <cell r="K356">
            <v>6</v>
          </cell>
          <cell r="L356">
            <v>1143</v>
          </cell>
          <cell r="M356">
            <v>30</v>
          </cell>
          <cell r="N356">
            <v>81</v>
          </cell>
          <cell r="O356">
            <v>111</v>
          </cell>
          <cell r="P356">
            <v>125</v>
          </cell>
          <cell r="Q356">
            <v>0</v>
          </cell>
          <cell r="R356">
            <v>125</v>
          </cell>
          <cell r="S356">
            <v>-14</v>
          </cell>
          <cell r="T356">
            <v>0</v>
          </cell>
          <cell r="U356">
            <v>0</v>
          </cell>
          <cell r="V356">
            <v>0</v>
          </cell>
          <cell r="W356">
            <v>0</v>
          </cell>
          <cell r="X356">
            <v>0</v>
          </cell>
          <cell r="Y356">
            <v>0</v>
          </cell>
          <cell r="Z356">
            <v>0</v>
          </cell>
          <cell r="AA356">
            <v>344</v>
          </cell>
          <cell r="AB356">
            <v>262</v>
          </cell>
          <cell r="AC356">
            <v>606</v>
          </cell>
          <cell r="AD356">
            <v>180</v>
          </cell>
          <cell r="AE356">
            <v>0</v>
          </cell>
          <cell r="AF356">
            <v>180</v>
          </cell>
          <cell r="AG356">
            <v>426</v>
          </cell>
          <cell r="AH356">
            <v>0</v>
          </cell>
          <cell r="AI356">
            <v>0</v>
          </cell>
          <cell r="AJ356">
            <v>0</v>
          </cell>
          <cell r="AK356">
            <v>0</v>
          </cell>
          <cell r="AL356">
            <v>0</v>
          </cell>
          <cell r="AM356">
            <v>0</v>
          </cell>
          <cell r="AN356">
            <v>0</v>
          </cell>
          <cell r="AO356">
            <v>196</v>
          </cell>
          <cell r="AP356">
            <v>1836</v>
          </cell>
          <cell r="AQ356">
            <v>2032</v>
          </cell>
          <cell r="AR356">
            <v>1537</v>
          </cell>
          <cell r="AS356">
            <v>0</v>
          </cell>
          <cell r="AT356">
            <v>1537</v>
          </cell>
          <cell r="AU356">
            <v>495</v>
          </cell>
          <cell r="AV356">
            <v>193</v>
          </cell>
          <cell r="AW356">
            <v>327</v>
          </cell>
          <cell r="AX356">
            <v>520</v>
          </cell>
          <cell r="AY356">
            <v>589</v>
          </cell>
          <cell r="AZ356">
            <v>0</v>
          </cell>
          <cell r="BA356">
            <v>589</v>
          </cell>
          <cell r="BB356">
            <v>-69</v>
          </cell>
          <cell r="BC356">
            <v>0</v>
          </cell>
          <cell r="BD356">
            <v>1926</v>
          </cell>
          <cell r="BE356">
            <v>1926</v>
          </cell>
          <cell r="BF356">
            <v>734</v>
          </cell>
          <cell r="BG356">
            <v>0</v>
          </cell>
          <cell r="BH356">
            <v>734</v>
          </cell>
          <cell r="BI356">
            <v>1192</v>
          </cell>
          <cell r="BJ356">
            <v>0</v>
          </cell>
          <cell r="BK356">
            <v>0</v>
          </cell>
          <cell r="BL356">
            <v>0</v>
          </cell>
          <cell r="BM356">
            <v>0</v>
          </cell>
          <cell r="BN356">
            <v>0</v>
          </cell>
          <cell r="BO356">
            <v>0</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cell r="CD356">
            <v>0</v>
          </cell>
          <cell r="CE356">
            <v>0</v>
          </cell>
          <cell r="CF356">
            <v>486</v>
          </cell>
          <cell r="CG356">
            <v>486</v>
          </cell>
          <cell r="CH356">
            <v>0</v>
          </cell>
          <cell r="CI356">
            <v>0</v>
          </cell>
          <cell r="CJ356">
            <v>0</v>
          </cell>
          <cell r="CK356">
            <v>486</v>
          </cell>
          <cell r="CL356">
            <v>579</v>
          </cell>
          <cell r="CM356">
            <v>443</v>
          </cell>
          <cell r="CN356">
            <v>1022</v>
          </cell>
          <cell r="CO356">
            <v>200</v>
          </cell>
          <cell r="CP356">
            <v>0</v>
          </cell>
          <cell r="CQ356">
            <v>200</v>
          </cell>
          <cell r="CR356">
            <v>822</v>
          </cell>
          <cell r="CS356">
            <v>0</v>
          </cell>
          <cell r="CT356">
            <v>0</v>
          </cell>
          <cell r="CU356">
            <v>0</v>
          </cell>
          <cell r="CV356">
            <v>0</v>
          </cell>
          <cell r="CW356">
            <v>0</v>
          </cell>
          <cell r="CX356">
            <v>0</v>
          </cell>
          <cell r="CY356">
            <v>0</v>
          </cell>
          <cell r="CZ356">
            <v>173</v>
          </cell>
          <cell r="DA356">
            <v>386</v>
          </cell>
          <cell r="DB356">
            <v>559</v>
          </cell>
          <cell r="DC356">
            <v>61</v>
          </cell>
          <cell r="DD356">
            <v>0</v>
          </cell>
          <cell r="DE356">
            <v>61</v>
          </cell>
          <cell r="DF356">
            <v>498</v>
          </cell>
          <cell r="DG356">
            <v>0</v>
          </cell>
          <cell r="DH356">
            <v>0</v>
          </cell>
          <cell r="DI356">
            <v>0</v>
          </cell>
          <cell r="DJ356">
            <v>0</v>
          </cell>
          <cell r="DK356">
            <v>0</v>
          </cell>
          <cell r="DL356">
            <v>0</v>
          </cell>
          <cell r="DM356">
            <v>0</v>
          </cell>
          <cell r="DN356">
            <v>0</v>
          </cell>
          <cell r="DO356">
            <v>383</v>
          </cell>
          <cell r="DP356">
            <v>383</v>
          </cell>
          <cell r="DQ356">
            <v>389</v>
          </cell>
          <cell r="DR356">
            <v>0</v>
          </cell>
          <cell r="DS356">
            <v>389</v>
          </cell>
          <cell r="DT356">
            <v>-6</v>
          </cell>
          <cell r="DU356">
            <v>0</v>
          </cell>
          <cell r="DV356">
            <v>187</v>
          </cell>
          <cell r="DW356">
            <v>187</v>
          </cell>
          <cell r="DX356">
            <v>0</v>
          </cell>
          <cell r="DY356">
            <v>0</v>
          </cell>
          <cell r="DZ356">
            <v>0</v>
          </cell>
          <cell r="EA356">
            <v>187</v>
          </cell>
          <cell r="EB356">
            <v>0</v>
          </cell>
          <cell r="EC356">
            <v>0</v>
          </cell>
          <cell r="ED356">
            <v>0</v>
          </cell>
          <cell r="EE356">
            <v>0</v>
          </cell>
          <cell r="EF356">
            <v>0</v>
          </cell>
          <cell r="EG356">
            <v>0</v>
          </cell>
          <cell r="EH356">
            <v>0</v>
          </cell>
          <cell r="EI356">
            <v>490</v>
          </cell>
          <cell r="EJ356">
            <v>672</v>
          </cell>
          <cell r="EK356">
            <v>1162</v>
          </cell>
          <cell r="EL356">
            <v>152</v>
          </cell>
          <cell r="EM356">
            <v>0</v>
          </cell>
          <cell r="EN356">
            <v>152</v>
          </cell>
          <cell r="EO356">
            <v>1010</v>
          </cell>
          <cell r="EP356">
            <v>0</v>
          </cell>
          <cell r="EQ356">
            <v>7</v>
          </cell>
          <cell r="ER356">
            <v>7</v>
          </cell>
          <cell r="ES356">
            <v>10</v>
          </cell>
          <cell r="ET356">
            <v>0</v>
          </cell>
          <cell r="EU356">
            <v>10</v>
          </cell>
          <cell r="EV356">
            <v>-3</v>
          </cell>
          <cell r="EW356">
            <v>0</v>
          </cell>
          <cell r="EX356">
            <v>2692</v>
          </cell>
          <cell r="EY356">
            <v>2692</v>
          </cell>
          <cell r="EZ356">
            <v>0</v>
          </cell>
          <cell r="FA356">
            <v>0</v>
          </cell>
          <cell r="FB356">
            <v>0</v>
          </cell>
          <cell r="FC356">
            <v>2692</v>
          </cell>
          <cell r="FD356">
            <v>0</v>
          </cell>
          <cell r="FE356">
            <v>0</v>
          </cell>
          <cell r="FF356">
            <v>0</v>
          </cell>
          <cell r="FG356">
            <v>0</v>
          </cell>
          <cell r="FH356">
            <v>0</v>
          </cell>
          <cell r="FI356">
            <v>0</v>
          </cell>
          <cell r="FJ356">
            <v>0</v>
          </cell>
          <cell r="FK356">
            <v>2614</v>
          </cell>
          <cell r="FL356">
            <v>10228</v>
          </cell>
          <cell r="FM356">
            <v>12842</v>
          </cell>
          <cell r="FN356">
            <v>3983</v>
          </cell>
          <cell r="FO356">
            <v>0</v>
          </cell>
          <cell r="FP356">
            <v>3983</v>
          </cell>
          <cell r="FQ356">
            <v>8859</v>
          </cell>
          <cell r="FR356">
            <v>0</v>
          </cell>
          <cell r="FS356">
            <v>0</v>
          </cell>
          <cell r="FT356">
            <v>0</v>
          </cell>
          <cell r="FU356">
            <v>0</v>
          </cell>
          <cell r="FV356">
            <v>0</v>
          </cell>
          <cell r="FW356">
            <v>0</v>
          </cell>
          <cell r="FX356">
            <v>0</v>
          </cell>
          <cell r="FY356">
            <v>0</v>
          </cell>
          <cell r="FZ356">
            <v>0</v>
          </cell>
          <cell r="GA356">
            <v>0</v>
          </cell>
          <cell r="GB356">
            <v>0</v>
          </cell>
          <cell r="GC356">
            <v>0</v>
          </cell>
          <cell r="GD356">
            <v>0</v>
          </cell>
          <cell r="GE356">
            <v>0</v>
          </cell>
          <cell r="GF356">
            <v>0</v>
          </cell>
          <cell r="GG356">
            <v>0</v>
          </cell>
          <cell r="GH356">
            <v>0</v>
          </cell>
          <cell r="GI356">
            <v>0</v>
          </cell>
          <cell r="GJ356">
            <v>0</v>
          </cell>
          <cell r="GK356">
            <v>0</v>
          </cell>
          <cell r="GL356">
            <v>0</v>
          </cell>
          <cell r="GM356">
            <v>0</v>
          </cell>
          <cell r="GN356">
            <v>0</v>
          </cell>
          <cell r="GO356">
            <v>0</v>
          </cell>
          <cell r="GP356">
            <v>0</v>
          </cell>
        </row>
        <row r="357">
          <cell r="C357" t="str">
            <v>Sutton</v>
          </cell>
          <cell r="E357" t="str">
            <v>L</v>
          </cell>
          <cell r="F357">
            <v>1584</v>
          </cell>
          <cell r="G357">
            <v>887</v>
          </cell>
          <cell r="H357">
            <v>2471</v>
          </cell>
          <cell r="I357">
            <v>1</v>
          </cell>
          <cell r="J357">
            <v>0</v>
          </cell>
          <cell r="K357">
            <v>1</v>
          </cell>
          <cell r="L357">
            <v>2470</v>
          </cell>
          <cell r="M357">
            <v>0</v>
          </cell>
          <cell r="N357">
            <v>0</v>
          </cell>
          <cell r="O357">
            <v>0</v>
          </cell>
          <cell r="P357">
            <v>0</v>
          </cell>
          <cell r="Q357">
            <v>0</v>
          </cell>
          <cell r="R357">
            <v>0</v>
          </cell>
          <cell r="S357">
            <v>0</v>
          </cell>
          <cell r="T357">
            <v>77</v>
          </cell>
          <cell r="U357">
            <v>189</v>
          </cell>
          <cell r="V357">
            <v>266</v>
          </cell>
          <cell r="W357">
            <v>0</v>
          </cell>
          <cell r="X357">
            <v>273</v>
          </cell>
          <cell r="Y357">
            <v>273</v>
          </cell>
          <cell r="Z357">
            <v>-7</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20</v>
          </cell>
          <cell r="AQ357">
            <v>20</v>
          </cell>
          <cell r="AR357">
            <v>13</v>
          </cell>
          <cell r="AS357">
            <v>0</v>
          </cell>
          <cell r="AT357">
            <v>13</v>
          </cell>
          <cell r="AU357">
            <v>7</v>
          </cell>
          <cell r="AV357">
            <v>28</v>
          </cell>
          <cell r="AW357">
            <v>14</v>
          </cell>
          <cell r="AX357">
            <v>42</v>
          </cell>
          <cell r="AY357">
            <v>3</v>
          </cell>
          <cell r="AZ357">
            <v>1</v>
          </cell>
          <cell r="BA357">
            <v>4</v>
          </cell>
          <cell r="BB357">
            <v>38</v>
          </cell>
          <cell r="BC357">
            <v>0</v>
          </cell>
          <cell r="BD357">
            <v>2308</v>
          </cell>
          <cell r="BE357">
            <v>2308</v>
          </cell>
          <cell r="BF357">
            <v>1759</v>
          </cell>
          <cell r="BG357">
            <v>0</v>
          </cell>
          <cell r="BH357">
            <v>1759</v>
          </cell>
          <cell r="BI357">
            <v>549</v>
          </cell>
          <cell r="BJ357">
            <v>0</v>
          </cell>
          <cell r="BK357">
            <v>0</v>
          </cell>
          <cell r="BL357">
            <v>0</v>
          </cell>
          <cell r="BM357">
            <v>0</v>
          </cell>
          <cell r="BN357">
            <v>0</v>
          </cell>
          <cell r="BO357">
            <v>0</v>
          </cell>
          <cell r="BP357">
            <v>0</v>
          </cell>
          <cell r="BQ357">
            <v>0</v>
          </cell>
          <cell r="BR357">
            <v>0</v>
          </cell>
          <cell r="BS357">
            <v>0</v>
          </cell>
          <cell r="BT357">
            <v>0</v>
          </cell>
          <cell r="BU357">
            <v>0</v>
          </cell>
          <cell r="BV357">
            <v>0</v>
          </cell>
          <cell r="BW357">
            <v>0</v>
          </cell>
          <cell r="BX357">
            <v>110</v>
          </cell>
          <cell r="BY357">
            <v>0</v>
          </cell>
          <cell r="BZ357">
            <v>110</v>
          </cell>
          <cell r="CA357">
            <v>0</v>
          </cell>
          <cell r="CB357">
            <v>110</v>
          </cell>
          <cell r="CC357">
            <v>110</v>
          </cell>
          <cell r="CD357">
            <v>0</v>
          </cell>
          <cell r="CE357">
            <v>0</v>
          </cell>
          <cell r="CF357">
            <v>0</v>
          </cell>
          <cell r="CG357">
            <v>0</v>
          </cell>
          <cell r="CH357">
            <v>0</v>
          </cell>
          <cell r="CI357">
            <v>0</v>
          </cell>
          <cell r="CJ357">
            <v>0</v>
          </cell>
          <cell r="CK357">
            <v>0</v>
          </cell>
          <cell r="CL357">
            <v>255</v>
          </cell>
          <cell r="CM357">
            <v>99</v>
          </cell>
          <cell r="CN357">
            <v>354</v>
          </cell>
          <cell r="CO357">
            <v>18</v>
          </cell>
          <cell r="CP357">
            <v>1</v>
          </cell>
          <cell r="CQ357">
            <v>19</v>
          </cell>
          <cell r="CR357">
            <v>335</v>
          </cell>
          <cell r="CS357">
            <v>0</v>
          </cell>
          <cell r="CT357">
            <v>0</v>
          </cell>
          <cell r="CU357">
            <v>0</v>
          </cell>
          <cell r="CV357">
            <v>0</v>
          </cell>
          <cell r="CW357">
            <v>0</v>
          </cell>
          <cell r="CX357">
            <v>0</v>
          </cell>
          <cell r="CY357">
            <v>0</v>
          </cell>
          <cell r="CZ357">
            <v>0</v>
          </cell>
          <cell r="DA357">
            <v>0</v>
          </cell>
          <cell r="DB357">
            <v>0</v>
          </cell>
          <cell r="DC357">
            <v>0</v>
          </cell>
          <cell r="DD357">
            <v>0</v>
          </cell>
          <cell r="DE357">
            <v>0</v>
          </cell>
          <cell r="DF357">
            <v>0</v>
          </cell>
          <cell r="DG357">
            <v>0</v>
          </cell>
          <cell r="DH357">
            <v>0</v>
          </cell>
          <cell r="DI357">
            <v>0</v>
          </cell>
          <cell r="DJ357">
            <v>0</v>
          </cell>
          <cell r="DK357">
            <v>0</v>
          </cell>
          <cell r="DL357">
            <v>0</v>
          </cell>
          <cell r="DM357">
            <v>0</v>
          </cell>
          <cell r="DN357">
            <v>0</v>
          </cell>
          <cell r="DO357">
            <v>292</v>
          </cell>
          <cell r="DP357">
            <v>292</v>
          </cell>
          <cell r="DQ357">
            <v>0</v>
          </cell>
          <cell r="DR357">
            <v>0</v>
          </cell>
          <cell r="DS357">
            <v>0</v>
          </cell>
          <cell r="DT357">
            <v>292</v>
          </cell>
          <cell r="DU357">
            <v>0</v>
          </cell>
          <cell r="DV357">
            <v>0</v>
          </cell>
          <cell r="DW357">
            <v>0</v>
          </cell>
          <cell r="DX357">
            <v>0</v>
          </cell>
          <cell r="DY357">
            <v>0</v>
          </cell>
          <cell r="DZ357">
            <v>0</v>
          </cell>
          <cell r="EA357">
            <v>0</v>
          </cell>
          <cell r="EB357">
            <v>0</v>
          </cell>
          <cell r="EC357">
            <v>0</v>
          </cell>
          <cell r="ED357">
            <v>0</v>
          </cell>
          <cell r="EE357">
            <v>0</v>
          </cell>
          <cell r="EF357">
            <v>0</v>
          </cell>
          <cell r="EG357">
            <v>0</v>
          </cell>
          <cell r="EH357">
            <v>0</v>
          </cell>
          <cell r="EI357">
            <v>979</v>
          </cell>
          <cell r="EJ357">
            <v>526</v>
          </cell>
          <cell r="EK357">
            <v>1505</v>
          </cell>
          <cell r="EL357">
            <v>90</v>
          </cell>
          <cell r="EM357">
            <v>0</v>
          </cell>
          <cell r="EN357">
            <v>90</v>
          </cell>
          <cell r="EO357">
            <v>1415</v>
          </cell>
          <cell r="EP357">
            <v>21</v>
          </cell>
          <cell r="EQ357">
            <v>42</v>
          </cell>
          <cell r="ER357">
            <v>63</v>
          </cell>
          <cell r="ES357">
            <v>75</v>
          </cell>
          <cell r="ET357">
            <v>0</v>
          </cell>
          <cell r="EU357">
            <v>75</v>
          </cell>
          <cell r="EV357">
            <v>-12</v>
          </cell>
          <cell r="EW357">
            <v>0</v>
          </cell>
          <cell r="EX357">
            <v>2628</v>
          </cell>
          <cell r="EY357">
            <v>2628</v>
          </cell>
          <cell r="EZ357">
            <v>27</v>
          </cell>
          <cell r="FA357">
            <v>400</v>
          </cell>
          <cell r="FB357">
            <v>427</v>
          </cell>
          <cell r="FC357">
            <v>2201</v>
          </cell>
          <cell r="FD357">
            <v>0</v>
          </cell>
          <cell r="FE357">
            <v>0</v>
          </cell>
          <cell r="FF357">
            <v>0</v>
          </cell>
          <cell r="FG357">
            <v>0</v>
          </cell>
          <cell r="FH357">
            <v>0</v>
          </cell>
          <cell r="FI357">
            <v>0</v>
          </cell>
          <cell r="FJ357">
            <v>0</v>
          </cell>
          <cell r="FK357">
            <v>3054</v>
          </cell>
          <cell r="FL357">
            <v>7005</v>
          </cell>
          <cell r="FM357">
            <v>10059</v>
          </cell>
          <cell r="FN357">
            <v>1986</v>
          </cell>
          <cell r="FO357">
            <v>785</v>
          </cell>
          <cell r="FP357">
            <v>2771</v>
          </cell>
          <cell r="FQ357">
            <v>7288</v>
          </cell>
          <cell r="FR357">
            <v>33591</v>
          </cell>
          <cell r="FS357">
            <v>747</v>
          </cell>
          <cell r="FT357">
            <v>4700</v>
          </cell>
          <cell r="FU357">
            <v>0</v>
          </cell>
          <cell r="FV357">
            <v>0</v>
          </cell>
          <cell r="FW357">
            <v>43</v>
          </cell>
          <cell r="FX357">
            <v>0</v>
          </cell>
          <cell r="FY357">
            <v>0</v>
          </cell>
          <cell r="FZ357">
            <v>0</v>
          </cell>
          <cell r="GA357">
            <v>39081</v>
          </cell>
          <cell r="GB357">
            <v>3419</v>
          </cell>
          <cell r="GC357">
            <v>15287</v>
          </cell>
          <cell r="GD357">
            <v>0</v>
          </cell>
          <cell r="GE357">
            <v>2464</v>
          </cell>
          <cell r="GF357">
            <v>0</v>
          </cell>
          <cell r="GG357">
            <v>0</v>
          </cell>
          <cell r="GH357">
            <v>8485</v>
          </cell>
          <cell r="GI357">
            <v>5686</v>
          </cell>
          <cell r="GJ357">
            <v>0</v>
          </cell>
          <cell r="GK357">
            <v>7408</v>
          </cell>
          <cell r="GL357">
            <v>250</v>
          </cell>
          <cell r="GM357">
            <v>42999</v>
          </cell>
          <cell r="GN357">
            <v>-3918</v>
          </cell>
          <cell r="GO357">
            <v>5813</v>
          </cell>
          <cell r="GP357">
            <v>1895</v>
          </cell>
        </row>
        <row r="358">
          <cell r="C358" t="str">
            <v>Waltham Forest</v>
          </cell>
          <cell r="E358" t="str">
            <v>L</v>
          </cell>
          <cell r="F358">
            <v>133</v>
          </cell>
          <cell r="G358">
            <v>2701</v>
          </cell>
          <cell r="H358">
            <v>2834</v>
          </cell>
          <cell r="I358">
            <v>568</v>
          </cell>
          <cell r="J358">
            <v>327</v>
          </cell>
          <cell r="K358">
            <v>895</v>
          </cell>
          <cell r="L358">
            <v>1939</v>
          </cell>
          <cell r="M358">
            <v>0</v>
          </cell>
          <cell r="N358">
            <v>0</v>
          </cell>
          <cell r="O358">
            <v>0</v>
          </cell>
          <cell r="P358">
            <v>0</v>
          </cell>
          <cell r="Q358">
            <v>0</v>
          </cell>
          <cell r="R358">
            <v>0</v>
          </cell>
          <cell r="S358">
            <v>0</v>
          </cell>
          <cell r="T358">
            <v>105</v>
          </cell>
          <cell r="U358">
            <v>58</v>
          </cell>
          <cell r="V358">
            <v>163</v>
          </cell>
          <cell r="W358">
            <v>36</v>
          </cell>
          <cell r="X358">
            <v>0</v>
          </cell>
          <cell r="Y358">
            <v>36</v>
          </cell>
          <cell r="Z358">
            <v>127</v>
          </cell>
          <cell r="AA358">
            <v>418</v>
          </cell>
          <cell r="AB358">
            <v>1977</v>
          </cell>
          <cell r="AC358">
            <v>2395</v>
          </cell>
          <cell r="AD358">
            <v>5300</v>
          </cell>
          <cell r="AE358">
            <v>0</v>
          </cell>
          <cell r="AF358">
            <v>5300</v>
          </cell>
          <cell r="AG358">
            <v>-2905</v>
          </cell>
          <cell r="AH358">
            <v>10</v>
          </cell>
          <cell r="AI358">
            <v>15656</v>
          </cell>
          <cell r="AJ358">
            <v>15666</v>
          </cell>
          <cell r="AK358">
            <v>12733</v>
          </cell>
          <cell r="AL358">
            <v>232</v>
          </cell>
          <cell r="AM358">
            <v>12965</v>
          </cell>
          <cell r="AN358">
            <v>2701</v>
          </cell>
          <cell r="AO358">
            <v>32</v>
          </cell>
          <cell r="AP358">
            <v>9680</v>
          </cell>
          <cell r="AQ358">
            <v>9712</v>
          </cell>
          <cell r="AR358">
            <v>9764</v>
          </cell>
          <cell r="AS358">
            <v>0</v>
          </cell>
          <cell r="AT358">
            <v>9764</v>
          </cell>
          <cell r="AU358">
            <v>-52</v>
          </cell>
          <cell r="AV358">
            <v>0</v>
          </cell>
          <cell r="AW358">
            <v>0</v>
          </cell>
          <cell r="AX358">
            <v>0</v>
          </cell>
          <cell r="AY358">
            <v>0</v>
          </cell>
          <cell r="AZ358">
            <v>0</v>
          </cell>
          <cell r="BA358">
            <v>0</v>
          </cell>
          <cell r="BB358">
            <v>0</v>
          </cell>
          <cell r="BC358">
            <v>3</v>
          </cell>
          <cell r="BD358">
            <v>4316</v>
          </cell>
          <cell r="BE358">
            <v>4319</v>
          </cell>
          <cell r="BF358">
            <v>4377</v>
          </cell>
          <cell r="BG358">
            <v>58</v>
          </cell>
          <cell r="BH358">
            <v>4435</v>
          </cell>
          <cell r="BI358">
            <v>-116</v>
          </cell>
          <cell r="BJ358">
            <v>0</v>
          </cell>
          <cell r="BK358">
            <v>0</v>
          </cell>
          <cell r="BL358">
            <v>0</v>
          </cell>
          <cell r="BM358">
            <v>0</v>
          </cell>
          <cell r="BN358">
            <v>0</v>
          </cell>
          <cell r="BO358">
            <v>0</v>
          </cell>
          <cell r="BP358">
            <v>0</v>
          </cell>
          <cell r="BQ358">
            <v>0</v>
          </cell>
          <cell r="BR358">
            <v>0</v>
          </cell>
          <cell r="BS358">
            <v>0</v>
          </cell>
          <cell r="BT358">
            <v>0</v>
          </cell>
          <cell r="BU358">
            <v>0</v>
          </cell>
          <cell r="BV358">
            <v>0</v>
          </cell>
          <cell r="BW358">
            <v>0</v>
          </cell>
          <cell r="BX358">
            <v>0</v>
          </cell>
          <cell r="BY358">
            <v>0</v>
          </cell>
          <cell r="BZ358">
            <v>0</v>
          </cell>
          <cell r="CA358">
            <v>0</v>
          </cell>
          <cell r="CB358">
            <v>0</v>
          </cell>
          <cell r="CC358">
            <v>0</v>
          </cell>
          <cell r="CD358">
            <v>0</v>
          </cell>
          <cell r="CE358">
            <v>0</v>
          </cell>
          <cell r="CF358">
            <v>0</v>
          </cell>
          <cell r="CG358">
            <v>0</v>
          </cell>
          <cell r="CH358">
            <v>0</v>
          </cell>
          <cell r="CI358">
            <v>0</v>
          </cell>
          <cell r="CJ358">
            <v>0</v>
          </cell>
          <cell r="CK358">
            <v>0</v>
          </cell>
          <cell r="CL358">
            <v>408</v>
          </cell>
          <cell r="CM358">
            <v>156</v>
          </cell>
          <cell r="CN358">
            <v>564</v>
          </cell>
          <cell r="CO358">
            <v>15</v>
          </cell>
          <cell r="CP358">
            <v>0</v>
          </cell>
          <cell r="CQ358">
            <v>15</v>
          </cell>
          <cell r="CR358">
            <v>549</v>
          </cell>
          <cell r="CS358">
            <v>0</v>
          </cell>
          <cell r="CT358">
            <v>0</v>
          </cell>
          <cell r="CU358">
            <v>0</v>
          </cell>
          <cell r="CV358">
            <v>0</v>
          </cell>
          <cell r="CW358">
            <v>0</v>
          </cell>
          <cell r="CX358">
            <v>0</v>
          </cell>
          <cell r="CY358">
            <v>0</v>
          </cell>
          <cell r="CZ358">
            <v>166</v>
          </cell>
          <cell r="DA358">
            <v>2</v>
          </cell>
          <cell r="DB358">
            <v>168</v>
          </cell>
          <cell r="DC358">
            <v>0</v>
          </cell>
          <cell r="DD358">
            <v>0</v>
          </cell>
          <cell r="DE358">
            <v>0</v>
          </cell>
          <cell r="DF358">
            <v>168</v>
          </cell>
          <cell r="DG358">
            <v>0</v>
          </cell>
          <cell r="DH358">
            <v>0</v>
          </cell>
          <cell r="DI358">
            <v>0</v>
          </cell>
          <cell r="DJ358">
            <v>0</v>
          </cell>
          <cell r="DK358">
            <v>0</v>
          </cell>
          <cell r="DL358">
            <v>0</v>
          </cell>
          <cell r="DM358">
            <v>0</v>
          </cell>
          <cell r="DN358">
            <v>0</v>
          </cell>
          <cell r="DO358">
            <v>47</v>
          </cell>
          <cell r="DP358">
            <v>47</v>
          </cell>
          <cell r="DQ358">
            <v>0</v>
          </cell>
          <cell r="DR358">
            <v>0</v>
          </cell>
          <cell r="DS358">
            <v>0</v>
          </cell>
          <cell r="DT358">
            <v>47</v>
          </cell>
          <cell r="DU358">
            <v>0</v>
          </cell>
          <cell r="DV358">
            <v>0</v>
          </cell>
          <cell r="DW358">
            <v>0</v>
          </cell>
          <cell r="DX358">
            <v>0</v>
          </cell>
          <cell r="DY358">
            <v>0</v>
          </cell>
          <cell r="DZ358">
            <v>0</v>
          </cell>
          <cell r="EA358">
            <v>0</v>
          </cell>
          <cell r="EB358">
            <v>0</v>
          </cell>
          <cell r="EC358">
            <v>11</v>
          </cell>
          <cell r="ED358">
            <v>11</v>
          </cell>
          <cell r="EE358">
            <v>0</v>
          </cell>
          <cell r="EF358">
            <v>0</v>
          </cell>
          <cell r="EG358">
            <v>0</v>
          </cell>
          <cell r="EH358">
            <v>11</v>
          </cell>
          <cell r="EI358">
            <v>1650</v>
          </cell>
          <cell r="EJ358">
            <v>1772</v>
          </cell>
          <cell r="EK358">
            <v>3422</v>
          </cell>
          <cell r="EL358">
            <v>110</v>
          </cell>
          <cell r="EM358">
            <v>103</v>
          </cell>
          <cell r="EN358">
            <v>213</v>
          </cell>
          <cell r="EO358">
            <v>3209</v>
          </cell>
          <cell r="EP358">
            <v>0</v>
          </cell>
          <cell r="EQ358">
            <v>3</v>
          </cell>
          <cell r="ER358">
            <v>3</v>
          </cell>
          <cell r="ES358">
            <v>44</v>
          </cell>
          <cell r="ET358">
            <v>0</v>
          </cell>
          <cell r="EU358">
            <v>44</v>
          </cell>
          <cell r="EV358">
            <v>-41</v>
          </cell>
          <cell r="EW358">
            <v>27</v>
          </cell>
          <cell r="EX358">
            <v>2434</v>
          </cell>
          <cell r="EY358">
            <v>2461</v>
          </cell>
          <cell r="EZ358">
            <v>0</v>
          </cell>
          <cell r="FA358">
            <v>0</v>
          </cell>
          <cell r="FB358">
            <v>0</v>
          </cell>
          <cell r="FC358">
            <v>2461</v>
          </cell>
          <cell r="FD358">
            <v>0</v>
          </cell>
          <cell r="FE358">
            <v>0</v>
          </cell>
          <cell r="FF358">
            <v>0</v>
          </cell>
          <cell r="FG358">
            <v>0</v>
          </cell>
          <cell r="FH358">
            <v>0</v>
          </cell>
          <cell r="FI358">
            <v>0</v>
          </cell>
          <cell r="FJ358">
            <v>0</v>
          </cell>
          <cell r="FK358">
            <v>2952</v>
          </cell>
          <cell r="FL358">
            <v>38813</v>
          </cell>
          <cell r="FM358">
            <v>41765</v>
          </cell>
          <cell r="FN358">
            <v>32947</v>
          </cell>
          <cell r="FO358">
            <v>720</v>
          </cell>
          <cell r="FP358">
            <v>33667</v>
          </cell>
          <cell r="FQ358">
            <v>8098</v>
          </cell>
          <cell r="FR358">
            <v>54498</v>
          </cell>
          <cell r="FS358">
            <v>590</v>
          </cell>
          <cell r="FT358">
            <v>5238</v>
          </cell>
          <cell r="FU358">
            <v>822</v>
          </cell>
          <cell r="FV358">
            <v>0</v>
          </cell>
          <cell r="FW358">
            <v>75</v>
          </cell>
          <cell r="FX358">
            <v>0</v>
          </cell>
          <cell r="FY358">
            <v>0</v>
          </cell>
          <cell r="FZ358">
            <v>0</v>
          </cell>
          <cell r="GA358">
            <v>61223</v>
          </cell>
          <cell r="GB358">
            <v>8303</v>
          </cell>
          <cell r="GC358">
            <v>23739</v>
          </cell>
          <cell r="GD358">
            <v>0</v>
          </cell>
          <cell r="GE358">
            <v>173</v>
          </cell>
          <cell r="GF358">
            <v>8758</v>
          </cell>
          <cell r="GG358">
            <v>0</v>
          </cell>
          <cell r="GH358">
            <v>9928</v>
          </cell>
          <cell r="GI358">
            <v>181</v>
          </cell>
          <cell r="GJ358">
            <v>0</v>
          </cell>
          <cell r="GK358">
            <v>11560</v>
          </cell>
          <cell r="GL358">
            <v>990</v>
          </cell>
          <cell r="GM358">
            <v>63632</v>
          </cell>
          <cell r="GN358">
            <v>-2409</v>
          </cell>
          <cell r="GO358">
            <v>3915</v>
          </cell>
          <cell r="GP358">
            <v>1506</v>
          </cell>
        </row>
        <row r="359">
          <cell r="C359" t="str">
            <v>Greater London Authority</v>
          </cell>
          <cell r="E359" t="str">
            <v>O</v>
          </cell>
          <cell r="F359">
            <v>6029</v>
          </cell>
          <cell r="G359">
            <v>6309</v>
          </cell>
          <cell r="H359">
            <v>12338</v>
          </cell>
          <cell r="I359">
            <v>0</v>
          </cell>
          <cell r="J359">
            <v>6641</v>
          </cell>
          <cell r="K359">
            <v>6641</v>
          </cell>
          <cell r="L359">
            <v>5697</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U359">
            <v>0</v>
          </cell>
          <cell r="BV359">
            <v>0</v>
          </cell>
          <cell r="BW359">
            <v>0</v>
          </cell>
          <cell r="BX359">
            <v>0</v>
          </cell>
          <cell r="BY359">
            <v>0</v>
          </cell>
          <cell r="BZ359">
            <v>0</v>
          </cell>
          <cell r="CA359">
            <v>0</v>
          </cell>
          <cell r="CB359">
            <v>0</v>
          </cell>
          <cell r="CC359">
            <v>0</v>
          </cell>
          <cell r="CD359">
            <v>0</v>
          </cell>
          <cell r="CE359">
            <v>0</v>
          </cell>
          <cell r="CF359">
            <v>8633</v>
          </cell>
          <cell r="CG359">
            <v>8633</v>
          </cell>
          <cell r="CH359">
            <v>0</v>
          </cell>
          <cell r="CI359">
            <v>0</v>
          </cell>
          <cell r="CJ359">
            <v>0</v>
          </cell>
          <cell r="CK359">
            <v>8633</v>
          </cell>
          <cell r="CL359">
            <v>0</v>
          </cell>
          <cell r="CM359">
            <v>0</v>
          </cell>
          <cell r="CN359">
            <v>0</v>
          </cell>
          <cell r="CO359">
            <v>0</v>
          </cell>
          <cell r="CP359">
            <v>0</v>
          </cell>
          <cell r="CQ359">
            <v>0</v>
          </cell>
          <cell r="CR359">
            <v>0</v>
          </cell>
          <cell r="CS359">
            <v>0</v>
          </cell>
          <cell r="CT359">
            <v>0</v>
          </cell>
          <cell r="CU359">
            <v>0</v>
          </cell>
          <cell r="CV359">
            <v>0</v>
          </cell>
          <cell r="CW359">
            <v>0</v>
          </cell>
          <cell r="CX359">
            <v>0</v>
          </cell>
          <cell r="CY359">
            <v>0</v>
          </cell>
          <cell r="CZ359">
            <v>0</v>
          </cell>
          <cell r="DA359">
            <v>0</v>
          </cell>
          <cell r="DB359">
            <v>0</v>
          </cell>
          <cell r="DC359">
            <v>0</v>
          </cell>
          <cell r="DD359">
            <v>0</v>
          </cell>
          <cell r="DE359">
            <v>0</v>
          </cell>
          <cell r="DF359">
            <v>0</v>
          </cell>
          <cell r="DG359">
            <v>0</v>
          </cell>
          <cell r="DH359">
            <v>0</v>
          </cell>
          <cell r="DI359">
            <v>0</v>
          </cell>
          <cell r="DJ359">
            <v>0</v>
          </cell>
          <cell r="DK359">
            <v>0</v>
          </cell>
          <cell r="DL359">
            <v>0</v>
          </cell>
          <cell r="DM359">
            <v>0</v>
          </cell>
          <cell r="DN359">
            <v>0</v>
          </cell>
          <cell r="DO359">
            <v>0</v>
          </cell>
          <cell r="DP359">
            <v>0</v>
          </cell>
          <cell r="DQ359">
            <v>0</v>
          </cell>
          <cell r="DR359">
            <v>0</v>
          </cell>
          <cell r="DS359">
            <v>0</v>
          </cell>
          <cell r="DT359">
            <v>0</v>
          </cell>
          <cell r="DU359">
            <v>0</v>
          </cell>
          <cell r="DV359">
            <v>0</v>
          </cell>
          <cell r="DW359">
            <v>0</v>
          </cell>
          <cell r="DX359">
            <v>0</v>
          </cell>
          <cell r="DY359">
            <v>0</v>
          </cell>
          <cell r="DZ359">
            <v>0</v>
          </cell>
          <cell r="EA359">
            <v>0</v>
          </cell>
          <cell r="EB359">
            <v>0</v>
          </cell>
          <cell r="EC359">
            <v>0</v>
          </cell>
          <cell r="ED359">
            <v>0</v>
          </cell>
          <cell r="EE359">
            <v>0</v>
          </cell>
          <cell r="EF359">
            <v>0</v>
          </cell>
          <cell r="EG359">
            <v>0</v>
          </cell>
          <cell r="EH359">
            <v>0</v>
          </cell>
          <cell r="EI359">
            <v>0</v>
          </cell>
          <cell r="EJ359">
            <v>0</v>
          </cell>
          <cell r="EK359">
            <v>0</v>
          </cell>
          <cell r="EL359">
            <v>0</v>
          </cell>
          <cell r="EM359">
            <v>0</v>
          </cell>
          <cell r="EN359">
            <v>0</v>
          </cell>
          <cell r="EO359">
            <v>0</v>
          </cell>
          <cell r="EP359">
            <v>0</v>
          </cell>
          <cell r="EQ359">
            <v>0</v>
          </cell>
          <cell r="ER359">
            <v>0</v>
          </cell>
          <cell r="ES359">
            <v>0</v>
          </cell>
          <cell r="ET359">
            <v>0</v>
          </cell>
          <cell r="EU359">
            <v>0</v>
          </cell>
          <cell r="EV359">
            <v>0</v>
          </cell>
          <cell r="EW359">
            <v>0</v>
          </cell>
          <cell r="EX359">
            <v>0</v>
          </cell>
          <cell r="EY359">
            <v>0</v>
          </cell>
          <cell r="EZ359">
            <v>0</v>
          </cell>
          <cell r="FA359">
            <v>0</v>
          </cell>
          <cell r="FB359">
            <v>0</v>
          </cell>
          <cell r="FC359">
            <v>0</v>
          </cell>
          <cell r="FD359">
            <v>0</v>
          </cell>
          <cell r="FE359">
            <v>0</v>
          </cell>
          <cell r="FF359">
            <v>0</v>
          </cell>
          <cell r="FG359">
            <v>0</v>
          </cell>
          <cell r="FH359">
            <v>0</v>
          </cell>
          <cell r="FI359">
            <v>0</v>
          </cell>
          <cell r="FJ359">
            <v>0</v>
          </cell>
          <cell r="FK359">
            <v>6029</v>
          </cell>
          <cell r="FL359">
            <v>14942</v>
          </cell>
          <cell r="FM359">
            <v>20971</v>
          </cell>
          <cell r="FN359">
            <v>0</v>
          </cell>
          <cell r="FO359">
            <v>6641</v>
          </cell>
          <cell r="FP359">
            <v>6641</v>
          </cell>
          <cell r="FQ359">
            <v>14330</v>
          </cell>
          <cell r="FR359">
            <v>0</v>
          </cell>
          <cell r="FS359">
            <v>0</v>
          </cell>
          <cell r="FT359">
            <v>0</v>
          </cell>
          <cell r="FU359">
            <v>0</v>
          </cell>
          <cell r="FV359">
            <v>0</v>
          </cell>
          <cell r="FW359">
            <v>0</v>
          </cell>
          <cell r="FX359">
            <v>0</v>
          </cell>
          <cell r="FY359">
            <v>0</v>
          </cell>
          <cell r="FZ359">
            <v>0</v>
          </cell>
          <cell r="GA359">
            <v>0</v>
          </cell>
          <cell r="GB359">
            <v>0</v>
          </cell>
          <cell r="GC359">
            <v>0</v>
          </cell>
          <cell r="GD359">
            <v>0</v>
          </cell>
          <cell r="GE359">
            <v>0</v>
          </cell>
          <cell r="GF359">
            <v>0</v>
          </cell>
          <cell r="GG359">
            <v>0</v>
          </cell>
          <cell r="GH359">
            <v>0</v>
          </cell>
          <cell r="GI359">
            <v>0</v>
          </cell>
          <cell r="GJ359">
            <v>0</v>
          </cell>
          <cell r="GK359">
            <v>0</v>
          </cell>
          <cell r="GL359">
            <v>0</v>
          </cell>
          <cell r="GM359">
            <v>0</v>
          </cell>
          <cell r="GN359">
            <v>0</v>
          </cell>
          <cell r="GO359">
            <v>0</v>
          </cell>
          <cell r="GP359">
            <v>0</v>
          </cell>
        </row>
        <row r="360">
          <cell r="C360" t="str">
            <v>Avon Combined Fire and Rescue Authority</v>
          </cell>
          <cell r="E360" t="str">
            <v>O</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0</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v>
          </cell>
          <cell r="DM360">
            <v>0</v>
          </cell>
          <cell r="DN360">
            <v>0</v>
          </cell>
          <cell r="DO360">
            <v>0</v>
          </cell>
          <cell r="DP360">
            <v>0</v>
          </cell>
          <cell r="DQ360">
            <v>0</v>
          </cell>
          <cell r="DR360">
            <v>0</v>
          </cell>
          <cell r="DS360">
            <v>0</v>
          </cell>
          <cell r="DT360">
            <v>0</v>
          </cell>
          <cell r="DU360">
            <v>0</v>
          </cell>
          <cell r="DV360">
            <v>0</v>
          </cell>
          <cell r="DW360">
            <v>0</v>
          </cell>
          <cell r="DX360">
            <v>0</v>
          </cell>
          <cell r="DY360">
            <v>0</v>
          </cell>
          <cell r="DZ360">
            <v>0</v>
          </cell>
          <cell r="EA360">
            <v>0</v>
          </cell>
          <cell r="EB360">
            <v>0</v>
          </cell>
          <cell r="EC360">
            <v>0</v>
          </cell>
          <cell r="ED360">
            <v>0</v>
          </cell>
          <cell r="EE360">
            <v>0</v>
          </cell>
          <cell r="EF360">
            <v>0</v>
          </cell>
          <cell r="EG360">
            <v>0</v>
          </cell>
          <cell r="EH360">
            <v>0</v>
          </cell>
          <cell r="EI360">
            <v>0</v>
          </cell>
          <cell r="EJ360">
            <v>0</v>
          </cell>
          <cell r="EK360">
            <v>0</v>
          </cell>
          <cell r="EL360">
            <v>0</v>
          </cell>
          <cell r="EM360">
            <v>0</v>
          </cell>
          <cell r="EN360">
            <v>0</v>
          </cell>
          <cell r="EO360">
            <v>0</v>
          </cell>
          <cell r="EP360">
            <v>0</v>
          </cell>
          <cell r="EQ360">
            <v>0</v>
          </cell>
          <cell r="ER360">
            <v>0</v>
          </cell>
          <cell r="ES360">
            <v>0</v>
          </cell>
          <cell r="ET360">
            <v>0</v>
          </cell>
          <cell r="EU360">
            <v>0</v>
          </cell>
          <cell r="EV360">
            <v>0</v>
          </cell>
          <cell r="EW360">
            <v>0</v>
          </cell>
          <cell r="EX360">
            <v>0</v>
          </cell>
          <cell r="EY360">
            <v>0</v>
          </cell>
          <cell r="EZ360">
            <v>0</v>
          </cell>
          <cell r="FA360">
            <v>0</v>
          </cell>
          <cell r="FB360">
            <v>0</v>
          </cell>
          <cell r="FC360">
            <v>0</v>
          </cell>
          <cell r="FD360">
            <v>0</v>
          </cell>
          <cell r="FE360">
            <v>0</v>
          </cell>
          <cell r="FF360">
            <v>0</v>
          </cell>
          <cell r="FG360">
            <v>0</v>
          </cell>
          <cell r="FH360">
            <v>0</v>
          </cell>
          <cell r="FI360">
            <v>0</v>
          </cell>
          <cell r="FJ360">
            <v>0</v>
          </cell>
          <cell r="FK360">
            <v>0</v>
          </cell>
          <cell r="FL360">
            <v>0</v>
          </cell>
          <cell r="FM360">
            <v>0</v>
          </cell>
          <cell r="FN360">
            <v>0</v>
          </cell>
          <cell r="FO360">
            <v>0</v>
          </cell>
          <cell r="FP360">
            <v>0</v>
          </cell>
          <cell r="FQ360">
            <v>0</v>
          </cell>
          <cell r="FR360">
            <v>0</v>
          </cell>
          <cell r="FS360">
            <v>0</v>
          </cell>
          <cell r="FT360">
            <v>0</v>
          </cell>
          <cell r="FU360">
            <v>0</v>
          </cell>
          <cell r="FV360">
            <v>0</v>
          </cell>
          <cell r="FW360">
            <v>0</v>
          </cell>
          <cell r="FX360">
            <v>0</v>
          </cell>
          <cell r="FY360">
            <v>0</v>
          </cell>
          <cell r="FZ360">
            <v>0</v>
          </cell>
          <cell r="GA360">
            <v>0</v>
          </cell>
          <cell r="GB360">
            <v>0</v>
          </cell>
          <cell r="GC360">
            <v>0</v>
          </cell>
          <cell r="GD360">
            <v>0</v>
          </cell>
          <cell r="GE360">
            <v>0</v>
          </cell>
          <cell r="GF360">
            <v>0</v>
          </cell>
          <cell r="GG360">
            <v>0</v>
          </cell>
          <cell r="GH360">
            <v>0</v>
          </cell>
          <cell r="GI360">
            <v>0</v>
          </cell>
          <cell r="GJ360">
            <v>0</v>
          </cell>
          <cell r="GK360">
            <v>0</v>
          </cell>
          <cell r="GL360">
            <v>0</v>
          </cell>
          <cell r="GM360">
            <v>0</v>
          </cell>
          <cell r="GN360">
            <v>0</v>
          </cell>
          <cell r="GO360">
            <v>0</v>
          </cell>
          <cell r="GP360">
            <v>0</v>
          </cell>
        </row>
        <row r="361">
          <cell r="C361" t="str">
            <v>Bedfordshire Combined Fire and Rescue Authority</v>
          </cell>
          <cell r="E361" t="str">
            <v>O</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v>
          </cell>
          <cell r="BV361">
            <v>0</v>
          </cell>
          <cell r="BW361">
            <v>0</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0</v>
          </cell>
          <cell r="CL361">
            <v>0</v>
          </cell>
          <cell r="CM361">
            <v>0</v>
          </cell>
          <cell r="CN361">
            <v>0</v>
          </cell>
          <cell r="CO361">
            <v>0</v>
          </cell>
          <cell r="CP361">
            <v>0</v>
          </cell>
          <cell r="CQ361">
            <v>0</v>
          </cell>
          <cell r="CR361">
            <v>0</v>
          </cell>
          <cell r="CS361">
            <v>0</v>
          </cell>
          <cell r="CT361">
            <v>0</v>
          </cell>
          <cell r="CU361">
            <v>0</v>
          </cell>
          <cell r="CV361">
            <v>0</v>
          </cell>
          <cell r="CW361">
            <v>0</v>
          </cell>
          <cell r="CX361">
            <v>0</v>
          </cell>
          <cell r="CY361">
            <v>0</v>
          </cell>
          <cell r="CZ361">
            <v>0</v>
          </cell>
          <cell r="DA361">
            <v>0</v>
          </cell>
          <cell r="DB361">
            <v>0</v>
          </cell>
          <cell r="DC361">
            <v>0</v>
          </cell>
          <cell r="DD361">
            <v>0</v>
          </cell>
          <cell r="DE361">
            <v>0</v>
          </cell>
          <cell r="DF361">
            <v>0</v>
          </cell>
          <cell r="DG361">
            <v>0</v>
          </cell>
          <cell r="DH361">
            <v>0</v>
          </cell>
          <cell r="DI361">
            <v>0</v>
          </cell>
          <cell r="DJ361">
            <v>0</v>
          </cell>
          <cell r="DK361">
            <v>0</v>
          </cell>
          <cell r="DL361">
            <v>0</v>
          </cell>
          <cell r="DM361">
            <v>0</v>
          </cell>
          <cell r="DN361">
            <v>0</v>
          </cell>
          <cell r="DO361">
            <v>0</v>
          </cell>
          <cell r="DP361">
            <v>0</v>
          </cell>
          <cell r="DQ361">
            <v>0</v>
          </cell>
          <cell r="DR361">
            <v>0</v>
          </cell>
          <cell r="DS361">
            <v>0</v>
          </cell>
          <cell r="DT361">
            <v>0</v>
          </cell>
          <cell r="DU361">
            <v>0</v>
          </cell>
          <cell r="DV361">
            <v>0</v>
          </cell>
          <cell r="DW361">
            <v>0</v>
          </cell>
          <cell r="DX361">
            <v>0</v>
          </cell>
          <cell r="DY361">
            <v>0</v>
          </cell>
          <cell r="DZ361">
            <v>0</v>
          </cell>
          <cell r="EA361">
            <v>0</v>
          </cell>
          <cell r="EB361">
            <v>0</v>
          </cell>
          <cell r="EC361">
            <v>0</v>
          </cell>
          <cell r="ED361">
            <v>0</v>
          </cell>
          <cell r="EE361">
            <v>0</v>
          </cell>
          <cell r="EF361">
            <v>0</v>
          </cell>
          <cell r="EG361">
            <v>0</v>
          </cell>
          <cell r="EH361">
            <v>0</v>
          </cell>
          <cell r="EI361">
            <v>0</v>
          </cell>
          <cell r="EJ361">
            <v>0</v>
          </cell>
          <cell r="EK361">
            <v>0</v>
          </cell>
          <cell r="EL361">
            <v>0</v>
          </cell>
          <cell r="EM361">
            <v>0</v>
          </cell>
          <cell r="EN361">
            <v>0</v>
          </cell>
          <cell r="EO361">
            <v>0</v>
          </cell>
          <cell r="EP361">
            <v>0</v>
          </cell>
          <cell r="EQ361">
            <v>0</v>
          </cell>
          <cell r="ER361">
            <v>0</v>
          </cell>
          <cell r="ES361">
            <v>0</v>
          </cell>
          <cell r="ET361">
            <v>0</v>
          </cell>
          <cell r="EU361">
            <v>0</v>
          </cell>
          <cell r="EV361">
            <v>0</v>
          </cell>
          <cell r="EW361">
            <v>0</v>
          </cell>
          <cell r="EX361">
            <v>0</v>
          </cell>
          <cell r="EY361">
            <v>0</v>
          </cell>
          <cell r="EZ361">
            <v>0</v>
          </cell>
          <cell r="FA361">
            <v>0</v>
          </cell>
          <cell r="FB361">
            <v>0</v>
          </cell>
          <cell r="FC361">
            <v>0</v>
          </cell>
          <cell r="FD361">
            <v>0</v>
          </cell>
          <cell r="FE361">
            <v>0</v>
          </cell>
          <cell r="FF361">
            <v>0</v>
          </cell>
          <cell r="FG361">
            <v>0</v>
          </cell>
          <cell r="FH361">
            <v>0</v>
          </cell>
          <cell r="FI361">
            <v>0</v>
          </cell>
          <cell r="FJ361">
            <v>0</v>
          </cell>
          <cell r="FK361">
            <v>0</v>
          </cell>
          <cell r="FL361">
            <v>0</v>
          </cell>
          <cell r="FM361">
            <v>0</v>
          </cell>
          <cell r="FN361">
            <v>0</v>
          </cell>
          <cell r="FO361">
            <v>0</v>
          </cell>
          <cell r="FP361">
            <v>0</v>
          </cell>
          <cell r="FQ361">
            <v>0</v>
          </cell>
          <cell r="FR361">
            <v>0</v>
          </cell>
          <cell r="FS361">
            <v>0</v>
          </cell>
          <cell r="FT361">
            <v>0</v>
          </cell>
          <cell r="FU361">
            <v>0</v>
          </cell>
          <cell r="FV361">
            <v>0</v>
          </cell>
          <cell r="FW361">
            <v>0</v>
          </cell>
          <cell r="FX361">
            <v>0</v>
          </cell>
          <cell r="FY361">
            <v>0</v>
          </cell>
          <cell r="FZ361">
            <v>0</v>
          </cell>
          <cell r="GA361">
            <v>0</v>
          </cell>
          <cell r="GB361">
            <v>0</v>
          </cell>
          <cell r="GC361">
            <v>0</v>
          </cell>
          <cell r="GD361">
            <v>0</v>
          </cell>
          <cell r="GE361">
            <v>0</v>
          </cell>
          <cell r="GF361">
            <v>0</v>
          </cell>
          <cell r="GG361">
            <v>0</v>
          </cell>
          <cell r="GH361">
            <v>0</v>
          </cell>
          <cell r="GI361">
            <v>0</v>
          </cell>
          <cell r="GJ361">
            <v>0</v>
          </cell>
          <cell r="GK361">
            <v>0</v>
          </cell>
          <cell r="GL361">
            <v>0</v>
          </cell>
          <cell r="GM361">
            <v>0</v>
          </cell>
          <cell r="GN361">
            <v>0</v>
          </cell>
          <cell r="GO361">
            <v>0</v>
          </cell>
          <cell r="GP361">
            <v>0</v>
          </cell>
        </row>
        <row r="362">
          <cell r="C362" t="str">
            <v>Berkshire Combined Fire and Rescue Authority</v>
          </cell>
          <cell r="E362" t="str">
            <v>O</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V362">
            <v>0</v>
          </cell>
          <cell r="BW362">
            <v>0</v>
          </cell>
          <cell r="BX362">
            <v>0</v>
          </cell>
          <cell r="BY362">
            <v>0</v>
          </cell>
          <cell r="BZ362">
            <v>0</v>
          </cell>
          <cell r="CA362">
            <v>0</v>
          </cell>
          <cell r="CB362">
            <v>0</v>
          </cell>
          <cell r="CC362">
            <v>0</v>
          </cell>
          <cell r="CD362">
            <v>0</v>
          </cell>
          <cell r="CE362">
            <v>0</v>
          </cell>
          <cell r="CF362">
            <v>0</v>
          </cell>
          <cell r="CG362">
            <v>0</v>
          </cell>
          <cell r="CH362">
            <v>0</v>
          </cell>
          <cell r="CI362">
            <v>0</v>
          </cell>
          <cell r="CJ362">
            <v>0</v>
          </cell>
          <cell r="CK362">
            <v>0</v>
          </cell>
          <cell r="CL362">
            <v>0</v>
          </cell>
          <cell r="CM362">
            <v>0</v>
          </cell>
          <cell r="CN362">
            <v>0</v>
          </cell>
          <cell r="CO362">
            <v>0</v>
          </cell>
          <cell r="CP362">
            <v>0</v>
          </cell>
          <cell r="CQ362">
            <v>0</v>
          </cell>
          <cell r="CR362">
            <v>0</v>
          </cell>
          <cell r="CS362">
            <v>0</v>
          </cell>
          <cell r="CT362">
            <v>0</v>
          </cell>
          <cell r="CU362">
            <v>0</v>
          </cell>
          <cell r="CV362">
            <v>0</v>
          </cell>
          <cell r="CW362">
            <v>0</v>
          </cell>
          <cell r="CX362">
            <v>0</v>
          </cell>
          <cell r="CY362">
            <v>0</v>
          </cell>
          <cell r="CZ362">
            <v>0</v>
          </cell>
          <cell r="DA362">
            <v>0</v>
          </cell>
          <cell r="DB362">
            <v>0</v>
          </cell>
          <cell r="DC362">
            <v>0</v>
          </cell>
          <cell r="DD362">
            <v>0</v>
          </cell>
          <cell r="DE362">
            <v>0</v>
          </cell>
          <cell r="DF362">
            <v>0</v>
          </cell>
          <cell r="DG362">
            <v>0</v>
          </cell>
          <cell r="DH362">
            <v>0</v>
          </cell>
          <cell r="DI362">
            <v>0</v>
          </cell>
          <cell r="DJ362">
            <v>0</v>
          </cell>
          <cell r="DK362">
            <v>0</v>
          </cell>
          <cell r="DL362">
            <v>0</v>
          </cell>
          <cell r="DM362">
            <v>0</v>
          </cell>
          <cell r="DN362">
            <v>0</v>
          </cell>
          <cell r="DO362">
            <v>0</v>
          </cell>
          <cell r="DP362">
            <v>0</v>
          </cell>
          <cell r="DQ362">
            <v>0</v>
          </cell>
          <cell r="DR362">
            <v>0</v>
          </cell>
          <cell r="DS362">
            <v>0</v>
          </cell>
          <cell r="DT362">
            <v>0</v>
          </cell>
          <cell r="DU362">
            <v>0</v>
          </cell>
          <cell r="DV362">
            <v>0</v>
          </cell>
          <cell r="DW362">
            <v>0</v>
          </cell>
          <cell r="DX362">
            <v>0</v>
          </cell>
          <cell r="DY362">
            <v>0</v>
          </cell>
          <cell r="DZ362">
            <v>0</v>
          </cell>
          <cell r="EA362">
            <v>0</v>
          </cell>
          <cell r="EB362">
            <v>0</v>
          </cell>
          <cell r="EC362">
            <v>0</v>
          </cell>
          <cell r="ED362">
            <v>0</v>
          </cell>
          <cell r="EE362">
            <v>0</v>
          </cell>
          <cell r="EF362">
            <v>0</v>
          </cell>
          <cell r="EG362">
            <v>0</v>
          </cell>
          <cell r="EH362">
            <v>0</v>
          </cell>
          <cell r="EI362">
            <v>0</v>
          </cell>
          <cell r="EJ362">
            <v>0</v>
          </cell>
          <cell r="EK362">
            <v>0</v>
          </cell>
          <cell r="EL362">
            <v>0</v>
          </cell>
          <cell r="EM362">
            <v>0</v>
          </cell>
          <cell r="EN362">
            <v>0</v>
          </cell>
          <cell r="EO362">
            <v>0</v>
          </cell>
          <cell r="EP362">
            <v>0</v>
          </cell>
          <cell r="EQ362">
            <v>0</v>
          </cell>
          <cell r="ER362">
            <v>0</v>
          </cell>
          <cell r="ES362">
            <v>0</v>
          </cell>
          <cell r="ET362">
            <v>0</v>
          </cell>
          <cell r="EU362">
            <v>0</v>
          </cell>
          <cell r="EV362">
            <v>0</v>
          </cell>
          <cell r="EW362">
            <v>0</v>
          </cell>
          <cell r="EX362">
            <v>0</v>
          </cell>
          <cell r="EY362">
            <v>0</v>
          </cell>
          <cell r="EZ362">
            <v>0</v>
          </cell>
          <cell r="FA362">
            <v>0</v>
          </cell>
          <cell r="FB362">
            <v>0</v>
          </cell>
          <cell r="FC362">
            <v>0</v>
          </cell>
          <cell r="FD362">
            <v>0</v>
          </cell>
          <cell r="FE362">
            <v>0</v>
          </cell>
          <cell r="FF362">
            <v>0</v>
          </cell>
          <cell r="FG362">
            <v>0</v>
          </cell>
          <cell r="FH362">
            <v>0</v>
          </cell>
          <cell r="FI362">
            <v>0</v>
          </cell>
          <cell r="FJ362">
            <v>0</v>
          </cell>
          <cell r="FK362">
            <v>0</v>
          </cell>
          <cell r="FL362">
            <v>0</v>
          </cell>
          <cell r="FM362">
            <v>0</v>
          </cell>
          <cell r="FN362">
            <v>0</v>
          </cell>
          <cell r="FO362">
            <v>0</v>
          </cell>
          <cell r="FP362">
            <v>0</v>
          </cell>
          <cell r="FQ362">
            <v>0</v>
          </cell>
          <cell r="FR362">
            <v>0</v>
          </cell>
          <cell r="FS362">
            <v>0</v>
          </cell>
          <cell r="FT362">
            <v>0</v>
          </cell>
          <cell r="FU362">
            <v>0</v>
          </cell>
          <cell r="FV362">
            <v>0</v>
          </cell>
          <cell r="FW362">
            <v>0</v>
          </cell>
          <cell r="FX362">
            <v>0</v>
          </cell>
          <cell r="FY362">
            <v>0</v>
          </cell>
          <cell r="FZ362">
            <v>0</v>
          </cell>
          <cell r="GA362">
            <v>0</v>
          </cell>
          <cell r="GB362">
            <v>0</v>
          </cell>
          <cell r="GC362">
            <v>0</v>
          </cell>
          <cell r="GD362">
            <v>0</v>
          </cell>
          <cell r="GE362">
            <v>0</v>
          </cell>
          <cell r="GF362">
            <v>0</v>
          </cell>
          <cell r="GG362">
            <v>0</v>
          </cell>
          <cell r="GH362">
            <v>0</v>
          </cell>
          <cell r="GI362">
            <v>0</v>
          </cell>
          <cell r="GJ362">
            <v>0</v>
          </cell>
          <cell r="GK362">
            <v>0</v>
          </cell>
          <cell r="GL362">
            <v>0</v>
          </cell>
          <cell r="GM362">
            <v>0</v>
          </cell>
          <cell r="GN362">
            <v>0</v>
          </cell>
          <cell r="GO362">
            <v>0</v>
          </cell>
          <cell r="GP362">
            <v>0</v>
          </cell>
        </row>
        <row r="363">
          <cell r="C363" t="str">
            <v>Buckinghamshire Combined Fire and Rescue Authority</v>
          </cell>
          <cell r="E363" t="str">
            <v>O</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I363">
            <v>0</v>
          </cell>
          <cell r="CJ363">
            <v>0</v>
          </cell>
          <cell r="CK363">
            <v>0</v>
          </cell>
          <cell r="CL363">
            <v>0</v>
          </cell>
          <cell r="CM363">
            <v>0</v>
          </cell>
          <cell r="CN363">
            <v>0</v>
          </cell>
          <cell r="CO363">
            <v>0</v>
          </cell>
          <cell r="CP363">
            <v>0</v>
          </cell>
          <cell r="CQ363">
            <v>0</v>
          </cell>
          <cell r="CR363">
            <v>0</v>
          </cell>
          <cell r="CS363">
            <v>0</v>
          </cell>
          <cell r="CT363">
            <v>0</v>
          </cell>
          <cell r="CU363">
            <v>0</v>
          </cell>
          <cell r="CV363">
            <v>0</v>
          </cell>
          <cell r="CW363">
            <v>0</v>
          </cell>
          <cell r="CX363">
            <v>0</v>
          </cell>
          <cell r="CY363">
            <v>0</v>
          </cell>
          <cell r="CZ363">
            <v>0</v>
          </cell>
          <cell r="DA363">
            <v>0</v>
          </cell>
          <cell r="DB363">
            <v>0</v>
          </cell>
          <cell r="DC363">
            <v>0</v>
          </cell>
          <cell r="DD363">
            <v>0</v>
          </cell>
          <cell r="DE363">
            <v>0</v>
          </cell>
          <cell r="DF363">
            <v>0</v>
          </cell>
          <cell r="DG363">
            <v>0</v>
          </cell>
          <cell r="DH363">
            <v>0</v>
          </cell>
          <cell r="DI363">
            <v>0</v>
          </cell>
          <cell r="DJ363">
            <v>0</v>
          </cell>
          <cell r="DK363">
            <v>0</v>
          </cell>
          <cell r="DL363">
            <v>0</v>
          </cell>
          <cell r="DM363">
            <v>0</v>
          </cell>
          <cell r="DN363">
            <v>0</v>
          </cell>
          <cell r="DO363">
            <v>0</v>
          </cell>
          <cell r="DP363">
            <v>0</v>
          </cell>
          <cell r="DQ363">
            <v>0</v>
          </cell>
          <cell r="DR363">
            <v>0</v>
          </cell>
          <cell r="DS363">
            <v>0</v>
          </cell>
          <cell r="DT363">
            <v>0</v>
          </cell>
          <cell r="DU363">
            <v>0</v>
          </cell>
          <cell r="DV363">
            <v>0</v>
          </cell>
          <cell r="DW363">
            <v>0</v>
          </cell>
          <cell r="DX363">
            <v>0</v>
          </cell>
          <cell r="DY363">
            <v>0</v>
          </cell>
          <cell r="DZ363">
            <v>0</v>
          </cell>
          <cell r="EA363">
            <v>0</v>
          </cell>
          <cell r="EB363">
            <v>0</v>
          </cell>
          <cell r="EC363">
            <v>0</v>
          </cell>
          <cell r="ED363">
            <v>0</v>
          </cell>
          <cell r="EE363">
            <v>0</v>
          </cell>
          <cell r="EF363">
            <v>0</v>
          </cell>
          <cell r="EG363">
            <v>0</v>
          </cell>
          <cell r="EH363">
            <v>0</v>
          </cell>
          <cell r="EI363">
            <v>0</v>
          </cell>
          <cell r="EJ363">
            <v>0</v>
          </cell>
          <cell r="EK363">
            <v>0</v>
          </cell>
          <cell r="EL363">
            <v>0</v>
          </cell>
          <cell r="EM363">
            <v>0</v>
          </cell>
          <cell r="EN363">
            <v>0</v>
          </cell>
          <cell r="EO363">
            <v>0</v>
          </cell>
          <cell r="EP363">
            <v>0</v>
          </cell>
          <cell r="EQ363">
            <v>0</v>
          </cell>
          <cell r="ER363">
            <v>0</v>
          </cell>
          <cell r="ES363">
            <v>0</v>
          </cell>
          <cell r="ET363">
            <v>0</v>
          </cell>
          <cell r="EU363">
            <v>0</v>
          </cell>
          <cell r="EV363">
            <v>0</v>
          </cell>
          <cell r="EW363">
            <v>0</v>
          </cell>
          <cell r="EX363">
            <v>0</v>
          </cell>
          <cell r="EY363">
            <v>0</v>
          </cell>
          <cell r="EZ363">
            <v>0</v>
          </cell>
          <cell r="FA363">
            <v>0</v>
          </cell>
          <cell r="FB363">
            <v>0</v>
          </cell>
          <cell r="FC363">
            <v>0</v>
          </cell>
          <cell r="FD363">
            <v>0</v>
          </cell>
          <cell r="FE363">
            <v>0</v>
          </cell>
          <cell r="FF363">
            <v>0</v>
          </cell>
          <cell r="FG363">
            <v>0</v>
          </cell>
          <cell r="FH363">
            <v>0</v>
          </cell>
          <cell r="FI363">
            <v>0</v>
          </cell>
          <cell r="FJ363">
            <v>0</v>
          </cell>
          <cell r="FK363">
            <v>0</v>
          </cell>
          <cell r="FL363">
            <v>0</v>
          </cell>
          <cell r="FM363">
            <v>0</v>
          </cell>
          <cell r="FN363">
            <v>0</v>
          </cell>
          <cell r="FO363">
            <v>0</v>
          </cell>
          <cell r="FP363">
            <v>0</v>
          </cell>
          <cell r="FQ363">
            <v>0</v>
          </cell>
          <cell r="FR363">
            <v>0</v>
          </cell>
          <cell r="FS363">
            <v>0</v>
          </cell>
          <cell r="FT363">
            <v>0</v>
          </cell>
          <cell r="FU363">
            <v>0</v>
          </cell>
          <cell r="FV363">
            <v>0</v>
          </cell>
          <cell r="FW363">
            <v>0</v>
          </cell>
          <cell r="FX363">
            <v>0</v>
          </cell>
          <cell r="FY363">
            <v>0</v>
          </cell>
          <cell r="FZ363">
            <v>0</v>
          </cell>
          <cell r="GA363">
            <v>0</v>
          </cell>
          <cell r="GB363">
            <v>0</v>
          </cell>
          <cell r="GC363">
            <v>0</v>
          </cell>
          <cell r="GD363">
            <v>0</v>
          </cell>
          <cell r="GE363">
            <v>0</v>
          </cell>
          <cell r="GF363">
            <v>0</v>
          </cell>
          <cell r="GG363">
            <v>0</v>
          </cell>
          <cell r="GH363">
            <v>0</v>
          </cell>
          <cell r="GI363">
            <v>0</v>
          </cell>
          <cell r="GJ363">
            <v>0</v>
          </cell>
          <cell r="GK363">
            <v>0</v>
          </cell>
          <cell r="GL363">
            <v>0</v>
          </cell>
          <cell r="GM363">
            <v>0</v>
          </cell>
          <cell r="GN363">
            <v>0</v>
          </cell>
          <cell r="GO363">
            <v>0</v>
          </cell>
          <cell r="GP363">
            <v>0</v>
          </cell>
        </row>
        <row r="364">
          <cell r="C364" t="str">
            <v>Cambridgeshire Combined Fire and Rescue Authority</v>
          </cell>
          <cell r="E364" t="str">
            <v>O</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H364">
            <v>0</v>
          </cell>
          <cell r="CI364">
            <v>0</v>
          </cell>
          <cell r="CJ364">
            <v>0</v>
          </cell>
          <cell r="CK364">
            <v>0</v>
          </cell>
          <cell r="CL364">
            <v>0</v>
          </cell>
          <cell r="CM364">
            <v>0</v>
          </cell>
          <cell r="CN364">
            <v>0</v>
          </cell>
          <cell r="CO364">
            <v>0</v>
          </cell>
          <cell r="CP364">
            <v>0</v>
          </cell>
          <cell r="CQ364">
            <v>0</v>
          </cell>
          <cell r="CR364">
            <v>0</v>
          </cell>
          <cell r="CS364">
            <v>0</v>
          </cell>
          <cell r="CT364">
            <v>0</v>
          </cell>
          <cell r="CU364">
            <v>0</v>
          </cell>
          <cell r="CV364">
            <v>0</v>
          </cell>
          <cell r="CW364">
            <v>0</v>
          </cell>
          <cell r="CX364">
            <v>0</v>
          </cell>
          <cell r="CY364">
            <v>0</v>
          </cell>
          <cell r="CZ364">
            <v>0</v>
          </cell>
          <cell r="DA364">
            <v>0</v>
          </cell>
          <cell r="DB364">
            <v>0</v>
          </cell>
          <cell r="DC364">
            <v>0</v>
          </cell>
          <cell r="DD364">
            <v>0</v>
          </cell>
          <cell r="DE364">
            <v>0</v>
          </cell>
          <cell r="DF364">
            <v>0</v>
          </cell>
          <cell r="DG364">
            <v>0</v>
          </cell>
          <cell r="DH364">
            <v>0</v>
          </cell>
          <cell r="DI364">
            <v>0</v>
          </cell>
          <cell r="DJ364">
            <v>0</v>
          </cell>
          <cell r="DK364">
            <v>0</v>
          </cell>
          <cell r="DL364">
            <v>0</v>
          </cell>
          <cell r="DM364">
            <v>0</v>
          </cell>
          <cell r="DN364">
            <v>0</v>
          </cell>
          <cell r="DO364">
            <v>0</v>
          </cell>
          <cell r="DP364">
            <v>0</v>
          </cell>
          <cell r="DQ364">
            <v>0</v>
          </cell>
          <cell r="DR364">
            <v>0</v>
          </cell>
          <cell r="DS364">
            <v>0</v>
          </cell>
          <cell r="DT364">
            <v>0</v>
          </cell>
          <cell r="DU364">
            <v>0</v>
          </cell>
          <cell r="DV364">
            <v>0</v>
          </cell>
          <cell r="DW364">
            <v>0</v>
          </cell>
          <cell r="DX364">
            <v>0</v>
          </cell>
          <cell r="DY364">
            <v>0</v>
          </cell>
          <cell r="DZ364">
            <v>0</v>
          </cell>
          <cell r="EA364">
            <v>0</v>
          </cell>
          <cell r="EB364">
            <v>0</v>
          </cell>
          <cell r="EC364">
            <v>0</v>
          </cell>
          <cell r="ED364">
            <v>0</v>
          </cell>
          <cell r="EE364">
            <v>0</v>
          </cell>
          <cell r="EF364">
            <v>0</v>
          </cell>
          <cell r="EG364">
            <v>0</v>
          </cell>
          <cell r="EH364">
            <v>0</v>
          </cell>
          <cell r="EI364">
            <v>0</v>
          </cell>
          <cell r="EJ364">
            <v>0</v>
          </cell>
          <cell r="EK364">
            <v>0</v>
          </cell>
          <cell r="EL364">
            <v>0</v>
          </cell>
          <cell r="EM364">
            <v>0</v>
          </cell>
          <cell r="EN364">
            <v>0</v>
          </cell>
          <cell r="EO364">
            <v>0</v>
          </cell>
          <cell r="EP364">
            <v>0</v>
          </cell>
          <cell r="EQ364">
            <v>0</v>
          </cell>
          <cell r="ER364">
            <v>0</v>
          </cell>
          <cell r="ES364">
            <v>0</v>
          </cell>
          <cell r="ET364">
            <v>0</v>
          </cell>
          <cell r="EU364">
            <v>0</v>
          </cell>
          <cell r="EV364">
            <v>0</v>
          </cell>
          <cell r="EW364">
            <v>0</v>
          </cell>
          <cell r="EX364">
            <v>0</v>
          </cell>
          <cell r="EY364">
            <v>0</v>
          </cell>
          <cell r="EZ364">
            <v>0</v>
          </cell>
          <cell r="FA364">
            <v>0</v>
          </cell>
          <cell r="FB364">
            <v>0</v>
          </cell>
          <cell r="FC364">
            <v>0</v>
          </cell>
          <cell r="FD364">
            <v>0</v>
          </cell>
          <cell r="FE364">
            <v>0</v>
          </cell>
          <cell r="FF364">
            <v>0</v>
          </cell>
          <cell r="FG364">
            <v>0</v>
          </cell>
          <cell r="FH364">
            <v>0</v>
          </cell>
          <cell r="FI364">
            <v>0</v>
          </cell>
          <cell r="FJ364">
            <v>0</v>
          </cell>
          <cell r="FK364">
            <v>0</v>
          </cell>
          <cell r="FL364">
            <v>0</v>
          </cell>
          <cell r="FM364">
            <v>0</v>
          </cell>
          <cell r="FN364">
            <v>0</v>
          </cell>
          <cell r="FO364">
            <v>0</v>
          </cell>
          <cell r="FP364">
            <v>0</v>
          </cell>
          <cell r="FQ364">
            <v>0</v>
          </cell>
          <cell r="FR364">
            <v>0</v>
          </cell>
          <cell r="FS364">
            <v>0</v>
          </cell>
          <cell r="FT364">
            <v>0</v>
          </cell>
          <cell r="FU364">
            <v>0</v>
          </cell>
          <cell r="FV364">
            <v>0</v>
          </cell>
          <cell r="FW364">
            <v>0</v>
          </cell>
          <cell r="FX364">
            <v>0</v>
          </cell>
          <cell r="FY364">
            <v>0</v>
          </cell>
          <cell r="FZ364">
            <v>0</v>
          </cell>
          <cell r="GA364">
            <v>0</v>
          </cell>
          <cell r="GB364">
            <v>0</v>
          </cell>
          <cell r="GC364">
            <v>0</v>
          </cell>
          <cell r="GD364">
            <v>0</v>
          </cell>
          <cell r="GE364">
            <v>0</v>
          </cell>
          <cell r="GF364">
            <v>0</v>
          </cell>
          <cell r="GG364">
            <v>0</v>
          </cell>
          <cell r="GH364">
            <v>0</v>
          </cell>
          <cell r="GI364">
            <v>0</v>
          </cell>
          <cell r="GJ364">
            <v>0</v>
          </cell>
          <cell r="GK364">
            <v>0</v>
          </cell>
          <cell r="GL364">
            <v>0</v>
          </cell>
          <cell r="GM364">
            <v>0</v>
          </cell>
          <cell r="GN364">
            <v>0</v>
          </cell>
          <cell r="GO364">
            <v>0</v>
          </cell>
          <cell r="GP364">
            <v>0</v>
          </cell>
        </row>
        <row r="365">
          <cell r="C365" t="str">
            <v>Cheshire Combined Fire and Rescue Authority</v>
          </cell>
          <cell r="E365" t="str">
            <v>O</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H365">
            <v>0</v>
          </cell>
          <cell r="CI365">
            <v>0</v>
          </cell>
          <cell r="CJ365">
            <v>0</v>
          </cell>
          <cell r="CK365">
            <v>0</v>
          </cell>
          <cell r="CL365">
            <v>0</v>
          </cell>
          <cell r="CM365">
            <v>0</v>
          </cell>
          <cell r="CN365">
            <v>0</v>
          </cell>
          <cell r="CO365">
            <v>0</v>
          </cell>
          <cell r="CP365">
            <v>0</v>
          </cell>
          <cell r="CQ365">
            <v>0</v>
          </cell>
          <cell r="CR365">
            <v>0</v>
          </cell>
          <cell r="CS365">
            <v>0</v>
          </cell>
          <cell r="CT365">
            <v>0</v>
          </cell>
          <cell r="CU365">
            <v>0</v>
          </cell>
          <cell r="CV365">
            <v>0</v>
          </cell>
          <cell r="CW365">
            <v>0</v>
          </cell>
          <cell r="CX365">
            <v>0</v>
          </cell>
          <cell r="CY365">
            <v>0</v>
          </cell>
          <cell r="CZ365">
            <v>0</v>
          </cell>
          <cell r="DA365">
            <v>0</v>
          </cell>
          <cell r="DB365">
            <v>0</v>
          </cell>
          <cell r="DC365">
            <v>0</v>
          </cell>
          <cell r="DD365">
            <v>0</v>
          </cell>
          <cell r="DE365">
            <v>0</v>
          </cell>
          <cell r="DF365">
            <v>0</v>
          </cell>
          <cell r="DG365">
            <v>0</v>
          </cell>
          <cell r="DH365">
            <v>0</v>
          </cell>
          <cell r="DI365">
            <v>0</v>
          </cell>
          <cell r="DJ365">
            <v>0</v>
          </cell>
          <cell r="DK365">
            <v>0</v>
          </cell>
          <cell r="DL365">
            <v>0</v>
          </cell>
          <cell r="DM365">
            <v>0</v>
          </cell>
          <cell r="DN365">
            <v>0</v>
          </cell>
          <cell r="DO365">
            <v>0</v>
          </cell>
          <cell r="DP365">
            <v>0</v>
          </cell>
          <cell r="DQ365">
            <v>0</v>
          </cell>
          <cell r="DR365">
            <v>0</v>
          </cell>
          <cell r="DS365">
            <v>0</v>
          </cell>
          <cell r="DT365">
            <v>0</v>
          </cell>
          <cell r="DU365">
            <v>0</v>
          </cell>
          <cell r="DV365">
            <v>0</v>
          </cell>
          <cell r="DW365">
            <v>0</v>
          </cell>
          <cell r="DX365">
            <v>0</v>
          </cell>
          <cell r="DY365">
            <v>0</v>
          </cell>
          <cell r="DZ365">
            <v>0</v>
          </cell>
          <cell r="EA365">
            <v>0</v>
          </cell>
          <cell r="EB365">
            <v>0</v>
          </cell>
          <cell r="EC365">
            <v>0</v>
          </cell>
          <cell r="ED365">
            <v>0</v>
          </cell>
          <cell r="EE365">
            <v>0</v>
          </cell>
          <cell r="EF365">
            <v>0</v>
          </cell>
          <cell r="EG365">
            <v>0</v>
          </cell>
          <cell r="EH365">
            <v>0</v>
          </cell>
          <cell r="EI365">
            <v>0</v>
          </cell>
          <cell r="EJ365">
            <v>0</v>
          </cell>
          <cell r="EK365">
            <v>0</v>
          </cell>
          <cell r="EL365">
            <v>0</v>
          </cell>
          <cell r="EM365">
            <v>0</v>
          </cell>
          <cell r="EN365">
            <v>0</v>
          </cell>
          <cell r="EO365">
            <v>0</v>
          </cell>
          <cell r="EP365">
            <v>0</v>
          </cell>
          <cell r="EQ365">
            <v>0</v>
          </cell>
          <cell r="ER365">
            <v>0</v>
          </cell>
          <cell r="ES365">
            <v>0</v>
          </cell>
          <cell r="ET365">
            <v>0</v>
          </cell>
          <cell r="EU365">
            <v>0</v>
          </cell>
          <cell r="EV365">
            <v>0</v>
          </cell>
          <cell r="EW365">
            <v>0</v>
          </cell>
          <cell r="EX365">
            <v>0</v>
          </cell>
          <cell r="EY365">
            <v>0</v>
          </cell>
          <cell r="EZ365">
            <v>0</v>
          </cell>
          <cell r="FA365">
            <v>0</v>
          </cell>
          <cell r="FB365">
            <v>0</v>
          </cell>
          <cell r="FC365">
            <v>0</v>
          </cell>
          <cell r="FD365">
            <v>0</v>
          </cell>
          <cell r="FE365">
            <v>0</v>
          </cell>
          <cell r="FF365">
            <v>0</v>
          </cell>
          <cell r="FG365">
            <v>0</v>
          </cell>
          <cell r="FH365">
            <v>0</v>
          </cell>
          <cell r="FI365">
            <v>0</v>
          </cell>
          <cell r="FJ365">
            <v>0</v>
          </cell>
          <cell r="FK365">
            <v>0</v>
          </cell>
          <cell r="FL365">
            <v>0</v>
          </cell>
          <cell r="FM365">
            <v>0</v>
          </cell>
          <cell r="FN365">
            <v>0</v>
          </cell>
          <cell r="FO365">
            <v>0</v>
          </cell>
          <cell r="FP365">
            <v>0</v>
          </cell>
          <cell r="FQ365">
            <v>0</v>
          </cell>
          <cell r="FR365">
            <v>0</v>
          </cell>
          <cell r="FS365">
            <v>0</v>
          </cell>
          <cell r="FT365">
            <v>0</v>
          </cell>
          <cell r="FU365">
            <v>0</v>
          </cell>
          <cell r="FV365">
            <v>0</v>
          </cell>
          <cell r="FW365">
            <v>0</v>
          </cell>
          <cell r="FX365">
            <v>0</v>
          </cell>
          <cell r="FY365">
            <v>0</v>
          </cell>
          <cell r="FZ365">
            <v>0</v>
          </cell>
          <cell r="GA365">
            <v>0</v>
          </cell>
          <cell r="GB365">
            <v>0</v>
          </cell>
          <cell r="GC365">
            <v>0</v>
          </cell>
          <cell r="GD365">
            <v>0</v>
          </cell>
          <cell r="GE365">
            <v>0</v>
          </cell>
          <cell r="GF365">
            <v>0</v>
          </cell>
          <cell r="GG365">
            <v>0</v>
          </cell>
          <cell r="GH365">
            <v>0</v>
          </cell>
          <cell r="GI365">
            <v>0</v>
          </cell>
          <cell r="GJ365">
            <v>0</v>
          </cell>
          <cell r="GK365">
            <v>0</v>
          </cell>
          <cell r="GL365">
            <v>0</v>
          </cell>
          <cell r="GM365">
            <v>0</v>
          </cell>
          <cell r="GN365">
            <v>0</v>
          </cell>
          <cell r="GO365">
            <v>0</v>
          </cell>
          <cell r="GP365">
            <v>0</v>
          </cell>
        </row>
        <row r="366">
          <cell r="C366" t="str">
            <v>Cleveland Combined Fire and Rescue Authority</v>
          </cell>
          <cell r="E366" t="str">
            <v>O</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H366">
            <v>0</v>
          </cell>
          <cell r="CI366">
            <v>0</v>
          </cell>
          <cell r="CJ366">
            <v>0</v>
          </cell>
          <cell r="CK366">
            <v>0</v>
          </cell>
          <cell r="CL366">
            <v>0</v>
          </cell>
          <cell r="CM366">
            <v>0</v>
          </cell>
          <cell r="CN366">
            <v>0</v>
          </cell>
          <cell r="CO366">
            <v>0</v>
          </cell>
          <cell r="CP366">
            <v>0</v>
          </cell>
          <cell r="CQ366">
            <v>0</v>
          </cell>
          <cell r="CR366">
            <v>0</v>
          </cell>
          <cell r="CS366">
            <v>0</v>
          </cell>
          <cell r="CT366">
            <v>0</v>
          </cell>
          <cell r="CU366">
            <v>0</v>
          </cell>
          <cell r="CV366">
            <v>0</v>
          </cell>
          <cell r="CW366">
            <v>0</v>
          </cell>
          <cell r="CX366">
            <v>0</v>
          </cell>
          <cell r="CY366">
            <v>0</v>
          </cell>
          <cell r="CZ366">
            <v>0</v>
          </cell>
          <cell r="DA366">
            <v>0</v>
          </cell>
          <cell r="DB366">
            <v>0</v>
          </cell>
          <cell r="DC366">
            <v>0</v>
          </cell>
          <cell r="DD366">
            <v>0</v>
          </cell>
          <cell r="DE366">
            <v>0</v>
          </cell>
          <cell r="DF366">
            <v>0</v>
          </cell>
          <cell r="DG366">
            <v>0</v>
          </cell>
          <cell r="DH366">
            <v>0</v>
          </cell>
          <cell r="DI366">
            <v>0</v>
          </cell>
          <cell r="DJ366">
            <v>0</v>
          </cell>
          <cell r="DK366">
            <v>0</v>
          </cell>
          <cell r="DL366">
            <v>0</v>
          </cell>
          <cell r="DM366">
            <v>0</v>
          </cell>
          <cell r="DN366">
            <v>0</v>
          </cell>
          <cell r="DO366">
            <v>0</v>
          </cell>
          <cell r="DP366">
            <v>0</v>
          </cell>
          <cell r="DQ366">
            <v>0</v>
          </cell>
          <cell r="DR366">
            <v>0</v>
          </cell>
          <cell r="DS366">
            <v>0</v>
          </cell>
          <cell r="DT366">
            <v>0</v>
          </cell>
          <cell r="DU366">
            <v>0</v>
          </cell>
          <cell r="DV366">
            <v>0</v>
          </cell>
          <cell r="DW366">
            <v>0</v>
          </cell>
          <cell r="DX366">
            <v>0</v>
          </cell>
          <cell r="DY366">
            <v>0</v>
          </cell>
          <cell r="DZ366">
            <v>0</v>
          </cell>
          <cell r="EA366">
            <v>0</v>
          </cell>
          <cell r="EB366">
            <v>0</v>
          </cell>
          <cell r="EC366">
            <v>0</v>
          </cell>
          <cell r="ED366">
            <v>0</v>
          </cell>
          <cell r="EE366">
            <v>0</v>
          </cell>
          <cell r="EF366">
            <v>0</v>
          </cell>
          <cell r="EG366">
            <v>0</v>
          </cell>
          <cell r="EH366">
            <v>0</v>
          </cell>
          <cell r="EI366">
            <v>0</v>
          </cell>
          <cell r="EJ366">
            <v>0</v>
          </cell>
          <cell r="EK366">
            <v>0</v>
          </cell>
          <cell r="EL366">
            <v>0</v>
          </cell>
          <cell r="EM366">
            <v>0</v>
          </cell>
          <cell r="EN366">
            <v>0</v>
          </cell>
          <cell r="EO366">
            <v>0</v>
          </cell>
          <cell r="EP366">
            <v>0</v>
          </cell>
          <cell r="EQ366">
            <v>0</v>
          </cell>
          <cell r="ER366">
            <v>0</v>
          </cell>
          <cell r="ES366">
            <v>0</v>
          </cell>
          <cell r="ET366">
            <v>0</v>
          </cell>
          <cell r="EU366">
            <v>0</v>
          </cell>
          <cell r="EV366">
            <v>0</v>
          </cell>
          <cell r="EW366">
            <v>0</v>
          </cell>
          <cell r="EX366">
            <v>0</v>
          </cell>
          <cell r="EY366">
            <v>0</v>
          </cell>
          <cell r="EZ366">
            <v>0</v>
          </cell>
          <cell r="FA366">
            <v>0</v>
          </cell>
          <cell r="FB366">
            <v>0</v>
          </cell>
          <cell r="FC366">
            <v>0</v>
          </cell>
          <cell r="FD366">
            <v>0</v>
          </cell>
          <cell r="FE366">
            <v>0</v>
          </cell>
          <cell r="FF366">
            <v>0</v>
          </cell>
          <cell r="FG366">
            <v>0</v>
          </cell>
          <cell r="FH366">
            <v>0</v>
          </cell>
          <cell r="FI366">
            <v>0</v>
          </cell>
          <cell r="FJ366">
            <v>0</v>
          </cell>
          <cell r="FK366">
            <v>0</v>
          </cell>
          <cell r="FL366">
            <v>0</v>
          </cell>
          <cell r="FM366">
            <v>0</v>
          </cell>
          <cell r="FN366">
            <v>0</v>
          </cell>
          <cell r="FO366">
            <v>0</v>
          </cell>
          <cell r="FP366">
            <v>0</v>
          </cell>
          <cell r="FQ366">
            <v>0</v>
          </cell>
          <cell r="FR366">
            <v>0</v>
          </cell>
          <cell r="FS366">
            <v>0</v>
          </cell>
          <cell r="FT366">
            <v>0</v>
          </cell>
          <cell r="FU366">
            <v>0</v>
          </cell>
          <cell r="FV366">
            <v>0</v>
          </cell>
          <cell r="FW366">
            <v>0</v>
          </cell>
          <cell r="FX366">
            <v>0</v>
          </cell>
          <cell r="FY366">
            <v>0</v>
          </cell>
          <cell r="FZ366">
            <v>0</v>
          </cell>
          <cell r="GA366">
            <v>0</v>
          </cell>
          <cell r="GB366">
            <v>0</v>
          </cell>
          <cell r="GC366">
            <v>0</v>
          </cell>
          <cell r="GD366">
            <v>0</v>
          </cell>
          <cell r="GE366">
            <v>0</v>
          </cell>
          <cell r="GF366">
            <v>0</v>
          </cell>
          <cell r="GG366">
            <v>0</v>
          </cell>
          <cell r="GH366">
            <v>0</v>
          </cell>
          <cell r="GI366">
            <v>0</v>
          </cell>
          <cell r="GJ366">
            <v>0</v>
          </cell>
          <cell r="GK366">
            <v>0</v>
          </cell>
          <cell r="GL366">
            <v>0</v>
          </cell>
          <cell r="GM366">
            <v>0</v>
          </cell>
          <cell r="GN366">
            <v>0</v>
          </cell>
          <cell r="GO366">
            <v>0</v>
          </cell>
          <cell r="GP366">
            <v>0</v>
          </cell>
        </row>
        <row r="367">
          <cell r="C367" t="str">
            <v>Derbyshire Combined Fire and Rescue Authority</v>
          </cell>
          <cell r="E367" t="str">
            <v>O</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H367">
            <v>0</v>
          </cell>
          <cell r="CI367">
            <v>0</v>
          </cell>
          <cell r="CJ367">
            <v>0</v>
          </cell>
          <cell r="CK367">
            <v>0</v>
          </cell>
          <cell r="CL367">
            <v>0</v>
          </cell>
          <cell r="CM367">
            <v>0</v>
          </cell>
          <cell r="CN367">
            <v>0</v>
          </cell>
          <cell r="CO367">
            <v>0</v>
          </cell>
          <cell r="CP367">
            <v>0</v>
          </cell>
          <cell r="CQ367">
            <v>0</v>
          </cell>
          <cell r="CR367">
            <v>0</v>
          </cell>
          <cell r="CS367">
            <v>0</v>
          </cell>
          <cell r="CT367">
            <v>0</v>
          </cell>
          <cell r="CU367">
            <v>0</v>
          </cell>
          <cell r="CV367">
            <v>0</v>
          </cell>
          <cell r="CW367">
            <v>0</v>
          </cell>
          <cell r="CX367">
            <v>0</v>
          </cell>
          <cell r="CY367">
            <v>0</v>
          </cell>
          <cell r="CZ367">
            <v>0</v>
          </cell>
          <cell r="DA367">
            <v>0</v>
          </cell>
          <cell r="DB367">
            <v>0</v>
          </cell>
          <cell r="DC367">
            <v>0</v>
          </cell>
          <cell r="DD367">
            <v>0</v>
          </cell>
          <cell r="DE367">
            <v>0</v>
          </cell>
          <cell r="DF367">
            <v>0</v>
          </cell>
          <cell r="DG367">
            <v>0</v>
          </cell>
          <cell r="DH367">
            <v>0</v>
          </cell>
          <cell r="DI367">
            <v>0</v>
          </cell>
          <cell r="DJ367">
            <v>0</v>
          </cell>
          <cell r="DK367">
            <v>0</v>
          </cell>
          <cell r="DL367">
            <v>0</v>
          </cell>
          <cell r="DM367">
            <v>0</v>
          </cell>
          <cell r="DN367">
            <v>0</v>
          </cell>
          <cell r="DO367">
            <v>0</v>
          </cell>
          <cell r="DP367">
            <v>0</v>
          </cell>
          <cell r="DQ367">
            <v>0</v>
          </cell>
          <cell r="DR367">
            <v>0</v>
          </cell>
          <cell r="DS367">
            <v>0</v>
          </cell>
          <cell r="DT367">
            <v>0</v>
          </cell>
          <cell r="DU367">
            <v>0</v>
          </cell>
          <cell r="DV367">
            <v>0</v>
          </cell>
          <cell r="DW367">
            <v>0</v>
          </cell>
          <cell r="DX367">
            <v>0</v>
          </cell>
          <cell r="DY367">
            <v>0</v>
          </cell>
          <cell r="DZ367">
            <v>0</v>
          </cell>
          <cell r="EA367">
            <v>0</v>
          </cell>
          <cell r="EB367">
            <v>0</v>
          </cell>
          <cell r="EC367">
            <v>0</v>
          </cell>
          <cell r="ED367">
            <v>0</v>
          </cell>
          <cell r="EE367">
            <v>0</v>
          </cell>
          <cell r="EF367">
            <v>0</v>
          </cell>
          <cell r="EG367">
            <v>0</v>
          </cell>
          <cell r="EH367">
            <v>0</v>
          </cell>
          <cell r="EI367">
            <v>0</v>
          </cell>
          <cell r="EJ367">
            <v>0</v>
          </cell>
          <cell r="EK367">
            <v>0</v>
          </cell>
          <cell r="EL367">
            <v>0</v>
          </cell>
          <cell r="EM367">
            <v>0</v>
          </cell>
          <cell r="EN367">
            <v>0</v>
          </cell>
          <cell r="EO367">
            <v>0</v>
          </cell>
          <cell r="EP367">
            <v>0</v>
          </cell>
          <cell r="EQ367">
            <v>0</v>
          </cell>
          <cell r="ER367">
            <v>0</v>
          </cell>
          <cell r="ES367">
            <v>0</v>
          </cell>
          <cell r="ET367">
            <v>0</v>
          </cell>
          <cell r="EU367">
            <v>0</v>
          </cell>
          <cell r="EV367">
            <v>0</v>
          </cell>
          <cell r="EW367">
            <v>0</v>
          </cell>
          <cell r="EX367">
            <v>0</v>
          </cell>
          <cell r="EY367">
            <v>0</v>
          </cell>
          <cell r="EZ367">
            <v>0</v>
          </cell>
          <cell r="FA367">
            <v>0</v>
          </cell>
          <cell r="FB367">
            <v>0</v>
          </cell>
          <cell r="FC367">
            <v>0</v>
          </cell>
          <cell r="FD367">
            <v>0</v>
          </cell>
          <cell r="FE367">
            <v>0</v>
          </cell>
          <cell r="FF367">
            <v>0</v>
          </cell>
          <cell r="FG367">
            <v>0</v>
          </cell>
          <cell r="FH367">
            <v>0</v>
          </cell>
          <cell r="FI367">
            <v>0</v>
          </cell>
          <cell r="FJ367">
            <v>0</v>
          </cell>
          <cell r="FK367">
            <v>0</v>
          </cell>
          <cell r="FL367">
            <v>0</v>
          </cell>
          <cell r="FM367">
            <v>0</v>
          </cell>
          <cell r="FN367">
            <v>0</v>
          </cell>
          <cell r="FO367">
            <v>0</v>
          </cell>
          <cell r="FP367">
            <v>0</v>
          </cell>
          <cell r="FQ367">
            <v>0</v>
          </cell>
          <cell r="FR367">
            <v>0</v>
          </cell>
          <cell r="FS367">
            <v>0</v>
          </cell>
          <cell r="FT367">
            <v>0</v>
          </cell>
          <cell r="FU367">
            <v>0</v>
          </cell>
          <cell r="FV367">
            <v>0</v>
          </cell>
          <cell r="FW367">
            <v>0</v>
          </cell>
          <cell r="FX367">
            <v>0</v>
          </cell>
          <cell r="FY367">
            <v>0</v>
          </cell>
          <cell r="FZ367">
            <v>0</v>
          </cell>
          <cell r="GA367">
            <v>0</v>
          </cell>
          <cell r="GB367">
            <v>0</v>
          </cell>
          <cell r="GC367">
            <v>0</v>
          </cell>
          <cell r="GD367">
            <v>0</v>
          </cell>
          <cell r="GE367">
            <v>0</v>
          </cell>
          <cell r="GF367">
            <v>0</v>
          </cell>
          <cell r="GG367">
            <v>0</v>
          </cell>
          <cell r="GH367">
            <v>0</v>
          </cell>
          <cell r="GI367">
            <v>0</v>
          </cell>
          <cell r="GJ367">
            <v>0</v>
          </cell>
          <cell r="GK367">
            <v>0</v>
          </cell>
          <cell r="GL367">
            <v>0</v>
          </cell>
          <cell r="GM367">
            <v>0</v>
          </cell>
          <cell r="GN367">
            <v>0</v>
          </cell>
          <cell r="GO367">
            <v>0</v>
          </cell>
          <cell r="GP367">
            <v>0</v>
          </cell>
        </row>
        <row r="368">
          <cell r="C368" t="str">
            <v>Dorset Combined Fire and Rescue Authority</v>
          </cell>
          <cell r="E368" t="str">
            <v>O</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H368">
            <v>0</v>
          </cell>
          <cell r="CI368">
            <v>0</v>
          </cell>
          <cell r="CJ368">
            <v>0</v>
          </cell>
          <cell r="CK368">
            <v>0</v>
          </cell>
          <cell r="CL368">
            <v>0</v>
          </cell>
          <cell r="CM368">
            <v>0</v>
          </cell>
          <cell r="CN368">
            <v>0</v>
          </cell>
          <cell r="CO368">
            <v>0</v>
          </cell>
          <cell r="CP368">
            <v>0</v>
          </cell>
          <cell r="CQ368">
            <v>0</v>
          </cell>
          <cell r="CR368">
            <v>0</v>
          </cell>
          <cell r="CS368">
            <v>0</v>
          </cell>
          <cell r="CT368">
            <v>0</v>
          </cell>
          <cell r="CU368">
            <v>0</v>
          </cell>
          <cell r="CV368">
            <v>0</v>
          </cell>
          <cell r="CW368">
            <v>0</v>
          </cell>
          <cell r="CX368">
            <v>0</v>
          </cell>
          <cell r="CY368">
            <v>0</v>
          </cell>
          <cell r="CZ368">
            <v>0</v>
          </cell>
          <cell r="DA368">
            <v>0</v>
          </cell>
          <cell r="DB368">
            <v>0</v>
          </cell>
          <cell r="DC368">
            <v>0</v>
          </cell>
          <cell r="DD368">
            <v>0</v>
          </cell>
          <cell r="DE368">
            <v>0</v>
          </cell>
          <cell r="DF368">
            <v>0</v>
          </cell>
          <cell r="DG368">
            <v>0</v>
          </cell>
          <cell r="DH368">
            <v>0</v>
          </cell>
          <cell r="DI368">
            <v>0</v>
          </cell>
          <cell r="DJ368">
            <v>0</v>
          </cell>
          <cell r="DK368">
            <v>0</v>
          </cell>
          <cell r="DL368">
            <v>0</v>
          </cell>
          <cell r="DM368">
            <v>0</v>
          </cell>
          <cell r="DN368">
            <v>0</v>
          </cell>
          <cell r="DO368">
            <v>0</v>
          </cell>
          <cell r="DP368">
            <v>0</v>
          </cell>
          <cell r="DQ368">
            <v>0</v>
          </cell>
          <cell r="DR368">
            <v>0</v>
          </cell>
          <cell r="DS368">
            <v>0</v>
          </cell>
          <cell r="DT368">
            <v>0</v>
          </cell>
          <cell r="DU368">
            <v>0</v>
          </cell>
          <cell r="DV368">
            <v>0</v>
          </cell>
          <cell r="DW368">
            <v>0</v>
          </cell>
          <cell r="DX368">
            <v>0</v>
          </cell>
          <cell r="DY368">
            <v>0</v>
          </cell>
          <cell r="DZ368">
            <v>0</v>
          </cell>
          <cell r="EA368">
            <v>0</v>
          </cell>
          <cell r="EB368">
            <v>0</v>
          </cell>
          <cell r="EC368">
            <v>0</v>
          </cell>
          <cell r="ED368">
            <v>0</v>
          </cell>
          <cell r="EE368">
            <v>0</v>
          </cell>
          <cell r="EF368">
            <v>0</v>
          </cell>
          <cell r="EG368">
            <v>0</v>
          </cell>
          <cell r="EH368">
            <v>0</v>
          </cell>
          <cell r="EI368">
            <v>0</v>
          </cell>
          <cell r="EJ368">
            <v>0</v>
          </cell>
          <cell r="EK368">
            <v>0</v>
          </cell>
          <cell r="EL368">
            <v>0</v>
          </cell>
          <cell r="EM368">
            <v>0</v>
          </cell>
          <cell r="EN368">
            <v>0</v>
          </cell>
          <cell r="EO368">
            <v>0</v>
          </cell>
          <cell r="EP368">
            <v>0</v>
          </cell>
          <cell r="EQ368">
            <v>0</v>
          </cell>
          <cell r="ER368">
            <v>0</v>
          </cell>
          <cell r="ES368">
            <v>0</v>
          </cell>
          <cell r="ET368">
            <v>0</v>
          </cell>
          <cell r="EU368">
            <v>0</v>
          </cell>
          <cell r="EV368">
            <v>0</v>
          </cell>
          <cell r="EW368">
            <v>0</v>
          </cell>
          <cell r="EX368">
            <v>0</v>
          </cell>
          <cell r="EY368">
            <v>0</v>
          </cell>
          <cell r="EZ368">
            <v>0</v>
          </cell>
          <cell r="FA368">
            <v>0</v>
          </cell>
          <cell r="FB368">
            <v>0</v>
          </cell>
          <cell r="FC368">
            <v>0</v>
          </cell>
          <cell r="FD368">
            <v>0</v>
          </cell>
          <cell r="FE368">
            <v>0</v>
          </cell>
          <cell r="FF368">
            <v>0</v>
          </cell>
          <cell r="FG368">
            <v>0</v>
          </cell>
          <cell r="FH368">
            <v>0</v>
          </cell>
          <cell r="FI368">
            <v>0</v>
          </cell>
          <cell r="FJ368">
            <v>0</v>
          </cell>
          <cell r="FK368">
            <v>0</v>
          </cell>
          <cell r="FL368">
            <v>0</v>
          </cell>
          <cell r="FM368">
            <v>0</v>
          </cell>
          <cell r="FN368">
            <v>0</v>
          </cell>
          <cell r="FO368">
            <v>0</v>
          </cell>
          <cell r="FP368">
            <v>0</v>
          </cell>
          <cell r="FQ368">
            <v>0</v>
          </cell>
          <cell r="FR368">
            <v>0</v>
          </cell>
          <cell r="FS368">
            <v>0</v>
          </cell>
          <cell r="FT368">
            <v>0</v>
          </cell>
          <cell r="FU368">
            <v>0</v>
          </cell>
          <cell r="FV368">
            <v>0</v>
          </cell>
          <cell r="FW368">
            <v>0</v>
          </cell>
          <cell r="FX368">
            <v>0</v>
          </cell>
          <cell r="FY368">
            <v>0</v>
          </cell>
          <cell r="FZ368">
            <v>0</v>
          </cell>
          <cell r="GA368">
            <v>0</v>
          </cell>
          <cell r="GB368">
            <v>0</v>
          </cell>
          <cell r="GC368">
            <v>0</v>
          </cell>
          <cell r="GD368">
            <v>0</v>
          </cell>
          <cell r="GE368">
            <v>0</v>
          </cell>
          <cell r="GF368">
            <v>0</v>
          </cell>
          <cell r="GG368">
            <v>0</v>
          </cell>
          <cell r="GH368">
            <v>0</v>
          </cell>
          <cell r="GI368">
            <v>0</v>
          </cell>
          <cell r="GJ368">
            <v>0</v>
          </cell>
          <cell r="GK368">
            <v>0</v>
          </cell>
          <cell r="GL368">
            <v>0</v>
          </cell>
          <cell r="GM368">
            <v>0</v>
          </cell>
          <cell r="GN368">
            <v>0</v>
          </cell>
          <cell r="GO368">
            <v>0</v>
          </cell>
          <cell r="GP368">
            <v>0</v>
          </cell>
        </row>
        <row r="369">
          <cell r="C369" t="str">
            <v>Durham Combined Fire and Rescue Authority</v>
          </cell>
          <cell r="E369" t="str">
            <v>O</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V369">
            <v>0</v>
          </cell>
          <cell r="BW369">
            <v>0</v>
          </cell>
          <cell r="BX369">
            <v>0</v>
          </cell>
          <cell r="BY369">
            <v>0</v>
          </cell>
          <cell r="BZ369">
            <v>0</v>
          </cell>
          <cell r="CA369">
            <v>0</v>
          </cell>
          <cell r="CB369">
            <v>0</v>
          </cell>
          <cell r="CC369">
            <v>0</v>
          </cell>
          <cell r="CD369">
            <v>0</v>
          </cell>
          <cell r="CE369">
            <v>0</v>
          </cell>
          <cell r="CF369">
            <v>0</v>
          </cell>
          <cell r="CG369">
            <v>0</v>
          </cell>
          <cell r="CH369">
            <v>0</v>
          </cell>
          <cell r="CI369">
            <v>0</v>
          </cell>
          <cell r="CJ369">
            <v>0</v>
          </cell>
          <cell r="CK369">
            <v>0</v>
          </cell>
          <cell r="CL369">
            <v>0</v>
          </cell>
          <cell r="CM369">
            <v>0</v>
          </cell>
          <cell r="CN369">
            <v>0</v>
          </cell>
          <cell r="CO369">
            <v>0</v>
          </cell>
          <cell r="CP369">
            <v>0</v>
          </cell>
          <cell r="CQ369">
            <v>0</v>
          </cell>
          <cell r="CR369">
            <v>0</v>
          </cell>
          <cell r="CS369">
            <v>0</v>
          </cell>
          <cell r="CT369">
            <v>0</v>
          </cell>
          <cell r="CU369">
            <v>0</v>
          </cell>
          <cell r="CV369">
            <v>0</v>
          </cell>
          <cell r="CW369">
            <v>0</v>
          </cell>
          <cell r="CX369">
            <v>0</v>
          </cell>
          <cell r="CY369">
            <v>0</v>
          </cell>
          <cell r="CZ369">
            <v>0</v>
          </cell>
          <cell r="DA369">
            <v>0</v>
          </cell>
          <cell r="DB369">
            <v>0</v>
          </cell>
          <cell r="DC369">
            <v>0</v>
          </cell>
          <cell r="DD369">
            <v>0</v>
          </cell>
          <cell r="DE369">
            <v>0</v>
          </cell>
          <cell r="DF369">
            <v>0</v>
          </cell>
          <cell r="DG369">
            <v>0</v>
          </cell>
          <cell r="DH369">
            <v>0</v>
          </cell>
          <cell r="DI369">
            <v>0</v>
          </cell>
          <cell r="DJ369">
            <v>0</v>
          </cell>
          <cell r="DK369">
            <v>0</v>
          </cell>
          <cell r="DL369">
            <v>0</v>
          </cell>
          <cell r="DM369">
            <v>0</v>
          </cell>
          <cell r="DN369">
            <v>0</v>
          </cell>
          <cell r="DO369">
            <v>0</v>
          </cell>
          <cell r="DP369">
            <v>0</v>
          </cell>
          <cell r="DQ369">
            <v>0</v>
          </cell>
          <cell r="DR369">
            <v>0</v>
          </cell>
          <cell r="DS369">
            <v>0</v>
          </cell>
          <cell r="DT369">
            <v>0</v>
          </cell>
          <cell r="DU369">
            <v>0</v>
          </cell>
          <cell r="DV369">
            <v>0</v>
          </cell>
          <cell r="DW369">
            <v>0</v>
          </cell>
          <cell r="DX369">
            <v>0</v>
          </cell>
          <cell r="DY369">
            <v>0</v>
          </cell>
          <cell r="DZ369">
            <v>0</v>
          </cell>
          <cell r="EA369">
            <v>0</v>
          </cell>
          <cell r="EB369">
            <v>0</v>
          </cell>
          <cell r="EC369">
            <v>0</v>
          </cell>
          <cell r="ED369">
            <v>0</v>
          </cell>
          <cell r="EE369">
            <v>0</v>
          </cell>
          <cell r="EF369">
            <v>0</v>
          </cell>
          <cell r="EG369">
            <v>0</v>
          </cell>
          <cell r="EH369">
            <v>0</v>
          </cell>
          <cell r="EI369">
            <v>0</v>
          </cell>
          <cell r="EJ369">
            <v>0</v>
          </cell>
          <cell r="EK369">
            <v>0</v>
          </cell>
          <cell r="EL369">
            <v>0</v>
          </cell>
          <cell r="EM369">
            <v>0</v>
          </cell>
          <cell r="EN369">
            <v>0</v>
          </cell>
          <cell r="EO369">
            <v>0</v>
          </cell>
          <cell r="EP369">
            <v>0</v>
          </cell>
          <cell r="EQ369">
            <v>0</v>
          </cell>
          <cell r="ER369">
            <v>0</v>
          </cell>
          <cell r="ES369">
            <v>0</v>
          </cell>
          <cell r="ET369">
            <v>0</v>
          </cell>
          <cell r="EU369">
            <v>0</v>
          </cell>
          <cell r="EV369">
            <v>0</v>
          </cell>
          <cell r="EW369">
            <v>0</v>
          </cell>
          <cell r="EX369">
            <v>0</v>
          </cell>
          <cell r="EY369">
            <v>0</v>
          </cell>
          <cell r="EZ369">
            <v>0</v>
          </cell>
          <cell r="FA369">
            <v>0</v>
          </cell>
          <cell r="FB369">
            <v>0</v>
          </cell>
          <cell r="FC369">
            <v>0</v>
          </cell>
          <cell r="FD369">
            <v>0</v>
          </cell>
          <cell r="FE369">
            <v>0</v>
          </cell>
          <cell r="FF369">
            <v>0</v>
          </cell>
          <cell r="FG369">
            <v>0</v>
          </cell>
          <cell r="FH369">
            <v>0</v>
          </cell>
          <cell r="FI369">
            <v>0</v>
          </cell>
          <cell r="FJ369">
            <v>0</v>
          </cell>
          <cell r="FK369">
            <v>0</v>
          </cell>
          <cell r="FL369">
            <v>0</v>
          </cell>
          <cell r="FM369">
            <v>0</v>
          </cell>
          <cell r="FN369">
            <v>0</v>
          </cell>
          <cell r="FO369">
            <v>0</v>
          </cell>
          <cell r="FP369">
            <v>0</v>
          </cell>
          <cell r="FQ369">
            <v>0</v>
          </cell>
          <cell r="FR369">
            <v>0</v>
          </cell>
          <cell r="FS369">
            <v>0</v>
          </cell>
          <cell r="FT369">
            <v>0</v>
          </cell>
          <cell r="FU369">
            <v>0</v>
          </cell>
          <cell r="FV369">
            <v>0</v>
          </cell>
          <cell r="FW369">
            <v>0</v>
          </cell>
          <cell r="FX369">
            <v>0</v>
          </cell>
          <cell r="FY369">
            <v>0</v>
          </cell>
          <cell r="FZ369">
            <v>0</v>
          </cell>
          <cell r="GA369">
            <v>0</v>
          </cell>
          <cell r="GB369">
            <v>0</v>
          </cell>
          <cell r="GC369">
            <v>0</v>
          </cell>
          <cell r="GD369">
            <v>0</v>
          </cell>
          <cell r="GE369">
            <v>0</v>
          </cell>
          <cell r="GF369">
            <v>0</v>
          </cell>
          <cell r="GG369">
            <v>0</v>
          </cell>
          <cell r="GH369">
            <v>0</v>
          </cell>
          <cell r="GI369">
            <v>0</v>
          </cell>
          <cell r="GJ369">
            <v>0</v>
          </cell>
          <cell r="GK369">
            <v>0</v>
          </cell>
          <cell r="GL369">
            <v>0</v>
          </cell>
          <cell r="GM369">
            <v>0</v>
          </cell>
          <cell r="GN369">
            <v>0</v>
          </cell>
          <cell r="GO369">
            <v>0</v>
          </cell>
          <cell r="GP369">
            <v>0</v>
          </cell>
        </row>
        <row r="370">
          <cell r="C370" t="str">
            <v>East Sussex Combined Fire and Rescue Authority</v>
          </cell>
          <cell r="E370" t="str">
            <v>O</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row>
        <row r="371">
          <cell r="C371" t="str">
            <v>Essex Combined Fire and Rescue Authority</v>
          </cell>
          <cell r="E371" t="str">
            <v>O</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row>
        <row r="372">
          <cell r="C372" t="str">
            <v>Hampshire Combined Fire and Rescue Authority</v>
          </cell>
          <cell r="E372" t="str">
            <v>O</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row>
        <row r="373">
          <cell r="C373" t="str">
            <v>Hereford &amp; Worcester Combined Fire and Rescue Authority</v>
          </cell>
          <cell r="E373" t="str">
            <v>O</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V373">
            <v>0</v>
          </cell>
          <cell r="BW373">
            <v>0</v>
          </cell>
          <cell r="BX373">
            <v>0</v>
          </cell>
          <cell r="BY373">
            <v>0</v>
          </cell>
          <cell r="BZ373">
            <v>0</v>
          </cell>
          <cell r="CA373">
            <v>0</v>
          </cell>
          <cell r="CB373">
            <v>0</v>
          </cell>
          <cell r="CC373">
            <v>0</v>
          </cell>
          <cell r="CD373">
            <v>0</v>
          </cell>
          <cell r="CE373">
            <v>0</v>
          </cell>
          <cell r="CF373">
            <v>0</v>
          </cell>
          <cell r="CG373">
            <v>0</v>
          </cell>
          <cell r="CH373">
            <v>0</v>
          </cell>
          <cell r="CI373">
            <v>0</v>
          </cell>
          <cell r="CJ373">
            <v>0</v>
          </cell>
          <cell r="CK373">
            <v>0</v>
          </cell>
          <cell r="CL373">
            <v>0</v>
          </cell>
          <cell r="CM373">
            <v>0</v>
          </cell>
          <cell r="CN373">
            <v>0</v>
          </cell>
          <cell r="CO373">
            <v>0</v>
          </cell>
          <cell r="CP373">
            <v>0</v>
          </cell>
          <cell r="CQ373">
            <v>0</v>
          </cell>
          <cell r="CR373">
            <v>0</v>
          </cell>
          <cell r="CS373">
            <v>0</v>
          </cell>
          <cell r="CT373">
            <v>0</v>
          </cell>
          <cell r="CU373">
            <v>0</v>
          </cell>
          <cell r="CV373">
            <v>0</v>
          </cell>
          <cell r="CW373">
            <v>0</v>
          </cell>
          <cell r="CX373">
            <v>0</v>
          </cell>
          <cell r="CY373">
            <v>0</v>
          </cell>
          <cell r="CZ373">
            <v>0</v>
          </cell>
          <cell r="DA373">
            <v>0</v>
          </cell>
          <cell r="DB373">
            <v>0</v>
          </cell>
          <cell r="DC373">
            <v>0</v>
          </cell>
          <cell r="DD373">
            <v>0</v>
          </cell>
          <cell r="DE373">
            <v>0</v>
          </cell>
          <cell r="DF373">
            <v>0</v>
          </cell>
          <cell r="DG373">
            <v>0</v>
          </cell>
          <cell r="DH373">
            <v>0</v>
          </cell>
          <cell r="DI373">
            <v>0</v>
          </cell>
          <cell r="DJ373">
            <v>0</v>
          </cell>
          <cell r="DK373">
            <v>0</v>
          </cell>
          <cell r="DL373">
            <v>0</v>
          </cell>
          <cell r="DM373">
            <v>0</v>
          </cell>
          <cell r="DN373">
            <v>0</v>
          </cell>
          <cell r="DO373">
            <v>0</v>
          </cell>
          <cell r="DP373">
            <v>0</v>
          </cell>
          <cell r="DQ373">
            <v>0</v>
          </cell>
          <cell r="DR373">
            <v>0</v>
          </cell>
          <cell r="DS373">
            <v>0</v>
          </cell>
          <cell r="DT373">
            <v>0</v>
          </cell>
          <cell r="DU373">
            <v>0</v>
          </cell>
          <cell r="DV373">
            <v>0</v>
          </cell>
          <cell r="DW373">
            <v>0</v>
          </cell>
          <cell r="DX373">
            <v>0</v>
          </cell>
          <cell r="DY373">
            <v>0</v>
          </cell>
          <cell r="DZ373">
            <v>0</v>
          </cell>
          <cell r="EA373">
            <v>0</v>
          </cell>
          <cell r="EB373">
            <v>0</v>
          </cell>
          <cell r="EC373">
            <v>0</v>
          </cell>
          <cell r="ED373">
            <v>0</v>
          </cell>
          <cell r="EE373">
            <v>0</v>
          </cell>
          <cell r="EF373">
            <v>0</v>
          </cell>
          <cell r="EG373">
            <v>0</v>
          </cell>
          <cell r="EH373">
            <v>0</v>
          </cell>
          <cell r="EI373">
            <v>0</v>
          </cell>
          <cell r="EJ373">
            <v>0</v>
          </cell>
          <cell r="EK373">
            <v>0</v>
          </cell>
          <cell r="EL373">
            <v>0</v>
          </cell>
          <cell r="EM373">
            <v>0</v>
          </cell>
          <cell r="EN373">
            <v>0</v>
          </cell>
          <cell r="EO373">
            <v>0</v>
          </cell>
          <cell r="EP373">
            <v>0</v>
          </cell>
          <cell r="EQ373">
            <v>0</v>
          </cell>
          <cell r="ER373">
            <v>0</v>
          </cell>
          <cell r="ES373">
            <v>0</v>
          </cell>
          <cell r="ET373">
            <v>0</v>
          </cell>
          <cell r="EU373">
            <v>0</v>
          </cell>
          <cell r="EV373">
            <v>0</v>
          </cell>
          <cell r="EW373">
            <v>0</v>
          </cell>
          <cell r="EX373">
            <v>0</v>
          </cell>
          <cell r="EY373">
            <v>0</v>
          </cell>
          <cell r="EZ373">
            <v>0</v>
          </cell>
          <cell r="FA373">
            <v>0</v>
          </cell>
          <cell r="FB373">
            <v>0</v>
          </cell>
          <cell r="FC373">
            <v>0</v>
          </cell>
          <cell r="FD373">
            <v>0</v>
          </cell>
          <cell r="FE373">
            <v>0</v>
          </cell>
          <cell r="FF373">
            <v>0</v>
          </cell>
          <cell r="FG373">
            <v>0</v>
          </cell>
          <cell r="FH373">
            <v>0</v>
          </cell>
          <cell r="FI373">
            <v>0</v>
          </cell>
          <cell r="FJ373">
            <v>0</v>
          </cell>
          <cell r="FK373">
            <v>0</v>
          </cell>
          <cell r="FL373">
            <v>0</v>
          </cell>
          <cell r="FM373">
            <v>0</v>
          </cell>
          <cell r="FN373">
            <v>0</v>
          </cell>
          <cell r="FO373">
            <v>0</v>
          </cell>
          <cell r="FP373">
            <v>0</v>
          </cell>
          <cell r="FQ373">
            <v>0</v>
          </cell>
          <cell r="FR373">
            <v>0</v>
          </cell>
          <cell r="FS373">
            <v>0</v>
          </cell>
          <cell r="FT373">
            <v>0</v>
          </cell>
          <cell r="FU373">
            <v>0</v>
          </cell>
          <cell r="FV373">
            <v>0</v>
          </cell>
          <cell r="FW373">
            <v>0</v>
          </cell>
          <cell r="FX373">
            <v>0</v>
          </cell>
          <cell r="FY373">
            <v>0</v>
          </cell>
          <cell r="FZ373">
            <v>0</v>
          </cell>
          <cell r="GA373">
            <v>0</v>
          </cell>
          <cell r="GB373">
            <v>0</v>
          </cell>
          <cell r="GC373">
            <v>0</v>
          </cell>
          <cell r="GD373">
            <v>0</v>
          </cell>
          <cell r="GE373">
            <v>0</v>
          </cell>
          <cell r="GF373">
            <v>0</v>
          </cell>
          <cell r="GG373">
            <v>0</v>
          </cell>
          <cell r="GH373">
            <v>0</v>
          </cell>
          <cell r="GI373">
            <v>0</v>
          </cell>
          <cell r="GJ373">
            <v>0</v>
          </cell>
          <cell r="GK373">
            <v>0</v>
          </cell>
          <cell r="GL373">
            <v>0</v>
          </cell>
          <cell r="GM373">
            <v>0</v>
          </cell>
          <cell r="GN373">
            <v>0</v>
          </cell>
          <cell r="GO373">
            <v>0</v>
          </cell>
          <cell r="GP373">
            <v>0</v>
          </cell>
        </row>
        <row r="374">
          <cell r="C374" t="str">
            <v>Humberside Combined Fire and Rescue Authority</v>
          </cell>
          <cell r="E374" t="str">
            <v>O</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0</v>
          </cell>
          <cell r="BX374">
            <v>0</v>
          </cell>
          <cell r="BY374">
            <v>0</v>
          </cell>
          <cell r="BZ374">
            <v>0</v>
          </cell>
          <cell r="CA374">
            <v>0</v>
          </cell>
          <cell r="CB374">
            <v>0</v>
          </cell>
          <cell r="CC374">
            <v>0</v>
          </cell>
          <cell r="CD374">
            <v>0</v>
          </cell>
          <cell r="CE374">
            <v>0</v>
          </cell>
          <cell r="CF374">
            <v>0</v>
          </cell>
          <cell r="CG374">
            <v>0</v>
          </cell>
          <cell r="CH374">
            <v>0</v>
          </cell>
          <cell r="CI374">
            <v>0</v>
          </cell>
          <cell r="CJ374">
            <v>0</v>
          </cell>
          <cell r="CK374">
            <v>0</v>
          </cell>
          <cell r="CL374">
            <v>0</v>
          </cell>
          <cell r="CM374">
            <v>0</v>
          </cell>
          <cell r="CN374">
            <v>0</v>
          </cell>
          <cell r="CO374">
            <v>0</v>
          </cell>
          <cell r="CP374">
            <v>0</v>
          </cell>
          <cell r="CQ374">
            <v>0</v>
          </cell>
          <cell r="CR374">
            <v>0</v>
          </cell>
          <cell r="CS374">
            <v>0</v>
          </cell>
          <cell r="CT374">
            <v>0</v>
          </cell>
          <cell r="CU374">
            <v>0</v>
          </cell>
          <cell r="CV374">
            <v>0</v>
          </cell>
          <cell r="CW374">
            <v>0</v>
          </cell>
          <cell r="CX374">
            <v>0</v>
          </cell>
          <cell r="CY374">
            <v>0</v>
          </cell>
          <cell r="CZ374">
            <v>0</v>
          </cell>
          <cell r="DA374">
            <v>0</v>
          </cell>
          <cell r="DB374">
            <v>0</v>
          </cell>
          <cell r="DC374">
            <v>0</v>
          </cell>
          <cell r="DD374">
            <v>0</v>
          </cell>
          <cell r="DE374">
            <v>0</v>
          </cell>
          <cell r="DF374">
            <v>0</v>
          </cell>
          <cell r="DG374">
            <v>0</v>
          </cell>
          <cell r="DH374">
            <v>0</v>
          </cell>
          <cell r="DI374">
            <v>0</v>
          </cell>
          <cell r="DJ374">
            <v>0</v>
          </cell>
          <cell r="DK374">
            <v>0</v>
          </cell>
          <cell r="DL374">
            <v>0</v>
          </cell>
          <cell r="DM374">
            <v>0</v>
          </cell>
          <cell r="DN374">
            <v>0</v>
          </cell>
          <cell r="DO374">
            <v>0</v>
          </cell>
          <cell r="DP374">
            <v>0</v>
          </cell>
          <cell r="DQ374">
            <v>0</v>
          </cell>
          <cell r="DR374">
            <v>0</v>
          </cell>
          <cell r="DS374">
            <v>0</v>
          </cell>
          <cell r="DT374">
            <v>0</v>
          </cell>
          <cell r="DU374">
            <v>0</v>
          </cell>
          <cell r="DV374">
            <v>0</v>
          </cell>
          <cell r="DW374">
            <v>0</v>
          </cell>
          <cell r="DX374">
            <v>0</v>
          </cell>
          <cell r="DY374">
            <v>0</v>
          </cell>
          <cell r="DZ374">
            <v>0</v>
          </cell>
          <cell r="EA374">
            <v>0</v>
          </cell>
          <cell r="EB374">
            <v>0</v>
          </cell>
          <cell r="EC374">
            <v>0</v>
          </cell>
          <cell r="ED374">
            <v>0</v>
          </cell>
          <cell r="EE374">
            <v>0</v>
          </cell>
          <cell r="EF374">
            <v>0</v>
          </cell>
          <cell r="EG374">
            <v>0</v>
          </cell>
          <cell r="EH374">
            <v>0</v>
          </cell>
          <cell r="EI374">
            <v>0</v>
          </cell>
          <cell r="EJ374">
            <v>0</v>
          </cell>
          <cell r="EK374">
            <v>0</v>
          </cell>
          <cell r="EL374">
            <v>0</v>
          </cell>
          <cell r="EM374">
            <v>0</v>
          </cell>
          <cell r="EN374">
            <v>0</v>
          </cell>
          <cell r="EO374">
            <v>0</v>
          </cell>
          <cell r="EP374">
            <v>0</v>
          </cell>
          <cell r="EQ374">
            <v>0</v>
          </cell>
          <cell r="ER374">
            <v>0</v>
          </cell>
          <cell r="ES374">
            <v>0</v>
          </cell>
          <cell r="ET374">
            <v>0</v>
          </cell>
          <cell r="EU374">
            <v>0</v>
          </cell>
          <cell r="EV374">
            <v>0</v>
          </cell>
          <cell r="EW374">
            <v>0</v>
          </cell>
          <cell r="EX374">
            <v>0</v>
          </cell>
          <cell r="EY374">
            <v>0</v>
          </cell>
          <cell r="EZ374">
            <v>0</v>
          </cell>
          <cell r="FA374">
            <v>0</v>
          </cell>
          <cell r="FB374">
            <v>0</v>
          </cell>
          <cell r="FC374">
            <v>0</v>
          </cell>
          <cell r="FD374">
            <v>0</v>
          </cell>
          <cell r="FE374">
            <v>0</v>
          </cell>
          <cell r="FF374">
            <v>0</v>
          </cell>
          <cell r="FG374">
            <v>0</v>
          </cell>
          <cell r="FH374">
            <v>0</v>
          </cell>
          <cell r="FI374">
            <v>0</v>
          </cell>
          <cell r="FJ374">
            <v>0</v>
          </cell>
          <cell r="FK374">
            <v>0</v>
          </cell>
          <cell r="FL374">
            <v>0</v>
          </cell>
          <cell r="FM374">
            <v>0</v>
          </cell>
          <cell r="FN374">
            <v>0</v>
          </cell>
          <cell r="FO374">
            <v>0</v>
          </cell>
          <cell r="FP374">
            <v>0</v>
          </cell>
          <cell r="FQ374">
            <v>0</v>
          </cell>
          <cell r="FR374">
            <v>0</v>
          </cell>
          <cell r="FS374">
            <v>0</v>
          </cell>
          <cell r="FT374">
            <v>0</v>
          </cell>
          <cell r="FU374">
            <v>0</v>
          </cell>
          <cell r="FV374">
            <v>0</v>
          </cell>
          <cell r="FW374">
            <v>0</v>
          </cell>
          <cell r="FX374">
            <v>0</v>
          </cell>
          <cell r="FY374">
            <v>0</v>
          </cell>
          <cell r="FZ374">
            <v>0</v>
          </cell>
          <cell r="GA374">
            <v>0</v>
          </cell>
          <cell r="GB374">
            <v>0</v>
          </cell>
          <cell r="GC374">
            <v>0</v>
          </cell>
          <cell r="GD374">
            <v>0</v>
          </cell>
          <cell r="GE374">
            <v>0</v>
          </cell>
          <cell r="GF374">
            <v>0</v>
          </cell>
          <cell r="GG374">
            <v>0</v>
          </cell>
          <cell r="GH374">
            <v>0</v>
          </cell>
          <cell r="GI374">
            <v>0</v>
          </cell>
          <cell r="GJ374">
            <v>0</v>
          </cell>
          <cell r="GK374">
            <v>0</v>
          </cell>
          <cell r="GL374">
            <v>0</v>
          </cell>
          <cell r="GM374">
            <v>0</v>
          </cell>
          <cell r="GN374">
            <v>0</v>
          </cell>
          <cell r="GO374">
            <v>0</v>
          </cell>
          <cell r="GP374">
            <v>0</v>
          </cell>
        </row>
        <row r="375">
          <cell r="C375" t="str">
            <v>Kent Combined Fire and Rescue Authority</v>
          </cell>
          <cell r="E375" t="str">
            <v>O</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H375">
            <v>0</v>
          </cell>
          <cell r="CI375">
            <v>0</v>
          </cell>
          <cell r="CJ375">
            <v>0</v>
          </cell>
          <cell r="CK375">
            <v>0</v>
          </cell>
          <cell r="CL375">
            <v>0</v>
          </cell>
          <cell r="CM375">
            <v>0</v>
          </cell>
          <cell r="CN375">
            <v>0</v>
          </cell>
          <cell r="CO375">
            <v>0</v>
          </cell>
          <cell r="CP375">
            <v>0</v>
          </cell>
          <cell r="CQ375">
            <v>0</v>
          </cell>
          <cell r="CR375">
            <v>0</v>
          </cell>
          <cell r="CS375">
            <v>0</v>
          </cell>
          <cell r="CT375">
            <v>0</v>
          </cell>
          <cell r="CU375">
            <v>0</v>
          </cell>
          <cell r="CV375">
            <v>0</v>
          </cell>
          <cell r="CW375">
            <v>0</v>
          </cell>
          <cell r="CX375">
            <v>0</v>
          </cell>
          <cell r="CY375">
            <v>0</v>
          </cell>
          <cell r="CZ375">
            <v>0</v>
          </cell>
          <cell r="DA375">
            <v>0</v>
          </cell>
          <cell r="DB375">
            <v>0</v>
          </cell>
          <cell r="DC375">
            <v>0</v>
          </cell>
          <cell r="DD375">
            <v>0</v>
          </cell>
          <cell r="DE375">
            <v>0</v>
          </cell>
          <cell r="DF375">
            <v>0</v>
          </cell>
          <cell r="DG375">
            <v>0</v>
          </cell>
          <cell r="DH375">
            <v>0</v>
          </cell>
          <cell r="DI375">
            <v>0</v>
          </cell>
          <cell r="DJ375">
            <v>0</v>
          </cell>
          <cell r="DK375">
            <v>0</v>
          </cell>
          <cell r="DL375">
            <v>0</v>
          </cell>
          <cell r="DM375">
            <v>0</v>
          </cell>
          <cell r="DN375">
            <v>0</v>
          </cell>
          <cell r="DO375">
            <v>0</v>
          </cell>
          <cell r="DP375">
            <v>0</v>
          </cell>
          <cell r="DQ375">
            <v>0</v>
          </cell>
          <cell r="DR375">
            <v>0</v>
          </cell>
          <cell r="DS375">
            <v>0</v>
          </cell>
          <cell r="DT375">
            <v>0</v>
          </cell>
          <cell r="DU375">
            <v>0</v>
          </cell>
          <cell r="DV375">
            <v>0</v>
          </cell>
          <cell r="DW375">
            <v>0</v>
          </cell>
          <cell r="DX375">
            <v>0</v>
          </cell>
          <cell r="DY375">
            <v>0</v>
          </cell>
          <cell r="DZ375">
            <v>0</v>
          </cell>
          <cell r="EA375">
            <v>0</v>
          </cell>
          <cell r="EB375">
            <v>0</v>
          </cell>
          <cell r="EC375">
            <v>0</v>
          </cell>
          <cell r="ED375">
            <v>0</v>
          </cell>
          <cell r="EE375">
            <v>0</v>
          </cell>
          <cell r="EF375">
            <v>0</v>
          </cell>
          <cell r="EG375">
            <v>0</v>
          </cell>
          <cell r="EH375">
            <v>0</v>
          </cell>
          <cell r="EI375">
            <v>0</v>
          </cell>
          <cell r="EJ375">
            <v>0</v>
          </cell>
          <cell r="EK375">
            <v>0</v>
          </cell>
          <cell r="EL375">
            <v>0</v>
          </cell>
          <cell r="EM375">
            <v>0</v>
          </cell>
          <cell r="EN375">
            <v>0</v>
          </cell>
          <cell r="EO375">
            <v>0</v>
          </cell>
          <cell r="EP375">
            <v>0</v>
          </cell>
          <cell r="EQ375">
            <v>0</v>
          </cell>
          <cell r="ER375">
            <v>0</v>
          </cell>
          <cell r="ES375">
            <v>0</v>
          </cell>
          <cell r="ET375">
            <v>0</v>
          </cell>
          <cell r="EU375">
            <v>0</v>
          </cell>
          <cell r="EV375">
            <v>0</v>
          </cell>
          <cell r="EW375">
            <v>0</v>
          </cell>
          <cell r="EX375">
            <v>0</v>
          </cell>
          <cell r="EY375">
            <v>0</v>
          </cell>
          <cell r="EZ375">
            <v>0</v>
          </cell>
          <cell r="FA375">
            <v>0</v>
          </cell>
          <cell r="FB375">
            <v>0</v>
          </cell>
          <cell r="FC375">
            <v>0</v>
          </cell>
          <cell r="FD375">
            <v>0</v>
          </cell>
          <cell r="FE375">
            <v>0</v>
          </cell>
          <cell r="FF375">
            <v>0</v>
          </cell>
          <cell r="FG375">
            <v>0</v>
          </cell>
          <cell r="FH375">
            <v>0</v>
          </cell>
          <cell r="FI375">
            <v>0</v>
          </cell>
          <cell r="FJ375">
            <v>0</v>
          </cell>
          <cell r="FK375">
            <v>0</v>
          </cell>
          <cell r="FL375">
            <v>0</v>
          </cell>
          <cell r="FM375">
            <v>0</v>
          </cell>
          <cell r="FN375">
            <v>0</v>
          </cell>
          <cell r="FO375">
            <v>0</v>
          </cell>
          <cell r="FP375">
            <v>0</v>
          </cell>
          <cell r="FQ375">
            <v>0</v>
          </cell>
          <cell r="FR375">
            <v>0</v>
          </cell>
          <cell r="FS375">
            <v>0</v>
          </cell>
          <cell r="FT375">
            <v>0</v>
          </cell>
          <cell r="FU375">
            <v>0</v>
          </cell>
          <cell r="FV375">
            <v>0</v>
          </cell>
          <cell r="FW375">
            <v>0</v>
          </cell>
          <cell r="FX375">
            <v>0</v>
          </cell>
          <cell r="FY375">
            <v>0</v>
          </cell>
          <cell r="FZ375">
            <v>0</v>
          </cell>
          <cell r="GA375">
            <v>0</v>
          </cell>
          <cell r="GB375">
            <v>0</v>
          </cell>
          <cell r="GC375">
            <v>0</v>
          </cell>
          <cell r="GD375">
            <v>0</v>
          </cell>
          <cell r="GE375">
            <v>0</v>
          </cell>
          <cell r="GF375">
            <v>0</v>
          </cell>
          <cell r="GG375">
            <v>0</v>
          </cell>
          <cell r="GH375">
            <v>0</v>
          </cell>
          <cell r="GI375">
            <v>0</v>
          </cell>
          <cell r="GJ375">
            <v>0</v>
          </cell>
          <cell r="GK375">
            <v>0</v>
          </cell>
          <cell r="GL375">
            <v>0</v>
          </cell>
          <cell r="GM375">
            <v>0</v>
          </cell>
          <cell r="GN375">
            <v>0</v>
          </cell>
          <cell r="GO375">
            <v>0</v>
          </cell>
          <cell r="GP375">
            <v>0</v>
          </cell>
        </row>
        <row r="376">
          <cell r="C376" t="str">
            <v>Lancashire Combined Fire and Rescue Authority</v>
          </cell>
          <cell r="E376" t="str">
            <v>O</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BU376">
            <v>0</v>
          </cell>
          <cell r="BV376">
            <v>0</v>
          </cell>
          <cell r="BW376">
            <v>0</v>
          </cell>
          <cell r="BX376">
            <v>0</v>
          </cell>
          <cell r="BY376">
            <v>0</v>
          </cell>
          <cell r="BZ376">
            <v>0</v>
          </cell>
          <cell r="CA376">
            <v>0</v>
          </cell>
          <cell r="CB376">
            <v>0</v>
          </cell>
          <cell r="CC376">
            <v>0</v>
          </cell>
          <cell r="CD376">
            <v>0</v>
          </cell>
          <cell r="CE376">
            <v>0</v>
          </cell>
          <cell r="CF376">
            <v>0</v>
          </cell>
          <cell r="CG376">
            <v>0</v>
          </cell>
          <cell r="CH376">
            <v>0</v>
          </cell>
          <cell r="CI376">
            <v>0</v>
          </cell>
          <cell r="CJ376">
            <v>0</v>
          </cell>
          <cell r="CK376">
            <v>0</v>
          </cell>
          <cell r="CL376">
            <v>0</v>
          </cell>
          <cell r="CM376">
            <v>0</v>
          </cell>
          <cell r="CN376">
            <v>0</v>
          </cell>
          <cell r="CO376">
            <v>0</v>
          </cell>
          <cell r="CP376">
            <v>0</v>
          </cell>
          <cell r="CQ376">
            <v>0</v>
          </cell>
          <cell r="CR376">
            <v>0</v>
          </cell>
          <cell r="CS376">
            <v>0</v>
          </cell>
          <cell r="CT376">
            <v>0</v>
          </cell>
          <cell r="CU376">
            <v>0</v>
          </cell>
          <cell r="CV376">
            <v>0</v>
          </cell>
          <cell r="CW376">
            <v>0</v>
          </cell>
          <cell r="CX376">
            <v>0</v>
          </cell>
          <cell r="CY376">
            <v>0</v>
          </cell>
          <cell r="CZ376">
            <v>0</v>
          </cell>
          <cell r="DA376">
            <v>0</v>
          </cell>
          <cell r="DB376">
            <v>0</v>
          </cell>
          <cell r="DC376">
            <v>0</v>
          </cell>
          <cell r="DD376">
            <v>0</v>
          </cell>
          <cell r="DE376">
            <v>0</v>
          </cell>
          <cell r="DF376">
            <v>0</v>
          </cell>
          <cell r="DG376">
            <v>0</v>
          </cell>
          <cell r="DH376">
            <v>0</v>
          </cell>
          <cell r="DI376">
            <v>0</v>
          </cell>
          <cell r="DJ376">
            <v>0</v>
          </cell>
          <cell r="DK376">
            <v>0</v>
          </cell>
          <cell r="DL376">
            <v>0</v>
          </cell>
          <cell r="DM376">
            <v>0</v>
          </cell>
          <cell r="DN376">
            <v>0</v>
          </cell>
          <cell r="DO376">
            <v>0</v>
          </cell>
          <cell r="DP376">
            <v>0</v>
          </cell>
          <cell r="DQ376">
            <v>0</v>
          </cell>
          <cell r="DR376">
            <v>0</v>
          </cell>
          <cell r="DS376">
            <v>0</v>
          </cell>
          <cell r="DT376">
            <v>0</v>
          </cell>
          <cell r="DU376">
            <v>0</v>
          </cell>
          <cell r="DV376">
            <v>0</v>
          </cell>
          <cell r="DW376">
            <v>0</v>
          </cell>
          <cell r="DX376">
            <v>0</v>
          </cell>
          <cell r="DY376">
            <v>0</v>
          </cell>
          <cell r="DZ376">
            <v>0</v>
          </cell>
          <cell r="EA376">
            <v>0</v>
          </cell>
          <cell r="EB376">
            <v>0</v>
          </cell>
          <cell r="EC376">
            <v>0</v>
          </cell>
          <cell r="ED376">
            <v>0</v>
          </cell>
          <cell r="EE376">
            <v>0</v>
          </cell>
          <cell r="EF376">
            <v>0</v>
          </cell>
          <cell r="EG376">
            <v>0</v>
          </cell>
          <cell r="EH376">
            <v>0</v>
          </cell>
          <cell r="EI376">
            <v>0</v>
          </cell>
          <cell r="EJ376">
            <v>0</v>
          </cell>
          <cell r="EK376">
            <v>0</v>
          </cell>
          <cell r="EL376">
            <v>0</v>
          </cell>
          <cell r="EM376">
            <v>0</v>
          </cell>
          <cell r="EN376">
            <v>0</v>
          </cell>
          <cell r="EO376">
            <v>0</v>
          </cell>
          <cell r="EP376">
            <v>0</v>
          </cell>
          <cell r="EQ376">
            <v>0</v>
          </cell>
          <cell r="ER376">
            <v>0</v>
          </cell>
          <cell r="ES376">
            <v>0</v>
          </cell>
          <cell r="ET376">
            <v>0</v>
          </cell>
          <cell r="EU376">
            <v>0</v>
          </cell>
          <cell r="EV376">
            <v>0</v>
          </cell>
          <cell r="EW376">
            <v>0</v>
          </cell>
          <cell r="EX376">
            <v>0</v>
          </cell>
          <cell r="EY376">
            <v>0</v>
          </cell>
          <cell r="EZ376">
            <v>0</v>
          </cell>
          <cell r="FA376">
            <v>0</v>
          </cell>
          <cell r="FB376">
            <v>0</v>
          </cell>
          <cell r="FC376">
            <v>0</v>
          </cell>
          <cell r="FD376">
            <v>0</v>
          </cell>
          <cell r="FE376">
            <v>0</v>
          </cell>
          <cell r="FF376">
            <v>0</v>
          </cell>
          <cell r="FG376">
            <v>0</v>
          </cell>
          <cell r="FH376">
            <v>0</v>
          </cell>
          <cell r="FI376">
            <v>0</v>
          </cell>
          <cell r="FJ376">
            <v>0</v>
          </cell>
          <cell r="FK376">
            <v>0</v>
          </cell>
          <cell r="FL376">
            <v>0</v>
          </cell>
          <cell r="FM376">
            <v>0</v>
          </cell>
          <cell r="FN376">
            <v>0</v>
          </cell>
          <cell r="FO376">
            <v>0</v>
          </cell>
          <cell r="FP376">
            <v>0</v>
          </cell>
          <cell r="FQ376">
            <v>0</v>
          </cell>
          <cell r="FR376">
            <v>0</v>
          </cell>
          <cell r="FS376">
            <v>0</v>
          </cell>
          <cell r="FT376">
            <v>0</v>
          </cell>
          <cell r="FU376">
            <v>0</v>
          </cell>
          <cell r="FV376">
            <v>0</v>
          </cell>
          <cell r="FW376">
            <v>0</v>
          </cell>
          <cell r="FX376">
            <v>0</v>
          </cell>
          <cell r="FY376">
            <v>0</v>
          </cell>
          <cell r="FZ376">
            <v>0</v>
          </cell>
          <cell r="GA376">
            <v>0</v>
          </cell>
          <cell r="GB376">
            <v>0</v>
          </cell>
          <cell r="GC376">
            <v>0</v>
          </cell>
          <cell r="GD376">
            <v>0</v>
          </cell>
          <cell r="GE376">
            <v>0</v>
          </cell>
          <cell r="GF376">
            <v>0</v>
          </cell>
          <cell r="GG376">
            <v>0</v>
          </cell>
          <cell r="GH376">
            <v>0</v>
          </cell>
          <cell r="GI376">
            <v>0</v>
          </cell>
          <cell r="GJ376">
            <v>0</v>
          </cell>
          <cell r="GK376">
            <v>0</v>
          </cell>
          <cell r="GL376">
            <v>0</v>
          </cell>
          <cell r="GM376">
            <v>0</v>
          </cell>
          <cell r="GN376">
            <v>0</v>
          </cell>
          <cell r="GO376">
            <v>0</v>
          </cell>
          <cell r="GP376">
            <v>0</v>
          </cell>
        </row>
        <row r="377">
          <cell r="C377" t="str">
            <v>Leicestershire Combined Fire and Rescue Authority</v>
          </cell>
          <cell r="E377" t="str">
            <v>O</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V377">
            <v>0</v>
          </cell>
          <cell r="BW377">
            <v>0</v>
          </cell>
          <cell r="BX377">
            <v>0</v>
          </cell>
          <cell r="BY377">
            <v>0</v>
          </cell>
          <cell r="BZ377">
            <v>0</v>
          </cell>
          <cell r="CA377">
            <v>0</v>
          </cell>
          <cell r="CB377">
            <v>0</v>
          </cell>
          <cell r="CC377">
            <v>0</v>
          </cell>
          <cell r="CD377">
            <v>0</v>
          </cell>
          <cell r="CE377">
            <v>0</v>
          </cell>
          <cell r="CF377">
            <v>0</v>
          </cell>
          <cell r="CG377">
            <v>0</v>
          </cell>
          <cell r="CH377">
            <v>0</v>
          </cell>
          <cell r="CI377">
            <v>0</v>
          </cell>
          <cell r="CJ377">
            <v>0</v>
          </cell>
          <cell r="CK377">
            <v>0</v>
          </cell>
          <cell r="CL377">
            <v>0</v>
          </cell>
          <cell r="CM377">
            <v>0</v>
          </cell>
          <cell r="CN377">
            <v>0</v>
          </cell>
          <cell r="CO377">
            <v>0</v>
          </cell>
          <cell r="CP377">
            <v>0</v>
          </cell>
          <cell r="CQ377">
            <v>0</v>
          </cell>
          <cell r="CR377">
            <v>0</v>
          </cell>
          <cell r="CS377">
            <v>0</v>
          </cell>
          <cell r="CT377">
            <v>0</v>
          </cell>
          <cell r="CU377">
            <v>0</v>
          </cell>
          <cell r="CV377">
            <v>0</v>
          </cell>
          <cell r="CW377">
            <v>0</v>
          </cell>
          <cell r="CX377">
            <v>0</v>
          </cell>
          <cell r="CY377">
            <v>0</v>
          </cell>
          <cell r="CZ377">
            <v>0</v>
          </cell>
          <cell r="DA377">
            <v>0</v>
          </cell>
          <cell r="DB377">
            <v>0</v>
          </cell>
          <cell r="DC377">
            <v>0</v>
          </cell>
          <cell r="DD377">
            <v>0</v>
          </cell>
          <cell r="DE377">
            <v>0</v>
          </cell>
          <cell r="DF377">
            <v>0</v>
          </cell>
          <cell r="DG377">
            <v>0</v>
          </cell>
          <cell r="DH377">
            <v>0</v>
          </cell>
          <cell r="DI377">
            <v>0</v>
          </cell>
          <cell r="DJ377">
            <v>0</v>
          </cell>
          <cell r="DK377">
            <v>0</v>
          </cell>
          <cell r="DL377">
            <v>0</v>
          </cell>
          <cell r="DM377">
            <v>0</v>
          </cell>
          <cell r="DN377">
            <v>0</v>
          </cell>
          <cell r="DO377">
            <v>0</v>
          </cell>
          <cell r="DP377">
            <v>0</v>
          </cell>
          <cell r="DQ377">
            <v>0</v>
          </cell>
          <cell r="DR377">
            <v>0</v>
          </cell>
          <cell r="DS377">
            <v>0</v>
          </cell>
          <cell r="DT377">
            <v>0</v>
          </cell>
          <cell r="DU377">
            <v>0</v>
          </cell>
          <cell r="DV377">
            <v>0</v>
          </cell>
          <cell r="DW377">
            <v>0</v>
          </cell>
          <cell r="DX377">
            <v>0</v>
          </cell>
          <cell r="DY377">
            <v>0</v>
          </cell>
          <cell r="DZ377">
            <v>0</v>
          </cell>
          <cell r="EA377">
            <v>0</v>
          </cell>
          <cell r="EB377">
            <v>0</v>
          </cell>
          <cell r="EC377">
            <v>0</v>
          </cell>
          <cell r="ED377">
            <v>0</v>
          </cell>
          <cell r="EE377">
            <v>0</v>
          </cell>
          <cell r="EF377">
            <v>0</v>
          </cell>
          <cell r="EG377">
            <v>0</v>
          </cell>
          <cell r="EH377">
            <v>0</v>
          </cell>
          <cell r="EI377">
            <v>0</v>
          </cell>
          <cell r="EJ377">
            <v>0</v>
          </cell>
          <cell r="EK377">
            <v>0</v>
          </cell>
          <cell r="EL377">
            <v>0</v>
          </cell>
          <cell r="EM377">
            <v>0</v>
          </cell>
          <cell r="EN377">
            <v>0</v>
          </cell>
          <cell r="EO377">
            <v>0</v>
          </cell>
          <cell r="EP377">
            <v>0</v>
          </cell>
          <cell r="EQ377">
            <v>0</v>
          </cell>
          <cell r="ER377">
            <v>0</v>
          </cell>
          <cell r="ES377">
            <v>0</v>
          </cell>
          <cell r="ET377">
            <v>0</v>
          </cell>
          <cell r="EU377">
            <v>0</v>
          </cell>
          <cell r="EV377">
            <v>0</v>
          </cell>
          <cell r="EW377">
            <v>0</v>
          </cell>
          <cell r="EX377">
            <v>0</v>
          </cell>
          <cell r="EY377">
            <v>0</v>
          </cell>
          <cell r="EZ377">
            <v>0</v>
          </cell>
          <cell r="FA377">
            <v>0</v>
          </cell>
          <cell r="FB377">
            <v>0</v>
          </cell>
          <cell r="FC377">
            <v>0</v>
          </cell>
          <cell r="FD377">
            <v>0</v>
          </cell>
          <cell r="FE377">
            <v>0</v>
          </cell>
          <cell r="FF377">
            <v>0</v>
          </cell>
          <cell r="FG377">
            <v>0</v>
          </cell>
          <cell r="FH377">
            <v>0</v>
          </cell>
          <cell r="FI377">
            <v>0</v>
          </cell>
          <cell r="FJ377">
            <v>0</v>
          </cell>
          <cell r="FK377">
            <v>0</v>
          </cell>
          <cell r="FL377">
            <v>0</v>
          </cell>
          <cell r="FM377">
            <v>0</v>
          </cell>
          <cell r="FN377">
            <v>0</v>
          </cell>
          <cell r="FO377">
            <v>0</v>
          </cell>
          <cell r="FP377">
            <v>0</v>
          </cell>
          <cell r="FQ377">
            <v>0</v>
          </cell>
          <cell r="FR377">
            <v>0</v>
          </cell>
          <cell r="FS377">
            <v>0</v>
          </cell>
          <cell r="FT377">
            <v>0</v>
          </cell>
          <cell r="FU377">
            <v>0</v>
          </cell>
          <cell r="FV377">
            <v>0</v>
          </cell>
          <cell r="FW377">
            <v>0</v>
          </cell>
          <cell r="FX377">
            <v>0</v>
          </cell>
          <cell r="FY377">
            <v>0</v>
          </cell>
          <cell r="FZ377">
            <v>0</v>
          </cell>
          <cell r="GA377">
            <v>0</v>
          </cell>
          <cell r="GB377">
            <v>0</v>
          </cell>
          <cell r="GC377">
            <v>0</v>
          </cell>
          <cell r="GD377">
            <v>0</v>
          </cell>
          <cell r="GE377">
            <v>0</v>
          </cell>
          <cell r="GF377">
            <v>0</v>
          </cell>
          <cell r="GG377">
            <v>0</v>
          </cell>
          <cell r="GH377">
            <v>0</v>
          </cell>
          <cell r="GI377">
            <v>0</v>
          </cell>
          <cell r="GJ377">
            <v>0</v>
          </cell>
          <cell r="GK377">
            <v>0</v>
          </cell>
          <cell r="GL377">
            <v>0</v>
          </cell>
          <cell r="GM377">
            <v>0</v>
          </cell>
          <cell r="GN377">
            <v>0</v>
          </cell>
          <cell r="GO377">
            <v>0</v>
          </cell>
          <cell r="GP377">
            <v>0</v>
          </cell>
        </row>
        <row r="378">
          <cell r="C378" t="str">
            <v>North Yorkshire Combined Fire and Rescue Authority</v>
          </cell>
          <cell r="E378" t="str">
            <v>O</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V378">
            <v>0</v>
          </cell>
          <cell r="BW378">
            <v>0</v>
          </cell>
          <cell r="BX378">
            <v>0</v>
          </cell>
          <cell r="BY378">
            <v>0</v>
          </cell>
          <cell r="BZ378">
            <v>0</v>
          </cell>
          <cell r="CA378">
            <v>0</v>
          </cell>
          <cell r="CB378">
            <v>0</v>
          </cell>
          <cell r="CC378">
            <v>0</v>
          </cell>
          <cell r="CD378">
            <v>0</v>
          </cell>
          <cell r="CE378">
            <v>0</v>
          </cell>
          <cell r="CF378">
            <v>0</v>
          </cell>
          <cell r="CG378">
            <v>0</v>
          </cell>
          <cell r="CH378">
            <v>0</v>
          </cell>
          <cell r="CI378">
            <v>0</v>
          </cell>
          <cell r="CJ378">
            <v>0</v>
          </cell>
          <cell r="CK378">
            <v>0</v>
          </cell>
          <cell r="CL378">
            <v>0</v>
          </cell>
          <cell r="CM378">
            <v>0</v>
          </cell>
          <cell r="CN378">
            <v>0</v>
          </cell>
          <cell r="CO378">
            <v>0</v>
          </cell>
          <cell r="CP378">
            <v>0</v>
          </cell>
          <cell r="CQ378">
            <v>0</v>
          </cell>
          <cell r="CR378">
            <v>0</v>
          </cell>
          <cell r="CS378">
            <v>0</v>
          </cell>
          <cell r="CT378">
            <v>0</v>
          </cell>
          <cell r="CU378">
            <v>0</v>
          </cell>
          <cell r="CV378">
            <v>0</v>
          </cell>
          <cell r="CW378">
            <v>0</v>
          </cell>
          <cell r="CX378">
            <v>0</v>
          </cell>
          <cell r="CY378">
            <v>0</v>
          </cell>
          <cell r="CZ378">
            <v>0</v>
          </cell>
          <cell r="DA378">
            <v>0</v>
          </cell>
          <cell r="DB378">
            <v>0</v>
          </cell>
          <cell r="DC378">
            <v>0</v>
          </cell>
          <cell r="DD378">
            <v>0</v>
          </cell>
          <cell r="DE378">
            <v>0</v>
          </cell>
          <cell r="DF378">
            <v>0</v>
          </cell>
          <cell r="DG378">
            <v>0</v>
          </cell>
          <cell r="DH378">
            <v>0</v>
          </cell>
          <cell r="DI378">
            <v>0</v>
          </cell>
          <cell r="DJ378">
            <v>0</v>
          </cell>
          <cell r="DK378">
            <v>0</v>
          </cell>
          <cell r="DL378">
            <v>0</v>
          </cell>
          <cell r="DM378">
            <v>0</v>
          </cell>
          <cell r="DN378">
            <v>0</v>
          </cell>
          <cell r="DO378">
            <v>0</v>
          </cell>
          <cell r="DP378">
            <v>0</v>
          </cell>
          <cell r="DQ378">
            <v>0</v>
          </cell>
          <cell r="DR378">
            <v>0</v>
          </cell>
          <cell r="DS378">
            <v>0</v>
          </cell>
          <cell r="DT378">
            <v>0</v>
          </cell>
          <cell r="DU378">
            <v>0</v>
          </cell>
          <cell r="DV378">
            <v>0</v>
          </cell>
          <cell r="DW378">
            <v>0</v>
          </cell>
          <cell r="DX378">
            <v>0</v>
          </cell>
          <cell r="DY378">
            <v>0</v>
          </cell>
          <cell r="DZ378">
            <v>0</v>
          </cell>
          <cell r="EA378">
            <v>0</v>
          </cell>
          <cell r="EB378">
            <v>0</v>
          </cell>
          <cell r="EC378">
            <v>0</v>
          </cell>
          <cell r="ED378">
            <v>0</v>
          </cell>
          <cell r="EE378">
            <v>0</v>
          </cell>
          <cell r="EF378">
            <v>0</v>
          </cell>
          <cell r="EG378">
            <v>0</v>
          </cell>
          <cell r="EH378">
            <v>0</v>
          </cell>
          <cell r="EI378">
            <v>0</v>
          </cell>
          <cell r="EJ378">
            <v>0</v>
          </cell>
          <cell r="EK378">
            <v>0</v>
          </cell>
          <cell r="EL378">
            <v>0</v>
          </cell>
          <cell r="EM378">
            <v>0</v>
          </cell>
          <cell r="EN378">
            <v>0</v>
          </cell>
          <cell r="EO378">
            <v>0</v>
          </cell>
          <cell r="EP378">
            <v>0</v>
          </cell>
          <cell r="EQ378">
            <v>0</v>
          </cell>
          <cell r="ER378">
            <v>0</v>
          </cell>
          <cell r="ES378">
            <v>0</v>
          </cell>
          <cell r="ET378">
            <v>0</v>
          </cell>
          <cell r="EU378">
            <v>0</v>
          </cell>
          <cell r="EV378">
            <v>0</v>
          </cell>
          <cell r="EW378">
            <v>0</v>
          </cell>
          <cell r="EX378">
            <v>0</v>
          </cell>
          <cell r="EY378">
            <v>0</v>
          </cell>
          <cell r="EZ378">
            <v>0</v>
          </cell>
          <cell r="FA378">
            <v>0</v>
          </cell>
          <cell r="FB378">
            <v>0</v>
          </cell>
          <cell r="FC378">
            <v>0</v>
          </cell>
          <cell r="FD378">
            <v>0</v>
          </cell>
          <cell r="FE378">
            <v>0</v>
          </cell>
          <cell r="FF378">
            <v>0</v>
          </cell>
          <cell r="FG378">
            <v>0</v>
          </cell>
          <cell r="FH378">
            <v>0</v>
          </cell>
          <cell r="FI378">
            <v>0</v>
          </cell>
          <cell r="FJ378">
            <v>0</v>
          </cell>
          <cell r="FK378">
            <v>0</v>
          </cell>
          <cell r="FL378">
            <v>0</v>
          </cell>
          <cell r="FM378">
            <v>0</v>
          </cell>
          <cell r="FN378">
            <v>0</v>
          </cell>
          <cell r="FO378">
            <v>0</v>
          </cell>
          <cell r="FP378">
            <v>0</v>
          </cell>
          <cell r="FQ378">
            <v>0</v>
          </cell>
          <cell r="FR378">
            <v>0</v>
          </cell>
          <cell r="FS378">
            <v>0</v>
          </cell>
          <cell r="FT378">
            <v>0</v>
          </cell>
          <cell r="FU378">
            <v>0</v>
          </cell>
          <cell r="FV378">
            <v>0</v>
          </cell>
          <cell r="FW378">
            <v>0</v>
          </cell>
          <cell r="FX378">
            <v>0</v>
          </cell>
          <cell r="FY378">
            <v>0</v>
          </cell>
          <cell r="FZ378">
            <v>0</v>
          </cell>
          <cell r="GA378">
            <v>0</v>
          </cell>
          <cell r="GB378">
            <v>0</v>
          </cell>
          <cell r="GC378">
            <v>0</v>
          </cell>
          <cell r="GD378">
            <v>0</v>
          </cell>
          <cell r="GE378">
            <v>0</v>
          </cell>
          <cell r="GF378">
            <v>0</v>
          </cell>
          <cell r="GG378">
            <v>0</v>
          </cell>
          <cell r="GH378">
            <v>0</v>
          </cell>
          <cell r="GI378">
            <v>0</v>
          </cell>
          <cell r="GJ378">
            <v>0</v>
          </cell>
          <cell r="GK378">
            <v>0</v>
          </cell>
          <cell r="GL378">
            <v>0</v>
          </cell>
          <cell r="GM378">
            <v>0</v>
          </cell>
          <cell r="GN378">
            <v>0</v>
          </cell>
          <cell r="GO378">
            <v>0</v>
          </cell>
          <cell r="GP378">
            <v>0</v>
          </cell>
        </row>
        <row r="379">
          <cell r="C379" t="str">
            <v>Nottinghamshire Combined Fire and Rescue Authority</v>
          </cell>
          <cell r="E379" t="str">
            <v>O</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V379">
            <v>0</v>
          </cell>
          <cell r="BW379">
            <v>0</v>
          </cell>
          <cell r="BX379">
            <v>0</v>
          </cell>
          <cell r="BY379">
            <v>0</v>
          </cell>
          <cell r="BZ379">
            <v>0</v>
          </cell>
          <cell r="CA379">
            <v>0</v>
          </cell>
          <cell r="CB379">
            <v>0</v>
          </cell>
          <cell r="CC379">
            <v>0</v>
          </cell>
          <cell r="CD379">
            <v>0</v>
          </cell>
          <cell r="CE379">
            <v>0</v>
          </cell>
          <cell r="CF379">
            <v>0</v>
          </cell>
          <cell r="CG379">
            <v>0</v>
          </cell>
          <cell r="CH379">
            <v>0</v>
          </cell>
          <cell r="CI379">
            <v>0</v>
          </cell>
          <cell r="CJ379">
            <v>0</v>
          </cell>
          <cell r="CK379">
            <v>0</v>
          </cell>
          <cell r="CL379">
            <v>0</v>
          </cell>
          <cell r="CM379">
            <v>0</v>
          </cell>
          <cell r="CN379">
            <v>0</v>
          </cell>
          <cell r="CO379">
            <v>0</v>
          </cell>
          <cell r="CP379">
            <v>0</v>
          </cell>
          <cell r="CQ379">
            <v>0</v>
          </cell>
          <cell r="CR379">
            <v>0</v>
          </cell>
          <cell r="CS379">
            <v>0</v>
          </cell>
          <cell r="CT379">
            <v>0</v>
          </cell>
          <cell r="CU379">
            <v>0</v>
          </cell>
          <cell r="CV379">
            <v>0</v>
          </cell>
          <cell r="CW379">
            <v>0</v>
          </cell>
          <cell r="CX379">
            <v>0</v>
          </cell>
          <cell r="CY379">
            <v>0</v>
          </cell>
          <cell r="CZ379">
            <v>0</v>
          </cell>
          <cell r="DA379">
            <v>0</v>
          </cell>
          <cell r="DB379">
            <v>0</v>
          </cell>
          <cell r="DC379">
            <v>0</v>
          </cell>
          <cell r="DD379">
            <v>0</v>
          </cell>
          <cell r="DE379">
            <v>0</v>
          </cell>
          <cell r="DF379">
            <v>0</v>
          </cell>
          <cell r="DG379">
            <v>0</v>
          </cell>
          <cell r="DH379">
            <v>0</v>
          </cell>
          <cell r="DI379">
            <v>0</v>
          </cell>
          <cell r="DJ379">
            <v>0</v>
          </cell>
          <cell r="DK379">
            <v>0</v>
          </cell>
          <cell r="DL379">
            <v>0</v>
          </cell>
          <cell r="DM379">
            <v>0</v>
          </cell>
          <cell r="DN379">
            <v>0</v>
          </cell>
          <cell r="DO379">
            <v>0</v>
          </cell>
          <cell r="DP379">
            <v>0</v>
          </cell>
          <cell r="DQ379">
            <v>0</v>
          </cell>
          <cell r="DR379">
            <v>0</v>
          </cell>
          <cell r="DS379">
            <v>0</v>
          </cell>
          <cell r="DT379">
            <v>0</v>
          </cell>
          <cell r="DU379">
            <v>0</v>
          </cell>
          <cell r="DV379">
            <v>0</v>
          </cell>
          <cell r="DW379">
            <v>0</v>
          </cell>
          <cell r="DX379">
            <v>0</v>
          </cell>
          <cell r="DY379">
            <v>0</v>
          </cell>
          <cell r="DZ379">
            <v>0</v>
          </cell>
          <cell r="EA379">
            <v>0</v>
          </cell>
          <cell r="EB379">
            <v>0</v>
          </cell>
          <cell r="EC379">
            <v>0</v>
          </cell>
          <cell r="ED379">
            <v>0</v>
          </cell>
          <cell r="EE379">
            <v>0</v>
          </cell>
          <cell r="EF379">
            <v>0</v>
          </cell>
          <cell r="EG379">
            <v>0</v>
          </cell>
          <cell r="EH379">
            <v>0</v>
          </cell>
          <cell r="EI379">
            <v>0</v>
          </cell>
          <cell r="EJ379">
            <v>0</v>
          </cell>
          <cell r="EK379">
            <v>0</v>
          </cell>
          <cell r="EL379">
            <v>0</v>
          </cell>
          <cell r="EM379">
            <v>0</v>
          </cell>
          <cell r="EN379">
            <v>0</v>
          </cell>
          <cell r="EO379">
            <v>0</v>
          </cell>
          <cell r="EP379">
            <v>0</v>
          </cell>
          <cell r="EQ379">
            <v>0</v>
          </cell>
          <cell r="ER379">
            <v>0</v>
          </cell>
          <cell r="ES379">
            <v>0</v>
          </cell>
          <cell r="ET379">
            <v>0</v>
          </cell>
          <cell r="EU379">
            <v>0</v>
          </cell>
          <cell r="EV379">
            <v>0</v>
          </cell>
          <cell r="EW379">
            <v>0</v>
          </cell>
          <cell r="EX379">
            <v>0</v>
          </cell>
          <cell r="EY379">
            <v>0</v>
          </cell>
          <cell r="EZ379">
            <v>0</v>
          </cell>
          <cell r="FA379">
            <v>0</v>
          </cell>
          <cell r="FB379">
            <v>0</v>
          </cell>
          <cell r="FC379">
            <v>0</v>
          </cell>
          <cell r="FD379">
            <v>0</v>
          </cell>
          <cell r="FE379">
            <v>0</v>
          </cell>
          <cell r="FF379">
            <v>0</v>
          </cell>
          <cell r="FG379">
            <v>0</v>
          </cell>
          <cell r="FH379">
            <v>0</v>
          </cell>
          <cell r="FI379">
            <v>0</v>
          </cell>
          <cell r="FJ379">
            <v>0</v>
          </cell>
          <cell r="FK379">
            <v>0</v>
          </cell>
          <cell r="FL379">
            <v>0</v>
          </cell>
          <cell r="FM379">
            <v>0</v>
          </cell>
          <cell r="FN379">
            <v>0</v>
          </cell>
          <cell r="FO379">
            <v>0</v>
          </cell>
          <cell r="FP379">
            <v>0</v>
          </cell>
          <cell r="FQ379">
            <v>0</v>
          </cell>
          <cell r="FR379">
            <v>0</v>
          </cell>
          <cell r="FS379">
            <v>0</v>
          </cell>
          <cell r="FT379">
            <v>0</v>
          </cell>
          <cell r="FU379">
            <v>0</v>
          </cell>
          <cell r="FV379">
            <v>0</v>
          </cell>
          <cell r="FW379">
            <v>0</v>
          </cell>
          <cell r="FX379">
            <v>0</v>
          </cell>
          <cell r="FY379">
            <v>0</v>
          </cell>
          <cell r="FZ379">
            <v>0</v>
          </cell>
          <cell r="GA379">
            <v>0</v>
          </cell>
          <cell r="GB379">
            <v>0</v>
          </cell>
          <cell r="GC379">
            <v>0</v>
          </cell>
          <cell r="GD379">
            <v>0</v>
          </cell>
          <cell r="GE379">
            <v>0</v>
          </cell>
          <cell r="GF379">
            <v>0</v>
          </cell>
          <cell r="GG379">
            <v>0</v>
          </cell>
          <cell r="GH379">
            <v>0</v>
          </cell>
          <cell r="GI379">
            <v>0</v>
          </cell>
          <cell r="GJ379">
            <v>0</v>
          </cell>
          <cell r="GK379">
            <v>0</v>
          </cell>
          <cell r="GL379">
            <v>0</v>
          </cell>
          <cell r="GM379">
            <v>0</v>
          </cell>
          <cell r="GN379">
            <v>0</v>
          </cell>
          <cell r="GO379">
            <v>0</v>
          </cell>
          <cell r="GP379">
            <v>0</v>
          </cell>
        </row>
        <row r="380">
          <cell r="C380" t="str">
            <v>Shropshire Combined Fire and Rescue Authority</v>
          </cell>
          <cell r="E380" t="str">
            <v>O</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H380">
            <v>0</v>
          </cell>
          <cell r="CI380">
            <v>0</v>
          </cell>
          <cell r="CJ380">
            <v>0</v>
          </cell>
          <cell r="CK380">
            <v>0</v>
          </cell>
          <cell r="CL380">
            <v>0</v>
          </cell>
          <cell r="CM380">
            <v>0</v>
          </cell>
          <cell r="CN380">
            <v>0</v>
          </cell>
          <cell r="CO380">
            <v>0</v>
          </cell>
          <cell r="CP380">
            <v>0</v>
          </cell>
          <cell r="CQ380">
            <v>0</v>
          </cell>
          <cell r="CR380">
            <v>0</v>
          </cell>
          <cell r="CS380">
            <v>0</v>
          </cell>
          <cell r="CT380">
            <v>0</v>
          </cell>
          <cell r="CU380">
            <v>0</v>
          </cell>
          <cell r="CV380">
            <v>0</v>
          </cell>
          <cell r="CW380">
            <v>0</v>
          </cell>
          <cell r="CX380">
            <v>0</v>
          </cell>
          <cell r="CY380">
            <v>0</v>
          </cell>
          <cell r="CZ380">
            <v>0</v>
          </cell>
          <cell r="DA380">
            <v>0</v>
          </cell>
          <cell r="DB380">
            <v>0</v>
          </cell>
          <cell r="DC380">
            <v>0</v>
          </cell>
          <cell r="DD380">
            <v>0</v>
          </cell>
          <cell r="DE380">
            <v>0</v>
          </cell>
          <cell r="DF380">
            <v>0</v>
          </cell>
          <cell r="DG380">
            <v>0</v>
          </cell>
          <cell r="DH380">
            <v>0</v>
          </cell>
          <cell r="DI380">
            <v>0</v>
          </cell>
          <cell r="DJ380">
            <v>0</v>
          </cell>
          <cell r="DK380">
            <v>0</v>
          </cell>
          <cell r="DL380">
            <v>0</v>
          </cell>
          <cell r="DM380">
            <v>0</v>
          </cell>
          <cell r="DN380">
            <v>0</v>
          </cell>
          <cell r="DO380">
            <v>0</v>
          </cell>
          <cell r="DP380">
            <v>0</v>
          </cell>
          <cell r="DQ380">
            <v>0</v>
          </cell>
          <cell r="DR380">
            <v>0</v>
          </cell>
          <cell r="DS380">
            <v>0</v>
          </cell>
          <cell r="DT380">
            <v>0</v>
          </cell>
          <cell r="DU380">
            <v>0</v>
          </cell>
          <cell r="DV380">
            <v>0</v>
          </cell>
          <cell r="DW380">
            <v>0</v>
          </cell>
          <cell r="DX380">
            <v>0</v>
          </cell>
          <cell r="DY380">
            <v>0</v>
          </cell>
          <cell r="DZ380">
            <v>0</v>
          </cell>
          <cell r="EA380">
            <v>0</v>
          </cell>
          <cell r="EB380">
            <v>0</v>
          </cell>
          <cell r="EC380">
            <v>0</v>
          </cell>
          <cell r="ED380">
            <v>0</v>
          </cell>
          <cell r="EE380">
            <v>0</v>
          </cell>
          <cell r="EF380">
            <v>0</v>
          </cell>
          <cell r="EG380">
            <v>0</v>
          </cell>
          <cell r="EH380">
            <v>0</v>
          </cell>
          <cell r="EI380">
            <v>0</v>
          </cell>
          <cell r="EJ380">
            <v>0</v>
          </cell>
          <cell r="EK380">
            <v>0</v>
          </cell>
          <cell r="EL380">
            <v>0</v>
          </cell>
          <cell r="EM380">
            <v>0</v>
          </cell>
          <cell r="EN380">
            <v>0</v>
          </cell>
          <cell r="EO380">
            <v>0</v>
          </cell>
          <cell r="EP380">
            <v>0</v>
          </cell>
          <cell r="EQ380">
            <v>0</v>
          </cell>
          <cell r="ER380">
            <v>0</v>
          </cell>
          <cell r="ES380">
            <v>0</v>
          </cell>
          <cell r="ET380">
            <v>0</v>
          </cell>
          <cell r="EU380">
            <v>0</v>
          </cell>
          <cell r="EV380">
            <v>0</v>
          </cell>
          <cell r="EW380">
            <v>0</v>
          </cell>
          <cell r="EX380">
            <v>0</v>
          </cell>
          <cell r="EY380">
            <v>0</v>
          </cell>
          <cell r="EZ380">
            <v>0</v>
          </cell>
          <cell r="FA380">
            <v>0</v>
          </cell>
          <cell r="FB380">
            <v>0</v>
          </cell>
          <cell r="FC380">
            <v>0</v>
          </cell>
          <cell r="FD380">
            <v>0</v>
          </cell>
          <cell r="FE380">
            <v>0</v>
          </cell>
          <cell r="FF380">
            <v>0</v>
          </cell>
          <cell r="FG380">
            <v>0</v>
          </cell>
          <cell r="FH380">
            <v>0</v>
          </cell>
          <cell r="FI380">
            <v>0</v>
          </cell>
          <cell r="FJ380">
            <v>0</v>
          </cell>
          <cell r="FK380">
            <v>0</v>
          </cell>
          <cell r="FL380">
            <v>0</v>
          </cell>
          <cell r="FM380">
            <v>0</v>
          </cell>
          <cell r="FN380">
            <v>0</v>
          </cell>
          <cell r="FO380">
            <v>0</v>
          </cell>
          <cell r="FP380">
            <v>0</v>
          </cell>
          <cell r="FQ380">
            <v>0</v>
          </cell>
          <cell r="FR380">
            <v>0</v>
          </cell>
          <cell r="FS380">
            <v>0</v>
          </cell>
          <cell r="FT380">
            <v>0</v>
          </cell>
          <cell r="FU380">
            <v>0</v>
          </cell>
          <cell r="FV380">
            <v>0</v>
          </cell>
          <cell r="FW380">
            <v>0</v>
          </cell>
          <cell r="FX380">
            <v>0</v>
          </cell>
          <cell r="FY380">
            <v>0</v>
          </cell>
          <cell r="FZ380">
            <v>0</v>
          </cell>
          <cell r="GA380">
            <v>0</v>
          </cell>
          <cell r="GB380">
            <v>0</v>
          </cell>
          <cell r="GC380">
            <v>0</v>
          </cell>
          <cell r="GD380">
            <v>0</v>
          </cell>
          <cell r="GE380">
            <v>0</v>
          </cell>
          <cell r="GF380">
            <v>0</v>
          </cell>
          <cell r="GG380">
            <v>0</v>
          </cell>
          <cell r="GH380">
            <v>0</v>
          </cell>
          <cell r="GI380">
            <v>0</v>
          </cell>
          <cell r="GJ380">
            <v>0</v>
          </cell>
          <cell r="GK380">
            <v>0</v>
          </cell>
          <cell r="GL380">
            <v>0</v>
          </cell>
          <cell r="GM380">
            <v>0</v>
          </cell>
          <cell r="GN380">
            <v>0</v>
          </cell>
          <cell r="GO380">
            <v>0</v>
          </cell>
          <cell r="GP380">
            <v>0</v>
          </cell>
        </row>
        <row r="381">
          <cell r="C381" t="str">
            <v>Staffordshire Combined Fire and Rescue Authority</v>
          </cell>
          <cell r="E381" t="str">
            <v>O</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H381">
            <v>0</v>
          </cell>
          <cell r="CI381">
            <v>0</v>
          </cell>
          <cell r="CJ381">
            <v>0</v>
          </cell>
          <cell r="CK381">
            <v>0</v>
          </cell>
          <cell r="CL381">
            <v>0</v>
          </cell>
          <cell r="CM381">
            <v>0</v>
          </cell>
          <cell r="CN381">
            <v>0</v>
          </cell>
          <cell r="CO381">
            <v>0</v>
          </cell>
          <cell r="CP381">
            <v>0</v>
          </cell>
          <cell r="CQ381">
            <v>0</v>
          </cell>
          <cell r="CR381">
            <v>0</v>
          </cell>
          <cell r="CS381">
            <v>0</v>
          </cell>
          <cell r="CT381">
            <v>0</v>
          </cell>
          <cell r="CU381">
            <v>0</v>
          </cell>
          <cell r="CV381">
            <v>0</v>
          </cell>
          <cell r="CW381">
            <v>0</v>
          </cell>
          <cell r="CX381">
            <v>0</v>
          </cell>
          <cell r="CY381">
            <v>0</v>
          </cell>
          <cell r="CZ381">
            <v>0</v>
          </cell>
          <cell r="DA381">
            <v>0</v>
          </cell>
          <cell r="DB381">
            <v>0</v>
          </cell>
          <cell r="DC381">
            <v>0</v>
          </cell>
          <cell r="DD381">
            <v>0</v>
          </cell>
          <cell r="DE381">
            <v>0</v>
          </cell>
          <cell r="DF381">
            <v>0</v>
          </cell>
          <cell r="DG381">
            <v>0</v>
          </cell>
          <cell r="DH381">
            <v>0</v>
          </cell>
          <cell r="DI381">
            <v>0</v>
          </cell>
          <cell r="DJ381">
            <v>0</v>
          </cell>
          <cell r="DK381">
            <v>0</v>
          </cell>
          <cell r="DL381">
            <v>0</v>
          </cell>
          <cell r="DM381">
            <v>0</v>
          </cell>
          <cell r="DN381">
            <v>0</v>
          </cell>
          <cell r="DO381">
            <v>0</v>
          </cell>
          <cell r="DP381">
            <v>0</v>
          </cell>
          <cell r="DQ381">
            <v>0</v>
          </cell>
          <cell r="DR381">
            <v>0</v>
          </cell>
          <cell r="DS381">
            <v>0</v>
          </cell>
          <cell r="DT381">
            <v>0</v>
          </cell>
          <cell r="DU381">
            <v>0</v>
          </cell>
          <cell r="DV381">
            <v>0</v>
          </cell>
          <cell r="DW381">
            <v>0</v>
          </cell>
          <cell r="DX381">
            <v>0</v>
          </cell>
          <cell r="DY381">
            <v>0</v>
          </cell>
          <cell r="DZ381">
            <v>0</v>
          </cell>
          <cell r="EA381">
            <v>0</v>
          </cell>
          <cell r="EB381">
            <v>0</v>
          </cell>
          <cell r="EC381">
            <v>0</v>
          </cell>
          <cell r="ED381">
            <v>0</v>
          </cell>
          <cell r="EE381">
            <v>0</v>
          </cell>
          <cell r="EF381">
            <v>0</v>
          </cell>
          <cell r="EG381">
            <v>0</v>
          </cell>
          <cell r="EH381">
            <v>0</v>
          </cell>
          <cell r="EI381">
            <v>0</v>
          </cell>
          <cell r="EJ381">
            <v>0</v>
          </cell>
          <cell r="EK381">
            <v>0</v>
          </cell>
          <cell r="EL381">
            <v>0</v>
          </cell>
          <cell r="EM381">
            <v>0</v>
          </cell>
          <cell r="EN381">
            <v>0</v>
          </cell>
          <cell r="EO381">
            <v>0</v>
          </cell>
          <cell r="EP381">
            <v>0</v>
          </cell>
          <cell r="EQ381">
            <v>0</v>
          </cell>
          <cell r="ER381">
            <v>0</v>
          </cell>
          <cell r="ES381">
            <v>0</v>
          </cell>
          <cell r="ET381">
            <v>0</v>
          </cell>
          <cell r="EU381">
            <v>0</v>
          </cell>
          <cell r="EV381">
            <v>0</v>
          </cell>
          <cell r="EW381">
            <v>0</v>
          </cell>
          <cell r="EX381">
            <v>0</v>
          </cell>
          <cell r="EY381">
            <v>0</v>
          </cell>
          <cell r="EZ381">
            <v>0</v>
          </cell>
          <cell r="FA381">
            <v>0</v>
          </cell>
          <cell r="FB381">
            <v>0</v>
          </cell>
          <cell r="FC381">
            <v>0</v>
          </cell>
          <cell r="FD381">
            <v>0</v>
          </cell>
          <cell r="FE381">
            <v>0</v>
          </cell>
          <cell r="FF381">
            <v>0</v>
          </cell>
          <cell r="FG381">
            <v>0</v>
          </cell>
          <cell r="FH381">
            <v>0</v>
          </cell>
          <cell r="FI381">
            <v>0</v>
          </cell>
          <cell r="FJ381">
            <v>0</v>
          </cell>
          <cell r="FK381">
            <v>0</v>
          </cell>
          <cell r="FL381">
            <v>0</v>
          </cell>
          <cell r="FM381">
            <v>0</v>
          </cell>
          <cell r="FN381">
            <v>0</v>
          </cell>
          <cell r="FO381">
            <v>0</v>
          </cell>
          <cell r="FP381">
            <v>0</v>
          </cell>
          <cell r="FQ381">
            <v>0</v>
          </cell>
          <cell r="FR381">
            <v>0</v>
          </cell>
          <cell r="FS381">
            <v>0</v>
          </cell>
          <cell r="FT381">
            <v>0</v>
          </cell>
          <cell r="FU381">
            <v>0</v>
          </cell>
          <cell r="FV381">
            <v>0</v>
          </cell>
          <cell r="FW381">
            <v>0</v>
          </cell>
          <cell r="FX381">
            <v>0</v>
          </cell>
          <cell r="FY381">
            <v>0</v>
          </cell>
          <cell r="FZ381">
            <v>0</v>
          </cell>
          <cell r="GA381">
            <v>0</v>
          </cell>
          <cell r="GB381">
            <v>0</v>
          </cell>
          <cell r="GC381">
            <v>0</v>
          </cell>
          <cell r="GD381">
            <v>0</v>
          </cell>
          <cell r="GE381">
            <v>0</v>
          </cell>
          <cell r="GF381">
            <v>0</v>
          </cell>
          <cell r="GG381">
            <v>0</v>
          </cell>
          <cell r="GH381">
            <v>0</v>
          </cell>
          <cell r="GI381">
            <v>0</v>
          </cell>
          <cell r="GJ381">
            <v>0</v>
          </cell>
          <cell r="GK381">
            <v>0</v>
          </cell>
          <cell r="GL381">
            <v>0</v>
          </cell>
          <cell r="GM381">
            <v>0</v>
          </cell>
          <cell r="GN381">
            <v>0</v>
          </cell>
          <cell r="GO381">
            <v>0</v>
          </cell>
          <cell r="GP381">
            <v>0</v>
          </cell>
        </row>
        <row r="382">
          <cell r="C382" t="str">
            <v>Wiltshire Combined Fire and Rescue Authority</v>
          </cell>
          <cell r="E382" t="str">
            <v>O</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I382">
            <v>0</v>
          </cell>
          <cell r="CJ382">
            <v>0</v>
          </cell>
          <cell r="CK382">
            <v>0</v>
          </cell>
          <cell r="CL382">
            <v>0</v>
          </cell>
          <cell r="CM382">
            <v>0</v>
          </cell>
          <cell r="CN382">
            <v>0</v>
          </cell>
          <cell r="CO382">
            <v>0</v>
          </cell>
          <cell r="CP382">
            <v>0</v>
          </cell>
          <cell r="CQ382">
            <v>0</v>
          </cell>
          <cell r="CR382">
            <v>0</v>
          </cell>
          <cell r="CS382">
            <v>0</v>
          </cell>
          <cell r="CT382">
            <v>0</v>
          </cell>
          <cell r="CU382">
            <v>0</v>
          </cell>
          <cell r="CV382">
            <v>0</v>
          </cell>
          <cell r="CW382">
            <v>0</v>
          </cell>
          <cell r="CX382">
            <v>0</v>
          </cell>
          <cell r="CY382">
            <v>0</v>
          </cell>
          <cell r="CZ382">
            <v>0</v>
          </cell>
          <cell r="DA382">
            <v>0</v>
          </cell>
          <cell r="DB382">
            <v>0</v>
          </cell>
          <cell r="DC382">
            <v>0</v>
          </cell>
          <cell r="DD382">
            <v>0</v>
          </cell>
          <cell r="DE382">
            <v>0</v>
          </cell>
          <cell r="DF382">
            <v>0</v>
          </cell>
          <cell r="DG382">
            <v>0</v>
          </cell>
          <cell r="DH382">
            <v>0</v>
          </cell>
          <cell r="DI382">
            <v>0</v>
          </cell>
          <cell r="DJ382">
            <v>0</v>
          </cell>
          <cell r="DK382">
            <v>0</v>
          </cell>
          <cell r="DL382">
            <v>0</v>
          </cell>
          <cell r="DM382">
            <v>0</v>
          </cell>
          <cell r="DN382">
            <v>0</v>
          </cell>
          <cell r="DO382">
            <v>0</v>
          </cell>
          <cell r="DP382">
            <v>0</v>
          </cell>
          <cell r="DQ382">
            <v>0</v>
          </cell>
          <cell r="DR382">
            <v>0</v>
          </cell>
          <cell r="DS382">
            <v>0</v>
          </cell>
          <cell r="DT382">
            <v>0</v>
          </cell>
          <cell r="DU382">
            <v>0</v>
          </cell>
          <cell r="DV382">
            <v>0</v>
          </cell>
          <cell r="DW382">
            <v>0</v>
          </cell>
          <cell r="DX382">
            <v>0</v>
          </cell>
          <cell r="DY382">
            <v>0</v>
          </cell>
          <cell r="DZ382">
            <v>0</v>
          </cell>
          <cell r="EA382">
            <v>0</v>
          </cell>
          <cell r="EB382">
            <v>0</v>
          </cell>
          <cell r="EC382">
            <v>0</v>
          </cell>
          <cell r="ED382">
            <v>0</v>
          </cell>
          <cell r="EE382">
            <v>0</v>
          </cell>
          <cell r="EF382">
            <v>0</v>
          </cell>
          <cell r="EG382">
            <v>0</v>
          </cell>
          <cell r="EH382">
            <v>0</v>
          </cell>
          <cell r="EI382">
            <v>0</v>
          </cell>
          <cell r="EJ382">
            <v>0</v>
          </cell>
          <cell r="EK382">
            <v>0</v>
          </cell>
          <cell r="EL382">
            <v>0</v>
          </cell>
          <cell r="EM382">
            <v>0</v>
          </cell>
          <cell r="EN382">
            <v>0</v>
          </cell>
          <cell r="EO382">
            <v>0</v>
          </cell>
          <cell r="EP382">
            <v>0</v>
          </cell>
          <cell r="EQ382">
            <v>0</v>
          </cell>
          <cell r="ER382">
            <v>0</v>
          </cell>
          <cell r="ES382">
            <v>0</v>
          </cell>
          <cell r="ET382">
            <v>0</v>
          </cell>
          <cell r="EU382">
            <v>0</v>
          </cell>
          <cell r="EV382">
            <v>0</v>
          </cell>
          <cell r="EW382">
            <v>0</v>
          </cell>
          <cell r="EX382">
            <v>0</v>
          </cell>
          <cell r="EY382">
            <v>0</v>
          </cell>
          <cell r="EZ382">
            <v>0</v>
          </cell>
          <cell r="FA382">
            <v>0</v>
          </cell>
          <cell r="FB382">
            <v>0</v>
          </cell>
          <cell r="FC382">
            <v>0</v>
          </cell>
          <cell r="FD382">
            <v>0</v>
          </cell>
          <cell r="FE382">
            <v>0</v>
          </cell>
          <cell r="FF382">
            <v>0</v>
          </cell>
          <cell r="FG382">
            <v>0</v>
          </cell>
          <cell r="FH382">
            <v>0</v>
          </cell>
          <cell r="FI382">
            <v>0</v>
          </cell>
          <cell r="FJ382">
            <v>0</v>
          </cell>
          <cell r="FK382">
            <v>0</v>
          </cell>
          <cell r="FL382">
            <v>0</v>
          </cell>
          <cell r="FM382">
            <v>0</v>
          </cell>
          <cell r="FN382">
            <v>0</v>
          </cell>
          <cell r="FO382">
            <v>0</v>
          </cell>
          <cell r="FP382">
            <v>0</v>
          </cell>
          <cell r="FQ382">
            <v>0</v>
          </cell>
          <cell r="FR382">
            <v>0</v>
          </cell>
          <cell r="FS382">
            <v>0</v>
          </cell>
          <cell r="FT382">
            <v>0</v>
          </cell>
          <cell r="FU382">
            <v>0</v>
          </cell>
          <cell r="FV382">
            <v>0</v>
          </cell>
          <cell r="FW382">
            <v>0</v>
          </cell>
          <cell r="FX382">
            <v>0</v>
          </cell>
          <cell r="FY382">
            <v>0</v>
          </cell>
          <cell r="FZ382">
            <v>0</v>
          </cell>
          <cell r="GA382">
            <v>0</v>
          </cell>
          <cell r="GB382">
            <v>0</v>
          </cell>
          <cell r="GC382">
            <v>0</v>
          </cell>
          <cell r="GD382">
            <v>0</v>
          </cell>
          <cell r="GE382">
            <v>0</v>
          </cell>
          <cell r="GF382">
            <v>0</v>
          </cell>
          <cell r="GG382">
            <v>0</v>
          </cell>
          <cell r="GH382">
            <v>0</v>
          </cell>
          <cell r="GI382">
            <v>0</v>
          </cell>
          <cell r="GJ382">
            <v>0</v>
          </cell>
          <cell r="GK382">
            <v>0</v>
          </cell>
          <cell r="GL382">
            <v>0</v>
          </cell>
          <cell r="GM382">
            <v>0</v>
          </cell>
          <cell r="GN382">
            <v>0</v>
          </cell>
          <cell r="GO382">
            <v>0</v>
          </cell>
          <cell r="GP382">
            <v>0</v>
          </cell>
        </row>
        <row r="383">
          <cell r="C383" t="str">
            <v>Greater Manchester Fire and Rescue Authority</v>
          </cell>
          <cell r="E383" t="str">
            <v>O</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H383">
            <v>0</v>
          </cell>
          <cell r="CI383">
            <v>0</v>
          </cell>
          <cell r="CJ383">
            <v>0</v>
          </cell>
          <cell r="CK383">
            <v>0</v>
          </cell>
          <cell r="CL383">
            <v>0</v>
          </cell>
          <cell r="CM383">
            <v>0</v>
          </cell>
          <cell r="CN383">
            <v>0</v>
          </cell>
          <cell r="CO383">
            <v>0</v>
          </cell>
          <cell r="CP383">
            <v>0</v>
          </cell>
          <cell r="CQ383">
            <v>0</v>
          </cell>
          <cell r="CR383">
            <v>0</v>
          </cell>
          <cell r="CS383">
            <v>0</v>
          </cell>
          <cell r="CT383">
            <v>0</v>
          </cell>
          <cell r="CU383">
            <v>0</v>
          </cell>
          <cell r="CV383">
            <v>0</v>
          </cell>
          <cell r="CW383">
            <v>0</v>
          </cell>
          <cell r="CX383">
            <v>0</v>
          </cell>
          <cell r="CY383">
            <v>0</v>
          </cell>
          <cell r="CZ383">
            <v>0</v>
          </cell>
          <cell r="DA383">
            <v>0</v>
          </cell>
          <cell r="DB383">
            <v>0</v>
          </cell>
          <cell r="DC383">
            <v>0</v>
          </cell>
          <cell r="DD383">
            <v>0</v>
          </cell>
          <cell r="DE383">
            <v>0</v>
          </cell>
          <cell r="DF383">
            <v>0</v>
          </cell>
          <cell r="DG383">
            <v>0</v>
          </cell>
          <cell r="DH383">
            <v>0</v>
          </cell>
          <cell r="DI383">
            <v>0</v>
          </cell>
          <cell r="DJ383">
            <v>0</v>
          </cell>
          <cell r="DK383">
            <v>0</v>
          </cell>
          <cell r="DL383">
            <v>0</v>
          </cell>
          <cell r="DM383">
            <v>0</v>
          </cell>
          <cell r="DN383">
            <v>0</v>
          </cell>
          <cell r="DO383">
            <v>0</v>
          </cell>
          <cell r="DP383">
            <v>0</v>
          </cell>
          <cell r="DQ383">
            <v>0</v>
          </cell>
          <cell r="DR383">
            <v>0</v>
          </cell>
          <cell r="DS383">
            <v>0</v>
          </cell>
          <cell r="DT383">
            <v>0</v>
          </cell>
          <cell r="DU383">
            <v>0</v>
          </cell>
          <cell r="DV383">
            <v>0</v>
          </cell>
          <cell r="DW383">
            <v>0</v>
          </cell>
          <cell r="DX383">
            <v>0</v>
          </cell>
          <cell r="DY383">
            <v>0</v>
          </cell>
          <cell r="DZ383">
            <v>0</v>
          </cell>
          <cell r="EA383">
            <v>0</v>
          </cell>
          <cell r="EB383">
            <v>0</v>
          </cell>
          <cell r="EC383">
            <v>0</v>
          </cell>
          <cell r="ED383">
            <v>0</v>
          </cell>
          <cell r="EE383">
            <v>0</v>
          </cell>
          <cell r="EF383">
            <v>0</v>
          </cell>
          <cell r="EG383">
            <v>0</v>
          </cell>
          <cell r="EH383">
            <v>0</v>
          </cell>
          <cell r="EI383">
            <v>0</v>
          </cell>
          <cell r="EJ383">
            <v>0</v>
          </cell>
          <cell r="EK383">
            <v>0</v>
          </cell>
          <cell r="EL383">
            <v>0</v>
          </cell>
          <cell r="EM383">
            <v>0</v>
          </cell>
          <cell r="EN383">
            <v>0</v>
          </cell>
          <cell r="EO383">
            <v>0</v>
          </cell>
          <cell r="EP383">
            <v>0</v>
          </cell>
          <cell r="EQ383">
            <v>0</v>
          </cell>
          <cell r="ER383">
            <v>0</v>
          </cell>
          <cell r="ES383">
            <v>0</v>
          </cell>
          <cell r="ET383">
            <v>0</v>
          </cell>
          <cell r="EU383">
            <v>0</v>
          </cell>
          <cell r="EV383">
            <v>0</v>
          </cell>
          <cell r="EW383">
            <v>0</v>
          </cell>
          <cell r="EX383">
            <v>0</v>
          </cell>
          <cell r="EY383">
            <v>0</v>
          </cell>
          <cell r="EZ383">
            <v>0</v>
          </cell>
          <cell r="FA383">
            <v>0</v>
          </cell>
          <cell r="FB383">
            <v>0</v>
          </cell>
          <cell r="FC383">
            <v>0</v>
          </cell>
          <cell r="FD383">
            <v>0</v>
          </cell>
          <cell r="FE383">
            <v>0</v>
          </cell>
          <cell r="FF383">
            <v>0</v>
          </cell>
          <cell r="FG383">
            <v>0</v>
          </cell>
          <cell r="FH383">
            <v>0</v>
          </cell>
          <cell r="FI383">
            <v>0</v>
          </cell>
          <cell r="FJ383">
            <v>0</v>
          </cell>
          <cell r="FK383">
            <v>0</v>
          </cell>
          <cell r="FL383">
            <v>0</v>
          </cell>
          <cell r="FM383">
            <v>0</v>
          </cell>
          <cell r="FN383">
            <v>0</v>
          </cell>
          <cell r="FO383">
            <v>0</v>
          </cell>
          <cell r="FP383">
            <v>0</v>
          </cell>
          <cell r="FQ383">
            <v>0</v>
          </cell>
          <cell r="FR383">
            <v>0</v>
          </cell>
          <cell r="FS383">
            <v>0</v>
          </cell>
          <cell r="FT383">
            <v>0</v>
          </cell>
          <cell r="FU383">
            <v>0</v>
          </cell>
          <cell r="FV383">
            <v>0</v>
          </cell>
          <cell r="FW383">
            <v>0</v>
          </cell>
          <cell r="FX383">
            <v>0</v>
          </cell>
          <cell r="FY383">
            <v>0</v>
          </cell>
          <cell r="FZ383">
            <v>0</v>
          </cell>
          <cell r="GA383">
            <v>0</v>
          </cell>
          <cell r="GB383">
            <v>0</v>
          </cell>
          <cell r="GC383">
            <v>0</v>
          </cell>
          <cell r="GD383">
            <v>0</v>
          </cell>
          <cell r="GE383">
            <v>0</v>
          </cell>
          <cell r="GF383">
            <v>0</v>
          </cell>
          <cell r="GG383">
            <v>0</v>
          </cell>
          <cell r="GH383">
            <v>0</v>
          </cell>
          <cell r="GI383">
            <v>0</v>
          </cell>
          <cell r="GJ383">
            <v>0</v>
          </cell>
          <cell r="GK383">
            <v>0</v>
          </cell>
          <cell r="GL383">
            <v>0</v>
          </cell>
          <cell r="GM383">
            <v>0</v>
          </cell>
          <cell r="GN383">
            <v>0</v>
          </cell>
          <cell r="GO383">
            <v>0</v>
          </cell>
          <cell r="GP383">
            <v>0</v>
          </cell>
        </row>
        <row r="384">
          <cell r="C384" t="str">
            <v>Merseyside Fire and Rescue Authority</v>
          </cell>
          <cell r="E384" t="str">
            <v>O</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H384">
            <v>0</v>
          </cell>
          <cell r="CI384">
            <v>0</v>
          </cell>
          <cell r="CJ384">
            <v>0</v>
          </cell>
          <cell r="CK384">
            <v>0</v>
          </cell>
          <cell r="CL384">
            <v>0</v>
          </cell>
          <cell r="CM384">
            <v>0</v>
          </cell>
          <cell r="CN384">
            <v>0</v>
          </cell>
          <cell r="CO384">
            <v>0</v>
          </cell>
          <cell r="CP384">
            <v>0</v>
          </cell>
          <cell r="CQ384">
            <v>0</v>
          </cell>
          <cell r="CR384">
            <v>0</v>
          </cell>
          <cell r="CS384">
            <v>0</v>
          </cell>
          <cell r="CT384">
            <v>0</v>
          </cell>
          <cell r="CU384">
            <v>0</v>
          </cell>
          <cell r="CV384">
            <v>0</v>
          </cell>
          <cell r="CW384">
            <v>0</v>
          </cell>
          <cell r="CX384">
            <v>0</v>
          </cell>
          <cell r="CY384">
            <v>0</v>
          </cell>
          <cell r="CZ384">
            <v>0</v>
          </cell>
          <cell r="DA384">
            <v>0</v>
          </cell>
          <cell r="DB384">
            <v>0</v>
          </cell>
          <cell r="DC384">
            <v>0</v>
          </cell>
          <cell r="DD384">
            <v>0</v>
          </cell>
          <cell r="DE384">
            <v>0</v>
          </cell>
          <cell r="DF384">
            <v>0</v>
          </cell>
          <cell r="DG384">
            <v>0</v>
          </cell>
          <cell r="DH384">
            <v>0</v>
          </cell>
          <cell r="DI384">
            <v>0</v>
          </cell>
          <cell r="DJ384">
            <v>0</v>
          </cell>
          <cell r="DK384">
            <v>0</v>
          </cell>
          <cell r="DL384">
            <v>0</v>
          </cell>
          <cell r="DM384">
            <v>0</v>
          </cell>
          <cell r="DN384">
            <v>0</v>
          </cell>
          <cell r="DO384">
            <v>0</v>
          </cell>
          <cell r="DP384">
            <v>0</v>
          </cell>
          <cell r="DQ384">
            <v>0</v>
          </cell>
          <cell r="DR384">
            <v>0</v>
          </cell>
          <cell r="DS384">
            <v>0</v>
          </cell>
          <cell r="DT384">
            <v>0</v>
          </cell>
          <cell r="DU384">
            <v>0</v>
          </cell>
          <cell r="DV384">
            <v>0</v>
          </cell>
          <cell r="DW384">
            <v>0</v>
          </cell>
          <cell r="DX384">
            <v>0</v>
          </cell>
          <cell r="DY384">
            <v>0</v>
          </cell>
          <cell r="DZ384">
            <v>0</v>
          </cell>
          <cell r="EA384">
            <v>0</v>
          </cell>
          <cell r="EB384">
            <v>0</v>
          </cell>
          <cell r="EC384">
            <v>0</v>
          </cell>
          <cell r="ED384">
            <v>0</v>
          </cell>
          <cell r="EE384">
            <v>0</v>
          </cell>
          <cell r="EF384">
            <v>0</v>
          </cell>
          <cell r="EG384">
            <v>0</v>
          </cell>
          <cell r="EH384">
            <v>0</v>
          </cell>
          <cell r="EI384">
            <v>0</v>
          </cell>
          <cell r="EJ384">
            <v>0</v>
          </cell>
          <cell r="EK384">
            <v>0</v>
          </cell>
          <cell r="EL384">
            <v>0</v>
          </cell>
          <cell r="EM384">
            <v>0</v>
          </cell>
          <cell r="EN384">
            <v>0</v>
          </cell>
          <cell r="EO384">
            <v>0</v>
          </cell>
          <cell r="EP384">
            <v>0</v>
          </cell>
          <cell r="EQ384">
            <v>0</v>
          </cell>
          <cell r="ER384">
            <v>0</v>
          </cell>
          <cell r="ES384">
            <v>0</v>
          </cell>
          <cell r="ET384">
            <v>0</v>
          </cell>
          <cell r="EU384">
            <v>0</v>
          </cell>
          <cell r="EV384">
            <v>0</v>
          </cell>
          <cell r="EW384">
            <v>0</v>
          </cell>
          <cell r="EX384">
            <v>0</v>
          </cell>
          <cell r="EY384">
            <v>0</v>
          </cell>
          <cell r="EZ384">
            <v>0</v>
          </cell>
          <cell r="FA384">
            <v>0</v>
          </cell>
          <cell r="FB384">
            <v>0</v>
          </cell>
          <cell r="FC384">
            <v>0</v>
          </cell>
          <cell r="FD384">
            <v>0</v>
          </cell>
          <cell r="FE384">
            <v>0</v>
          </cell>
          <cell r="FF384">
            <v>0</v>
          </cell>
          <cell r="FG384">
            <v>0</v>
          </cell>
          <cell r="FH384">
            <v>0</v>
          </cell>
          <cell r="FI384">
            <v>0</v>
          </cell>
          <cell r="FJ384">
            <v>0</v>
          </cell>
          <cell r="FK384">
            <v>0</v>
          </cell>
          <cell r="FL384">
            <v>0</v>
          </cell>
          <cell r="FM384">
            <v>0</v>
          </cell>
          <cell r="FN384">
            <v>0</v>
          </cell>
          <cell r="FO384">
            <v>0</v>
          </cell>
          <cell r="FP384">
            <v>0</v>
          </cell>
          <cell r="FQ384">
            <v>0</v>
          </cell>
          <cell r="FR384">
            <v>0</v>
          </cell>
          <cell r="FS384">
            <v>0</v>
          </cell>
          <cell r="FT384">
            <v>0</v>
          </cell>
          <cell r="FU384">
            <v>0</v>
          </cell>
          <cell r="FV384">
            <v>0</v>
          </cell>
          <cell r="FW384">
            <v>0</v>
          </cell>
          <cell r="FX384">
            <v>0</v>
          </cell>
          <cell r="FY384">
            <v>0</v>
          </cell>
          <cell r="FZ384">
            <v>0</v>
          </cell>
          <cell r="GA384">
            <v>0</v>
          </cell>
          <cell r="GB384">
            <v>0</v>
          </cell>
          <cell r="GC384">
            <v>0</v>
          </cell>
          <cell r="GD384">
            <v>0</v>
          </cell>
          <cell r="GE384">
            <v>0</v>
          </cell>
          <cell r="GF384">
            <v>0</v>
          </cell>
          <cell r="GG384">
            <v>0</v>
          </cell>
          <cell r="GH384">
            <v>0</v>
          </cell>
          <cell r="GI384">
            <v>0</v>
          </cell>
          <cell r="GJ384">
            <v>0</v>
          </cell>
          <cell r="GK384">
            <v>0</v>
          </cell>
          <cell r="GL384">
            <v>0</v>
          </cell>
          <cell r="GM384">
            <v>0</v>
          </cell>
          <cell r="GN384">
            <v>0</v>
          </cell>
          <cell r="GO384">
            <v>0</v>
          </cell>
          <cell r="GP384">
            <v>0</v>
          </cell>
        </row>
        <row r="385">
          <cell r="C385" t="str">
            <v>South Yorkshire Fire and Rescue Authority</v>
          </cell>
          <cell r="E385" t="str">
            <v>O</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H385">
            <v>0</v>
          </cell>
          <cell r="CI385">
            <v>0</v>
          </cell>
          <cell r="CJ385">
            <v>0</v>
          </cell>
          <cell r="CK385">
            <v>0</v>
          </cell>
          <cell r="CL385">
            <v>0</v>
          </cell>
          <cell r="CM385">
            <v>0</v>
          </cell>
          <cell r="CN385">
            <v>0</v>
          </cell>
          <cell r="CO385">
            <v>0</v>
          </cell>
          <cell r="CP385">
            <v>0</v>
          </cell>
          <cell r="CQ385">
            <v>0</v>
          </cell>
          <cell r="CR385">
            <v>0</v>
          </cell>
          <cell r="CS385">
            <v>0</v>
          </cell>
          <cell r="CT385">
            <v>0</v>
          </cell>
          <cell r="CU385">
            <v>0</v>
          </cell>
          <cell r="CV385">
            <v>0</v>
          </cell>
          <cell r="CW385">
            <v>0</v>
          </cell>
          <cell r="CX385">
            <v>0</v>
          </cell>
          <cell r="CY385">
            <v>0</v>
          </cell>
          <cell r="CZ385">
            <v>0</v>
          </cell>
          <cell r="DA385">
            <v>0</v>
          </cell>
          <cell r="DB385">
            <v>0</v>
          </cell>
          <cell r="DC385">
            <v>0</v>
          </cell>
          <cell r="DD385">
            <v>0</v>
          </cell>
          <cell r="DE385">
            <v>0</v>
          </cell>
          <cell r="DF385">
            <v>0</v>
          </cell>
          <cell r="DG385">
            <v>0</v>
          </cell>
          <cell r="DH385">
            <v>0</v>
          </cell>
          <cell r="DI385">
            <v>0</v>
          </cell>
          <cell r="DJ385">
            <v>0</v>
          </cell>
          <cell r="DK385">
            <v>0</v>
          </cell>
          <cell r="DL385">
            <v>0</v>
          </cell>
          <cell r="DM385">
            <v>0</v>
          </cell>
          <cell r="DN385">
            <v>0</v>
          </cell>
          <cell r="DO385">
            <v>0</v>
          </cell>
          <cell r="DP385">
            <v>0</v>
          </cell>
          <cell r="DQ385">
            <v>0</v>
          </cell>
          <cell r="DR385">
            <v>0</v>
          </cell>
          <cell r="DS385">
            <v>0</v>
          </cell>
          <cell r="DT385">
            <v>0</v>
          </cell>
          <cell r="DU385">
            <v>0</v>
          </cell>
          <cell r="DV385">
            <v>0</v>
          </cell>
          <cell r="DW385">
            <v>0</v>
          </cell>
          <cell r="DX385">
            <v>0</v>
          </cell>
          <cell r="DY385">
            <v>0</v>
          </cell>
          <cell r="DZ385">
            <v>0</v>
          </cell>
          <cell r="EA385">
            <v>0</v>
          </cell>
          <cell r="EB385">
            <v>0</v>
          </cell>
          <cell r="EC385">
            <v>0</v>
          </cell>
          <cell r="ED385">
            <v>0</v>
          </cell>
          <cell r="EE385">
            <v>0</v>
          </cell>
          <cell r="EF385">
            <v>0</v>
          </cell>
          <cell r="EG385">
            <v>0</v>
          </cell>
          <cell r="EH385">
            <v>0</v>
          </cell>
          <cell r="EI385">
            <v>0</v>
          </cell>
          <cell r="EJ385">
            <v>0</v>
          </cell>
          <cell r="EK385">
            <v>0</v>
          </cell>
          <cell r="EL385">
            <v>0</v>
          </cell>
          <cell r="EM385">
            <v>0</v>
          </cell>
          <cell r="EN385">
            <v>0</v>
          </cell>
          <cell r="EO385">
            <v>0</v>
          </cell>
          <cell r="EP385">
            <v>0</v>
          </cell>
          <cell r="EQ385">
            <v>0</v>
          </cell>
          <cell r="ER385">
            <v>0</v>
          </cell>
          <cell r="ES385">
            <v>0</v>
          </cell>
          <cell r="ET385">
            <v>0</v>
          </cell>
          <cell r="EU385">
            <v>0</v>
          </cell>
          <cell r="EV385">
            <v>0</v>
          </cell>
          <cell r="EW385">
            <v>0</v>
          </cell>
          <cell r="EX385">
            <v>0</v>
          </cell>
          <cell r="EY385">
            <v>0</v>
          </cell>
          <cell r="EZ385">
            <v>0</v>
          </cell>
          <cell r="FA385">
            <v>0</v>
          </cell>
          <cell r="FB385">
            <v>0</v>
          </cell>
          <cell r="FC385">
            <v>0</v>
          </cell>
          <cell r="FD385">
            <v>0</v>
          </cell>
          <cell r="FE385">
            <v>0</v>
          </cell>
          <cell r="FF385">
            <v>0</v>
          </cell>
          <cell r="FG385">
            <v>0</v>
          </cell>
          <cell r="FH385">
            <v>0</v>
          </cell>
          <cell r="FI385">
            <v>0</v>
          </cell>
          <cell r="FJ385">
            <v>0</v>
          </cell>
          <cell r="FK385">
            <v>0</v>
          </cell>
          <cell r="FL385">
            <v>0</v>
          </cell>
          <cell r="FM385">
            <v>0</v>
          </cell>
          <cell r="FN385">
            <v>0</v>
          </cell>
          <cell r="FO385">
            <v>0</v>
          </cell>
          <cell r="FP385">
            <v>0</v>
          </cell>
          <cell r="FQ385">
            <v>0</v>
          </cell>
          <cell r="FR385">
            <v>0</v>
          </cell>
          <cell r="FS385">
            <v>0</v>
          </cell>
          <cell r="FT385">
            <v>0</v>
          </cell>
          <cell r="FU385">
            <v>0</v>
          </cell>
          <cell r="FV385">
            <v>0</v>
          </cell>
          <cell r="FW385">
            <v>0</v>
          </cell>
          <cell r="FX385">
            <v>0</v>
          </cell>
          <cell r="FY385">
            <v>0</v>
          </cell>
          <cell r="FZ385">
            <v>0</v>
          </cell>
          <cell r="GA385">
            <v>0</v>
          </cell>
          <cell r="GB385">
            <v>0</v>
          </cell>
          <cell r="GC385">
            <v>0</v>
          </cell>
          <cell r="GD385">
            <v>0</v>
          </cell>
          <cell r="GE385">
            <v>0</v>
          </cell>
          <cell r="GF385">
            <v>0</v>
          </cell>
          <cell r="GG385">
            <v>0</v>
          </cell>
          <cell r="GH385">
            <v>0</v>
          </cell>
          <cell r="GI385">
            <v>0</v>
          </cell>
          <cell r="GJ385">
            <v>0</v>
          </cell>
          <cell r="GK385">
            <v>0</v>
          </cell>
          <cell r="GL385">
            <v>0</v>
          </cell>
          <cell r="GM385">
            <v>0</v>
          </cell>
          <cell r="GN385">
            <v>0</v>
          </cell>
          <cell r="GO385">
            <v>0</v>
          </cell>
          <cell r="GP385">
            <v>0</v>
          </cell>
        </row>
        <row r="386">
          <cell r="C386" t="str">
            <v>Tyne and Wear Fire and Rescue Authority</v>
          </cell>
          <cell r="E386" t="str">
            <v>O</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H386">
            <v>0</v>
          </cell>
          <cell r="CI386">
            <v>0</v>
          </cell>
          <cell r="CJ386">
            <v>0</v>
          </cell>
          <cell r="CK386">
            <v>0</v>
          </cell>
          <cell r="CL386">
            <v>0</v>
          </cell>
          <cell r="CM386">
            <v>0</v>
          </cell>
          <cell r="CN386">
            <v>0</v>
          </cell>
          <cell r="CO386">
            <v>0</v>
          </cell>
          <cell r="CP386">
            <v>0</v>
          </cell>
          <cell r="CQ386">
            <v>0</v>
          </cell>
          <cell r="CR386">
            <v>0</v>
          </cell>
          <cell r="CS386">
            <v>0</v>
          </cell>
          <cell r="CT386">
            <v>0</v>
          </cell>
          <cell r="CU386">
            <v>0</v>
          </cell>
          <cell r="CV386">
            <v>0</v>
          </cell>
          <cell r="CW386">
            <v>0</v>
          </cell>
          <cell r="CX386">
            <v>0</v>
          </cell>
          <cell r="CY386">
            <v>0</v>
          </cell>
          <cell r="CZ386">
            <v>0</v>
          </cell>
          <cell r="DA386">
            <v>0</v>
          </cell>
          <cell r="DB386">
            <v>0</v>
          </cell>
          <cell r="DC386">
            <v>0</v>
          </cell>
          <cell r="DD386">
            <v>0</v>
          </cell>
          <cell r="DE386">
            <v>0</v>
          </cell>
          <cell r="DF386">
            <v>0</v>
          </cell>
          <cell r="DG386">
            <v>0</v>
          </cell>
          <cell r="DH386">
            <v>0</v>
          </cell>
          <cell r="DI386">
            <v>0</v>
          </cell>
          <cell r="DJ386">
            <v>0</v>
          </cell>
          <cell r="DK386">
            <v>0</v>
          </cell>
          <cell r="DL386">
            <v>0</v>
          </cell>
          <cell r="DM386">
            <v>0</v>
          </cell>
          <cell r="DN386">
            <v>0</v>
          </cell>
          <cell r="DO386">
            <v>0</v>
          </cell>
          <cell r="DP386">
            <v>0</v>
          </cell>
          <cell r="DQ386">
            <v>0</v>
          </cell>
          <cell r="DR386">
            <v>0</v>
          </cell>
          <cell r="DS386">
            <v>0</v>
          </cell>
          <cell r="DT386">
            <v>0</v>
          </cell>
          <cell r="DU386">
            <v>0</v>
          </cell>
          <cell r="DV386">
            <v>0</v>
          </cell>
          <cell r="DW386">
            <v>0</v>
          </cell>
          <cell r="DX386">
            <v>0</v>
          </cell>
          <cell r="DY386">
            <v>0</v>
          </cell>
          <cell r="DZ386">
            <v>0</v>
          </cell>
          <cell r="EA386">
            <v>0</v>
          </cell>
          <cell r="EB386">
            <v>0</v>
          </cell>
          <cell r="EC386">
            <v>0</v>
          </cell>
          <cell r="ED386">
            <v>0</v>
          </cell>
          <cell r="EE386">
            <v>0</v>
          </cell>
          <cell r="EF386">
            <v>0</v>
          </cell>
          <cell r="EG386">
            <v>0</v>
          </cell>
          <cell r="EH386">
            <v>0</v>
          </cell>
          <cell r="EI386">
            <v>0</v>
          </cell>
          <cell r="EJ386">
            <v>0</v>
          </cell>
          <cell r="EK386">
            <v>0</v>
          </cell>
          <cell r="EL386">
            <v>0</v>
          </cell>
          <cell r="EM386">
            <v>0</v>
          </cell>
          <cell r="EN386">
            <v>0</v>
          </cell>
          <cell r="EO386">
            <v>0</v>
          </cell>
          <cell r="EP386">
            <v>0</v>
          </cell>
          <cell r="EQ386">
            <v>0</v>
          </cell>
          <cell r="ER386">
            <v>0</v>
          </cell>
          <cell r="ES386">
            <v>0</v>
          </cell>
          <cell r="ET386">
            <v>0</v>
          </cell>
          <cell r="EU386">
            <v>0</v>
          </cell>
          <cell r="EV386">
            <v>0</v>
          </cell>
          <cell r="EW386">
            <v>0</v>
          </cell>
          <cell r="EX386">
            <v>0</v>
          </cell>
          <cell r="EY386">
            <v>0</v>
          </cell>
          <cell r="EZ386">
            <v>0</v>
          </cell>
          <cell r="FA386">
            <v>0</v>
          </cell>
          <cell r="FB386">
            <v>0</v>
          </cell>
          <cell r="FC386">
            <v>0</v>
          </cell>
          <cell r="FD386">
            <v>0</v>
          </cell>
          <cell r="FE386">
            <v>0</v>
          </cell>
          <cell r="FF386">
            <v>0</v>
          </cell>
          <cell r="FG386">
            <v>0</v>
          </cell>
          <cell r="FH386">
            <v>0</v>
          </cell>
          <cell r="FI386">
            <v>0</v>
          </cell>
          <cell r="FJ386">
            <v>0</v>
          </cell>
          <cell r="FK386">
            <v>0</v>
          </cell>
          <cell r="FL386">
            <v>0</v>
          </cell>
          <cell r="FM386">
            <v>0</v>
          </cell>
          <cell r="FN386">
            <v>0</v>
          </cell>
          <cell r="FO386">
            <v>0</v>
          </cell>
          <cell r="FP386">
            <v>0</v>
          </cell>
          <cell r="FQ386">
            <v>0</v>
          </cell>
          <cell r="FR386">
            <v>0</v>
          </cell>
          <cell r="FS386">
            <v>0</v>
          </cell>
          <cell r="FT386">
            <v>0</v>
          </cell>
          <cell r="FU386">
            <v>0</v>
          </cell>
          <cell r="FV386">
            <v>0</v>
          </cell>
          <cell r="FW386">
            <v>0</v>
          </cell>
          <cell r="FX386">
            <v>0</v>
          </cell>
          <cell r="FY386">
            <v>0</v>
          </cell>
          <cell r="FZ386">
            <v>0</v>
          </cell>
          <cell r="GA386">
            <v>0</v>
          </cell>
          <cell r="GB386">
            <v>0</v>
          </cell>
          <cell r="GC386">
            <v>0</v>
          </cell>
          <cell r="GD386">
            <v>0</v>
          </cell>
          <cell r="GE386">
            <v>0</v>
          </cell>
          <cell r="GF386">
            <v>0</v>
          </cell>
          <cell r="GG386">
            <v>0</v>
          </cell>
          <cell r="GH386">
            <v>0</v>
          </cell>
          <cell r="GI386">
            <v>0</v>
          </cell>
          <cell r="GJ386">
            <v>0</v>
          </cell>
          <cell r="GK386">
            <v>0</v>
          </cell>
          <cell r="GL386">
            <v>0</v>
          </cell>
          <cell r="GM386">
            <v>0</v>
          </cell>
          <cell r="GN386">
            <v>0</v>
          </cell>
          <cell r="GO386">
            <v>0</v>
          </cell>
          <cell r="GP386">
            <v>0</v>
          </cell>
        </row>
        <row r="387">
          <cell r="C387" t="str">
            <v>West Midlands Fire and Rescue Authority</v>
          </cell>
          <cell r="E387" t="str">
            <v>O</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I387">
            <v>0</v>
          </cell>
          <cell r="CJ387">
            <v>0</v>
          </cell>
          <cell r="CK387">
            <v>0</v>
          </cell>
          <cell r="CL387">
            <v>0</v>
          </cell>
          <cell r="CM387">
            <v>0</v>
          </cell>
          <cell r="CN387">
            <v>0</v>
          </cell>
          <cell r="CO387">
            <v>0</v>
          </cell>
          <cell r="CP387">
            <v>0</v>
          </cell>
          <cell r="CQ387">
            <v>0</v>
          </cell>
          <cell r="CR387">
            <v>0</v>
          </cell>
          <cell r="CS387">
            <v>0</v>
          </cell>
          <cell r="CT387">
            <v>0</v>
          </cell>
          <cell r="CU387">
            <v>0</v>
          </cell>
          <cell r="CV387">
            <v>0</v>
          </cell>
          <cell r="CW387">
            <v>0</v>
          </cell>
          <cell r="CX387">
            <v>0</v>
          </cell>
          <cell r="CY387">
            <v>0</v>
          </cell>
          <cell r="CZ387">
            <v>0</v>
          </cell>
          <cell r="DA387">
            <v>0</v>
          </cell>
          <cell r="DB387">
            <v>0</v>
          </cell>
          <cell r="DC387">
            <v>0</v>
          </cell>
          <cell r="DD387">
            <v>0</v>
          </cell>
          <cell r="DE387">
            <v>0</v>
          </cell>
          <cell r="DF387">
            <v>0</v>
          </cell>
          <cell r="DG387">
            <v>0</v>
          </cell>
          <cell r="DH387">
            <v>0</v>
          </cell>
          <cell r="DI387">
            <v>0</v>
          </cell>
          <cell r="DJ387">
            <v>0</v>
          </cell>
          <cell r="DK387">
            <v>0</v>
          </cell>
          <cell r="DL387">
            <v>0</v>
          </cell>
          <cell r="DM387">
            <v>0</v>
          </cell>
          <cell r="DN387">
            <v>0</v>
          </cell>
          <cell r="DO387">
            <v>0</v>
          </cell>
          <cell r="DP387">
            <v>0</v>
          </cell>
          <cell r="DQ387">
            <v>0</v>
          </cell>
          <cell r="DR387">
            <v>0</v>
          </cell>
          <cell r="DS387">
            <v>0</v>
          </cell>
          <cell r="DT387">
            <v>0</v>
          </cell>
          <cell r="DU387">
            <v>0</v>
          </cell>
          <cell r="DV387">
            <v>0</v>
          </cell>
          <cell r="DW387">
            <v>0</v>
          </cell>
          <cell r="DX387">
            <v>0</v>
          </cell>
          <cell r="DY387">
            <v>0</v>
          </cell>
          <cell r="DZ387">
            <v>0</v>
          </cell>
          <cell r="EA387">
            <v>0</v>
          </cell>
          <cell r="EB387">
            <v>0</v>
          </cell>
          <cell r="EC387">
            <v>0</v>
          </cell>
          <cell r="ED387">
            <v>0</v>
          </cell>
          <cell r="EE387">
            <v>0</v>
          </cell>
          <cell r="EF387">
            <v>0</v>
          </cell>
          <cell r="EG387">
            <v>0</v>
          </cell>
          <cell r="EH387">
            <v>0</v>
          </cell>
          <cell r="EI387">
            <v>0</v>
          </cell>
          <cell r="EJ387">
            <v>0</v>
          </cell>
          <cell r="EK387">
            <v>0</v>
          </cell>
          <cell r="EL387">
            <v>0</v>
          </cell>
          <cell r="EM387">
            <v>0</v>
          </cell>
          <cell r="EN387">
            <v>0</v>
          </cell>
          <cell r="EO387">
            <v>0</v>
          </cell>
          <cell r="EP387">
            <v>0</v>
          </cell>
          <cell r="EQ387">
            <v>0</v>
          </cell>
          <cell r="ER387">
            <v>0</v>
          </cell>
          <cell r="ES387">
            <v>0</v>
          </cell>
          <cell r="ET387">
            <v>0</v>
          </cell>
          <cell r="EU387">
            <v>0</v>
          </cell>
          <cell r="EV387">
            <v>0</v>
          </cell>
          <cell r="EW387">
            <v>0</v>
          </cell>
          <cell r="EX387">
            <v>0</v>
          </cell>
          <cell r="EY387">
            <v>0</v>
          </cell>
          <cell r="EZ387">
            <v>0</v>
          </cell>
          <cell r="FA387">
            <v>0</v>
          </cell>
          <cell r="FB387">
            <v>0</v>
          </cell>
          <cell r="FC387">
            <v>0</v>
          </cell>
          <cell r="FD387">
            <v>0</v>
          </cell>
          <cell r="FE387">
            <v>0</v>
          </cell>
          <cell r="FF387">
            <v>0</v>
          </cell>
          <cell r="FG387">
            <v>0</v>
          </cell>
          <cell r="FH387">
            <v>0</v>
          </cell>
          <cell r="FI387">
            <v>0</v>
          </cell>
          <cell r="FJ387">
            <v>0</v>
          </cell>
          <cell r="FK387">
            <v>0</v>
          </cell>
          <cell r="FL387">
            <v>0</v>
          </cell>
          <cell r="FM387">
            <v>0</v>
          </cell>
          <cell r="FN387">
            <v>0</v>
          </cell>
          <cell r="FO387">
            <v>0</v>
          </cell>
          <cell r="FP387">
            <v>0</v>
          </cell>
          <cell r="FQ387">
            <v>0</v>
          </cell>
          <cell r="FR387">
            <v>0</v>
          </cell>
          <cell r="FS387">
            <v>0</v>
          </cell>
          <cell r="FT387">
            <v>0</v>
          </cell>
          <cell r="FU387">
            <v>0</v>
          </cell>
          <cell r="FV387">
            <v>0</v>
          </cell>
          <cell r="FW387">
            <v>0</v>
          </cell>
          <cell r="FX387">
            <v>0</v>
          </cell>
          <cell r="FY387">
            <v>0</v>
          </cell>
          <cell r="FZ387">
            <v>0</v>
          </cell>
          <cell r="GA387">
            <v>0</v>
          </cell>
          <cell r="GB387">
            <v>0</v>
          </cell>
          <cell r="GC387">
            <v>0</v>
          </cell>
          <cell r="GD387">
            <v>0</v>
          </cell>
          <cell r="GE387">
            <v>0</v>
          </cell>
          <cell r="GF387">
            <v>0</v>
          </cell>
          <cell r="GG387">
            <v>0</v>
          </cell>
          <cell r="GH387">
            <v>0</v>
          </cell>
          <cell r="GI387">
            <v>0</v>
          </cell>
          <cell r="GJ387">
            <v>0</v>
          </cell>
          <cell r="GK387">
            <v>0</v>
          </cell>
          <cell r="GL387">
            <v>0</v>
          </cell>
          <cell r="GM387">
            <v>0</v>
          </cell>
          <cell r="GN387">
            <v>0</v>
          </cell>
          <cell r="GO387">
            <v>0</v>
          </cell>
          <cell r="GP387">
            <v>0</v>
          </cell>
        </row>
        <row r="388">
          <cell r="C388" t="str">
            <v>West Yorkshire Fire and Rescue Authority</v>
          </cell>
          <cell r="E388" t="str">
            <v>O</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cell r="BE388">
            <v>0</v>
          </cell>
          <cell r="BF388">
            <v>0</v>
          </cell>
          <cell r="BG388">
            <v>0</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U388">
            <v>0</v>
          </cell>
          <cell r="BV388">
            <v>0</v>
          </cell>
          <cell r="BW388">
            <v>0</v>
          </cell>
          <cell r="BX388">
            <v>0</v>
          </cell>
          <cell r="BY388">
            <v>0</v>
          </cell>
          <cell r="BZ388">
            <v>0</v>
          </cell>
          <cell r="CA388">
            <v>0</v>
          </cell>
          <cell r="CB388">
            <v>0</v>
          </cell>
          <cell r="CC388">
            <v>0</v>
          </cell>
          <cell r="CD388">
            <v>0</v>
          </cell>
          <cell r="CE388">
            <v>0</v>
          </cell>
          <cell r="CF388">
            <v>0</v>
          </cell>
          <cell r="CG388">
            <v>0</v>
          </cell>
          <cell r="CH388">
            <v>0</v>
          </cell>
          <cell r="CI388">
            <v>0</v>
          </cell>
          <cell r="CJ388">
            <v>0</v>
          </cell>
          <cell r="CK388">
            <v>0</v>
          </cell>
          <cell r="CL388">
            <v>0</v>
          </cell>
          <cell r="CM388">
            <v>0</v>
          </cell>
          <cell r="CN388">
            <v>0</v>
          </cell>
          <cell r="CO388">
            <v>0</v>
          </cell>
          <cell r="CP388">
            <v>0</v>
          </cell>
          <cell r="CQ388">
            <v>0</v>
          </cell>
          <cell r="CR388">
            <v>0</v>
          </cell>
          <cell r="CS388">
            <v>0</v>
          </cell>
          <cell r="CT388">
            <v>0</v>
          </cell>
          <cell r="CU388">
            <v>0</v>
          </cell>
          <cell r="CV388">
            <v>0</v>
          </cell>
          <cell r="CW388">
            <v>0</v>
          </cell>
          <cell r="CX388">
            <v>0</v>
          </cell>
          <cell r="CY388">
            <v>0</v>
          </cell>
          <cell r="CZ388">
            <v>0</v>
          </cell>
          <cell r="DA388">
            <v>0</v>
          </cell>
          <cell r="DB388">
            <v>0</v>
          </cell>
          <cell r="DC388">
            <v>0</v>
          </cell>
          <cell r="DD388">
            <v>0</v>
          </cell>
          <cell r="DE388">
            <v>0</v>
          </cell>
          <cell r="DF388">
            <v>0</v>
          </cell>
          <cell r="DG388">
            <v>0</v>
          </cell>
          <cell r="DH388">
            <v>0</v>
          </cell>
          <cell r="DI388">
            <v>0</v>
          </cell>
          <cell r="DJ388">
            <v>0</v>
          </cell>
          <cell r="DK388">
            <v>0</v>
          </cell>
          <cell r="DL388">
            <v>0</v>
          </cell>
          <cell r="DM388">
            <v>0</v>
          </cell>
          <cell r="DN388">
            <v>0</v>
          </cell>
          <cell r="DO388">
            <v>0</v>
          </cell>
          <cell r="DP388">
            <v>0</v>
          </cell>
          <cell r="DQ388">
            <v>0</v>
          </cell>
          <cell r="DR388">
            <v>0</v>
          </cell>
          <cell r="DS388">
            <v>0</v>
          </cell>
          <cell r="DT388">
            <v>0</v>
          </cell>
          <cell r="DU388">
            <v>0</v>
          </cell>
          <cell r="DV388">
            <v>0</v>
          </cell>
          <cell r="DW388">
            <v>0</v>
          </cell>
          <cell r="DX388">
            <v>0</v>
          </cell>
          <cell r="DY388">
            <v>0</v>
          </cell>
          <cell r="DZ388">
            <v>0</v>
          </cell>
          <cell r="EA388">
            <v>0</v>
          </cell>
          <cell r="EB388">
            <v>0</v>
          </cell>
          <cell r="EC388">
            <v>0</v>
          </cell>
          <cell r="ED388">
            <v>0</v>
          </cell>
          <cell r="EE388">
            <v>0</v>
          </cell>
          <cell r="EF388">
            <v>0</v>
          </cell>
          <cell r="EG388">
            <v>0</v>
          </cell>
          <cell r="EH388">
            <v>0</v>
          </cell>
          <cell r="EI388">
            <v>0</v>
          </cell>
          <cell r="EJ388">
            <v>0</v>
          </cell>
          <cell r="EK388">
            <v>0</v>
          </cell>
          <cell r="EL388">
            <v>0</v>
          </cell>
          <cell r="EM388">
            <v>0</v>
          </cell>
          <cell r="EN388">
            <v>0</v>
          </cell>
          <cell r="EO388">
            <v>0</v>
          </cell>
          <cell r="EP388">
            <v>0</v>
          </cell>
          <cell r="EQ388">
            <v>0</v>
          </cell>
          <cell r="ER388">
            <v>0</v>
          </cell>
          <cell r="ES388">
            <v>0</v>
          </cell>
          <cell r="ET388">
            <v>0</v>
          </cell>
          <cell r="EU388">
            <v>0</v>
          </cell>
          <cell r="EV388">
            <v>0</v>
          </cell>
          <cell r="EW388">
            <v>0</v>
          </cell>
          <cell r="EX388">
            <v>0</v>
          </cell>
          <cell r="EY388">
            <v>0</v>
          </cell>
          <cell r="EZ388">
            <v>0</v>
          </cell>
          <cell r="FA388">
            <v>0</v>
          </cell>
          <cell r="FB388">
            <v>0</v>
          </cell>
          <cell r="FC388">
            <v>0</v>
          </cell>
          <cell r="FD388">
            <v>0</v>
          </cell>
          <cell r="FE388">
            <v>0</v>
          </cell>
          <cell r="FF388">
            <v>0</v>
          </cell>
          <cell r="FG388">
            <v>0</v>
          </cell>
          <cell r="FH388">
            <v>0</v>
          </cell>
          <cell r="FI388">
            <v>0</v>
          </cell>
          <cell r="FJ388">
            <v>0</v>
          </cell>
          <cell r="FK388">
            <v>0</v>
          </cell>
          <cell r="FL388">
            <v>0</v>
          </cell>
          <cell r="FM388">
            <v>0</v>
          </cell>
          <cell r="FN388">
            <v>0</v>
          </cell>
          <cell r="FO388">
            <v>0</v>
          </cell>
          <cell r="FP388">
            <v>0</v>
          </cell>
          <cell r="FQ388">
            <v>0</v>
          </cell>
          <cell r="FR388">
            <v>0</v>
          </cell>
          <cell r="FS388">
            <v>0</v>
          </cell>
          <cell r="FT388">
            <v>0</v>
          </cell>
          <cell r="FU388">
            <v>0</v>
          </cell>
          <cell r="FV388">
            <v>0</v>
          </cell>
          <cell r="FW388">
            <v>0</v>
          </cell>
          <cell r="FX388">
            <v>0</v>
          </cell>
          <cell r="FY388">
            <v>0</v>
          </cell>
          <cell r="FZ388">
            <v>0</v>
          </cell>
          <cell r="GA388">
            <v>0</v>
          </cell>
          <cell r="GB388">
            <v>0</v>
          </cell>
          <cell r="GC388">
            <v>0</v>
          </cell>
          <cell r="GD388">
            <v>0</v>
          </cell>
          <cell r="GE388">
            <v>0</v>
          </cell>
          <cell r="GF388">
            <v>0</v>
          </cell>
          <cell r="GG388">
            <v>0</v>
          </cell>
          <cell r="GH388">
            <v>0</v>
          </cell>
          <cell r="GI388">
            <v>0</v>
          </cell>
          <cell r="GJ388">
            <v>0</v>
          </cell>
          <cell r="GK388">
            <v>0</v>
          </cell>
          <cell r="GL388">
            <v>0</v>
          </cell>
          <cell r="GM388">
            <v>0</v>
          </cell>
          <cell r="GN388">
            <v>0</v>
          </cell>
          <cell r="GO388">
            <v>0</v>
          </cell>
          <cell r="GP388">
            <v>0</v>
          </cell>
        </row>
        <row r="389">
          <cell r="C389" t="str">
            <v>Devon and Somerset Combined Fire and Rescue Authority</v>
          </cell>
          <cell r="E389" t="str">
            <v>O</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0</v>
          </cell>
          <cell r="CO389">
            <v>0</v>
          </cell>
          <cell r="CP389">
            <v>0</v>
          </cell>
          <cell r="CQ389">
            <v>0</v>
          </cell>
          <cell r="CR389">
            <v>0</v>
          </cell>
          <cell r="CS389">
            <v>0</v>
          </cell>
          <cell r="CT389">
            <v>0</v>
          </cell>
          <cell r="CU389">
            <v>0</v>
          </cell>
          <cell r="CV389">
            <v>0</v>
          </cell>
          <cell r="CW389">
            <v>0</v>
          </cell>
          <cell r="CX389">
            <v>0</v>
          </cell>
          <cell r="CY389">
            <v>0</v>
          </cell>
          <cell r="CZ389">
            <v>0</v>
          </cell>
          <cell r="DA389">
            <v>0</v>
          </cell>
          <cell r="DB389">
            <v>0</v>
          </cell>
          <cell r="DC389">
            <v>0</v>
          </cell>
          <cell r="DD389">
            <v>0</v>
          </cell>
          <cell r="DE389">
            <v>0</v>
          </cell>
          <cell r="DF389">
            <v>0</v>
          </cell>
          <cell r="DG389">
            <v>0</v>
          </cell>
          <cell r="DH389">
            <v>0</v>
          </cell>
          <cell r="DI389">
            <v>0</v>
          </cell>
          <cell r="DJ389">
            <v>0</v>
          </cell>
          <cell r="DK389">
            <v>0</v>
          </cell>
          <cell r="DL389">
            <v>0</v>
          </cell>
          <cell r="DM389">
            <v>0</v>
          </cell>
          <cell r="DN389">
            <v>0</v>
          </cell>
          <cell r="DO389">
            <v>0</v>
          </cell>
          <cell r="DP389">
            <v>0</v>
          </cell>
          <cell r="DQ389">
            <v>0</v>
          </cell>
          <cell r="DR389">
            <v>0</v>
          </cell>
          <cell r="DS389">
            <v>0</v>
          </cell>
          <cell r="DT389">
            <v>0</v>
          </cell>
          <cell r="DU389">
            <v>0</v>
          </cell>
          <cell r="DV389">
            <v>0</v>
          </cell>
          <cell r="DW389">
            <v>0</v>
          </cell>
          <cell r="DX389">
            <v>0</v>
          </cell>
          <cell r="DY389">
            <v>0</v>
          </cell>
          <cell r="DZ389">
            <v>0</v>
          </cell>
          <cell r="EA389">
            <v>0</v>
          </cell>
          <cell r="EB389">
            <v>0</v>
          </cell>
          <cell r="EC389">
            <v>0</v>
          </cell>
          <cell r="ED389">
            <v>0</v>
          </cell>
          <cell r="EE389">
            <v>0</v>
          </cell>
          <cell r="EF389">
            <v>0</v>
          </cell>
          <cell r="EG389">
            <v>0</v>
          </cell>
          <cell r="EH389">
            <v>0</v>
          </cell>
          <cell r="EI389">
            <v>0</v>
          </cell>
          <cell r="EJ389">
            <v>0</v>
          </cell>
          <cell r="EK389">
            <v>0</v>
          </cell>
          <cell r="EL389">
            <v>0</v>
          </cell>
          <cell r="EM389">
            <v>0</v>
          </cell>
          <cell r="EN389">
            <v>0</v>
          </cell>
          <cell r="EO389">
            <v>0</v>
          </cell>
          <cell r="EP389">
            <v>0</v>
          </cell>
          <cell r="EQ389">
            <v>0</v>
          </cell>
          <cell r="ER389">
            <v>0</v>
          </cell>
          <cell r="ES389">
            <v>0</v>
          </cell>
          <cell r="ET389">
            <v>0</v>
          </cell>
          <cell r="EU389">
            <v>0</v>
          </cell>
          <cell r="EV389">
            <v>0</v>
          </cell>
          <cell r="EW389">
            <v>0</v>
          </cell>
          <cell r="EX389">
            <v>0</v>
          </cell>
          <cell r="EY389">
            <v>0</v>
          </cell>
          <cell r="EZ389">
            <v>0</v>
          </cell>
          <cell r="FA389">
            <v>0</v>
          </cell>
          <cell r="FB389">
            <v>0</v>
          </cell>
          <cell r="FC389">
            <v>0</v>
          </cell>
          <cell r="FD389">
            <v>0</v>
          </cell>
          <cell r="FE389">
            <v>0</v>
          </cell>
          <cell r="FF389">
            <v>0</v>
          </cell>
          <cell r="FG389">
            <v>0</v>
          </cell>
          <cell r="FH389">
            <v>0</v>
          </cell>
          <cell r="FI389">
            <v>0</v>
          </cell>
          <cell r="FJ389">
            <v>0</v>
          </cell>
          <cell r="FK389">
            <v>0</v>
          </cell>
          <cell r="FL389">
            <v>0</v>
          </cell>
          <cell r="FM389">
            <v>0</v>
          </cell>
          <cell r="FN389">
            <v>0</v>
          </cell>
          <cell r="FO389">
            <v>0</v>
          </cell>
          <cell r="FP389">
            <v>0</v>
          </cell>
          <cell r="FQ389">
            <v>0</v>
          </cell>
          <cell r="FR389">
            <v>0</v>
          </cell>
          <cell r="FS389">
            <v>0</v>
          </cell>
          <cell r="FT389">
            <v>0</v>
          </cell>
          <cell r="FU389">
            <v>0</v>
          </cell>
          <cell r="FV389">
            <v>0</v>
          </cell>
          <cell r="FW389">
            <v>0</v>
          </cell>
          <cell r="FX389">
            <v>0</v>
          </cell>
          <cell r="FY389">
            <v>0</v>
          </cell>
          <cell r="FZ389">
            <v>0</v>
          </cell>
          <cell r="GA389">
            <v>0</v>
          </cell>
          <cell r="GB389">
            <v>0</v>
          </cell>
          <cell r="GC389">
            <v>0</v>
          </cell>
          <cell r="GD389">
            <v>0</v>
          </cell>
          <cell r="GE389">
            <v>0</v>
          </cell>
          <cell r="GF389">
            <v>0</v>
          </cell>
          <cell r="GG389">
            <v>0</v>
          </cell>
          <cell r="GH389">
            <v>0</v>
          </cell>
          <cell r="GI389">
            <v>0</v>
          </cell>
          <cell r="GJ389">
            <v>0</v>
          </cell>
          <cell r="GK389">
            <v>0</v>
          </cell>
          <cell r="GL389">
            <v>0</v>
          </cell>
          <cell r="GM389">
            <v>0</v>
          </cell>
          <cell r="GN389">
            <v>0</v>
          </cell>
          <cell r="GO389">
            <v>0</v>
          </cell>
          <cell r="GP389">
            <v>0</v>
          </cell>
        </row>
        <row r="390">
          <cell r="C390" t="str">
            <v>East London Waste Authority</v>
          </cell>
          <cell r="E390" t="str">
            <v>O</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H390">
            <v>0</v>
          </cell>
          <cell r="CI390">
            <v>0</v>
          </cell>
          <cell r="CJ390">
            <v>0</v>
          </cell>
          <cell r="CK390">
            <v>0</v>
          </cell>
          <cell r="CL390">
            <v>0</v>
          </cell>
          <cell r="CM390">
            <v>0</v>
          </cell>
          <cell r="CN390">
            <v>0</v>
          </cell>
          <cell r="CO390">
            <v>0</v>
          </cell>
          <cell r="CP390">
            <v>0</v>
          </cell>
          <cell r="CQ390">
            <v>0</v>
          </cell>
          <cell r="CR390">
            <v>0</v>
          </cell>
          <cell r="CS390">
            <v>0</v>
          </cell>
          <cell r="CT390">
            <v>0</v>
          </cell>
          <cell r="CU390">
            <v>0</v>
          </cell>
          <cell r="CV390">
            <v>0</v>
          </cell>
          <cell r="CW390">
            <v>0</v>
          </cell>
          <cell r="CX390">
            <v>0</v>
          </cell>
          <cell r="CY390">
            <v>0</v>
          </cell>
          <cell r="CZ390">
            <v>0</v>
          </cell>
          <cell r="DA390">
            <v>0</v>
          </cell>
          <cell r="DB390">
            <v>0</v>
          </cell>
          <cell r="DC390">
            <v>0</v>
          </cell>
          <cell r="DD390">
            <v>0</v>
          </cell>
          <cell r="DE390">
            <v>0</v>
          </cell>
          <cell r="DF390">
            <v>0</v>
          </cell>
          <cell r="DG390">
            <v>0</v>
          </cell>
          <cell r="DH390">
            <v>0</v>
          </cell>
          <cell r="DI390">
            <v>0</v>
          </cell>
          <cell r="DJ390">
            <v>0</v>
          </cell>
          <cell r="DK390">
            <v>0</v>
          </cell>
          <cell r="DL390">
            <v>0</v>
          </cell>
          <cell r="DM390">
            <v>0</v>
          </cell>
          <cell r="DN390">
            <v>0</v>
          </cell>
          <cell r="DO390">
            <v>0</v>
          </cell>
          <cell r="DP390">
            <v>0</v>
          </cell>
          <cell r="DQ390">
            <v>0</v>
          </cell>
          <cell r="DR390">
            <v>0</v>
          </cell>
          <cell r="DS390">
            <v>0</v>
          </cell>
          <cell r="DT390">
            <v>0</v>
          </cell>
          <cell r="DU390">
            <v>0</v>
          </cell>
          <cell r="DV390">
            <v>0</v>
          </cell>
          <cell r="DW390">
            <v>0</v>
          </cell>
          <cell r="DX390">
            <v>0</v>
          </cell>
          <cell r="DY390">
            <v>0</v>
          </cell>
          <cell r="DZ390">
            <v>0</v>
          </cell>
          <cell r="EA390">
            <v>0</v>
          </cell>
          <cell r="EB390">
            <v>0</v>
          </cell>
          <cell r="EC390">
            <v>0</v>
          </cell>
          <cell r="ED390">
            <v>0</v>
          </cell>
          <cell r="EE390">
            <v>0</v>
          </cell>
          <cell r="EF390">
            <v>0</v>
          </cell>
          <cell r="EG390">
            <v>0</v>
          </cell>
          <cell r="EH390">
            <v>0</v>
          </cell>
          <cell r="EI390">
            <v>0</v>
          </cell>
          <cell r="EJ390">
            <v>0</v>
          </cell>
          <cell r="EK390">
            <v>0</v>
          </cell>
          <cell r="EL390">
            <v>0</v>
          </cell>
          <cell r="EM390">
            <v>0</v>
          </cell>
          <cell r="EN390">
            <v>0</v>
          </cell>
          <cell r="EO390">
            <v>0</v>
          </cell>
          <cell r="EP390">
            <v>0</v>
          </cell>
          <cell r="EQ390">
            <v>0</v>
          </cell>
          <cell r="ER390">
            <v>0</v>
          </cell>
          <cell r="ES390">
            <v>0</v>
          </cell>
          <cell r="ET390">
            <v>0</v>
          </cell>
          <cell r="EU390">
            <v>0</v>
          </cell>
          <cell r="EV390">
            <v>0</v>
          </cell>
          <cell r="EW390">
            <v>0</v>
          </cell>
          <cell r="EX390">
            <v>0</v>
          </cell>
          <cell r="EY390">
            <v>0</v>
          </cell>
          <cell r="EZ390">
            <v>0</v>
          </cell>
          <cell r="FA390">
            <v>0</v>
          </cell>
          <cell r="FB390">
            <v>0</v>
          </cell>
          <cell r="FC390">
            <v>0</v>
          </cell>
          <cell r="FD390">
            <v>0</v>
          </cell>
          <cell r="FE390">
            <v>0</v>
          </cell>
          <cell r="FF390">
            <v>0</v>
          </cell>
          <cell r="FG390">
            <v>0</v>
          </cell>
          <cell r="FH390">
            <v>0</v>
          </cell>
          <cell r="FI390">
            <v>0</v>
          </cell>
          <cell r="FJ390">
            <v>0</v>
          </cell>
          <cell r="FK390">
            <v>0</v>
          </cell>
          <cell r="FL390">
            <v>0</v>
          </cell>
          <cell r="FM390">
            <v>0</v>
          </cell>
          <cell r="FN390">
            <v>0</v>
          </cell>
          <cell r="FO390">
            <v>0</v>
          </cell>
          <cell r="FP390">
            <v>0</v>
          </cell>
          <cell r="FQ390">
            <v>0</v>
          </cell>
          <cell r="FR390">
            <v>0</v>
          </cell>
          <cell r="FS390">
            <v>0</v>
          </cell>
          <cell r="FT390">
            <v>0</v>
          </cell>
          <cell r="FU390">
            <v>0</v>
          </cell>
          <cell r="FV390">
            <v>0</v>
          </cell>
          <cell r="FW390">
            <v>0</v>
          </cell>
          <cell r="FX390">
            <v>0</v>
          </cell>
          <cell r="FY390">
            <v>0</v>
          </cell>
          <cell r="FZ390">
            <v>0</v>
          </cell>
          <cell r="GA390">
            <v>0</v>
          </cell>
          <cell r="GB390">
            <v>0</v>
          </cell>
          <cell r="GC390">
            <v>0</v>
          </cell>
          <cell r="GD390">
            <v>0</v>
          </cell>
          <cell r="GE390">
            <v>0</v>
          </cell>
          <cell r="GF390">
            <v>0</v>
          </cell>
          <cell r="GG390">
            <v>0</v>
          </cell>
          <cell r="GH390">
            <v>0</v>
          </cell>
          <cell r="GI390">
            <v>0</v>
          </cell>
          <cell r="GJ390">
            <v>0</v>
          </cell>
          <cell r="GK390">
            <v>0</v>
          </cell>
          <cell r="GL390">
            <v>0</v>
          </cell>
          <cell r="GM390">
            <v>0</v>
          </cell>
          <cell r="GN390">
            <v>0</v>
          </cell>
          <cell r="GO390">
            <v>0</v>
          </cell>
          <cell r="GP390">
            <v>0</v>
          </cell>
        </row>
        <row r="391">
          <cell r="C391" t="str">
            <v>Greater Manchester Waste Disposal Authority</v>
          </cell>
          <cell r="E391" t="str">
            <v>O</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I391">
            <v>0</v>
          </cell>
          <cell r="CJ391">
            <v>0</v>
          </cell>
          <cell r="CK391">
            <v>0</v>
          </cell>
          <cell r="CL391">
            <v>0</v>
          </cell>
          <cell r="CM391">
            <v>0</v>
          </cell>
          <cell r="CN391">
            <v>0</v>
          </cell>
          <cell r="CO391">
            <v>0</v>
          </cell>
          <cell r="CP391">
            <v>0</v>
          </cell>
          <cell r="CQ391">
            <v>0</v>
          </cell>
          <cell r="CR391">
            <v>0</v>
          </cell>
          <cell r="CS391">
            <v>0</v>
          </cell>
          <cell r="CT391">
            <v>0</v>
          </cell>
          <cell r="CU391">
            <v>0</v>
          </cell>
          <cell r="CV391">
            <v>0</v>
          </cell>
          <cell r="CW391">
            <v>0</v>
          </cell>
          <cell r="CX391">
            <v>0</v>
          </cell>
          <cell r="CY391">
            <v>0</v>
          </cell>
          <cell r="CZ391">
            <v>0</v>
          </cell>
          <cell r="DA391">
            <v>0</v>
          </cell>
          <cell r="DB391">
            <v>0</v>
          </cell>
          <cell r="DC391">
            <v>0</v>
          </cell>
          <cell r="DD391">
            <v>0</v>
          </cell>
          <cell r="DE391">
            <v>0</v>
          </cell>
          <cell r="DF391">
            <v>0</v>
          </cell>
          <cell r="DG391">
            <v>0</v>
          </cell>
          <cell r="DH391">
            <v>0</v>
          </cell>
          <cell r="DI391">
            <v>0</v>
          </cell>
          <cell r="DJ391">
            <v>0</v>
          </cell>
          <cell r="DK391">
            <v>0</v>
          </cell>
          <cell r="DL391">
            <v>0</v>
          </cell>
          <cell r="DM391">
            <v>0</v>
          </cell>
          <cell r="DN391">
            <v>0</v>
          </cell>
          <cell r="DO391">
            <v>0</v>
          </cell>
          <cell r="DP391">
            <v>0</v>
          </cell>
          <cell r="DQ391">
            <v>0</v>
          </cell>
          <cell r="DR391">
            <v>0</v>
          </cell>
          <cell r="DS391">
            <v>0</v>
          </cell>
          <cell r="DT391">
            <v>0</v>
          </cell>
          <cell r="DU391">
            <v>0</v>
          </cell>
          <cell r="DV391">
            <v>0</v>
          </cell>
          <cell r="DW391">
            <v>0</v>
          </cell>
          <cell r="DX391">
            <v>0</v>
          </cell>
          <cell r="DY391">
            <v>0</v>
          </cell>
          <cell r="DZ391">
            <v>0</v>
          </cell>
          <cell r="EA391">
            <v>0</v>
          </cell>
          <cell r="EB391">
            <v>0</v>
          </cell>
          <cell r="EC391">
            <v>0</v>
          </cell>
          <cell r="ED391">
            <v>0</v>
          </cell>
          <cell r="EE391">
            <v>0</v>
          </cell>
          <cell r="EF391">
            <v>0</v>
          </cell>
          <cell r="EG391">
            <v>0</v>
          </cell>
          <cell r="EH391">
            <v>0</v>
          </cell>
          <cell r="EI391">
            <v>0</v>
          </cell>
          <cell r="EJ391">
            <v>0</v>
          </cell>
          <cell r="EK391">
            <v>0</v>
          </cell>
          <cell r="EL391">
            <v>0</v>
          </cell>
          <cell r="EM391">
            <v>0</v>
          </cell>
          <cell r="EN391">
            <v>0</v>
          </cell>
          <cell r="EO391">
            <v>0</v>
          </cell>
          <cell r="EP391">
            <v>0</v>
          </cell>
          <cell r="EQ391">
            <v>0</v>
          </cell>
          <cell r="ER391">
            <v>0</v>
          </cell>
          <cell r="ES391">
            <v>0</v>
          </cell>
          <cell r="ET391">
            <v>0</v>
          </cell>
          <cell r="EU391">
            <v>0</v>
          </cell>
          <cell r="EV391">
            <v>0</v>
          </cell>
          <cell r="EW391">
            <v>0</v>
          </cell>
          <cell r="EX391">
            <v>0</v>
          </cell>
          <cell r="EY391">
            <v>0</v>
          </cell>
          <cell r="EZ391">
            <v>0</v>
          </cell>
          <cell r="FA391">
            <v>0</v>
          </cell>
          <cell r="FB391">
            <v>0</v>
          </cell>
          <cell r="FC391">
            <v>0</v>
          </cell>
          <cell r="FD391">
            <v>0</v>
          </cell>
          <cell r="FE391">
            <v>0</v>
          </cell>
          <cell r="FF391">
            <v>0</v>
          </cell>
          <cell r="FG391">
            <v>0</v>
          </cell>
          <cell r="FH391">
            <v>0</v>
          </cell>
          <cell r="FI391">
            <v>0</v>
          </cell>
          <cell r="FJ391">
            <v>0</v>
          </cell>
          <cell r="FK391">
            <v>0</v>
          </cell>
          <cell r="FL391">
            <v>0</v>
          </cell>
          <cell r="FM391">
            <v>0</v>
          </cell>
          <cell r="FN391">
            <v>0</v>
          </cell>
          <cell r="FO391">
            <v>0</v>
          </cell>
          <cell r="FP391">
            <v>0</v>
          </cell>
          <cell r="FQ391">
            <v>0</v>
          </cell>
          <cell r="FR391">
            <v>0</v>
          </cell>
          <cell r="FS391">
            <v>0</v>
          </cell>
          <cell r="FT391">
            <v>0</v>
          </cell>
          <cell r="FU391">
            <v>0</v>
          </cell>
          <cell r="FV391">
            <v>0</v>
          </cell>
          <cell r="FW391">
            <v>0</v>
          </cell>
          <cell r="FX391">
            <v>0</v>
          </cell>
          <cell r="FY391">
            <v>0</v>
          </cell>
          <cell r="FZ391">
            <v>0</v>
          </cell>
          <cell r="GA391">
            <v>0</v>
          </cell>
          <cell r="GB391">
            <v>0</v>
          </cell>
          <cell r="GC391">
            <v>0</v>
          </cell>
          <cell r="GD391">
            <v>0</v>
          </cell>
          <cell r="GE391">
            <v>0</v>
          </cell>
          <cell r="GF391">
            <v>0</v>
          </cell>
          <cell r="GG391">
            <v>0</v>
          </cell>
          <cell r="GH391">
            <v>0</v>
          </cell>
          <cell r="GI391">
            <v>0</v>
          </cell>
          <cell r="GJ391">
            <v>0</v>
          </cell>
          <cell r="GK391">
            <v>0</v>
          </cell>
          <cell r="GL391">
            <v>0</v>
          </cell>
          <cell r="GM391">
            <v>0</v>
          </cell>
          <cell r="GN391">
            <v>0</v>
          </cell>
          <cell r="GO391">
            <v>0</v>
          </cell>
          <cell r="GP391">
            <v>0</v>
          </cell>
        </row>
        <row r="392">
          <cell r="C392" t="str">
            <v>Merseyside Waste Disposal Authority</v>
          </cell>
          <cell r="E392" t="str">
            <v>O</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I392">
            <v>0</v>
          </cell>
          <cell r="CJ392">
            <v>0</v>
          </cell>
          <cell r="CK392">
            <v>0</v>
          </cell>
          <cell r="CL392">
            <v>0</v>
          </cell>
          <cell r="CM392">
            <v>0</v>
          </cell>
          <cell r="CN392">
            <v>0</v>
          </cell>
          <cell r="CO392">
            <v>0</v>
          </cell>
          <cell r="CP392">
            <v>0</v>
          </cell>
          <cell r="CQ392">
            <v>0</v>
          </cell>
          <cell r="CR392">
            <v>0</v>
          </cell>
          <cell r="CS392">
            <v>0</v>
          </cell>
          <cell r="CT392">
            <v>0</v>
          </cell>
          <cell r="CU392">
            <v>0</v>
          </cell>
          <cell r="CV392">
            <v>0</v>
          </cell>
          <cell r="CW392">
            <v>0</v>
          </cell>
          <cell r="CX392">
            <v>0</v>
          </cell>
          <cell r="CY392">
            <v>0</v>
          </cell>
          <cell r="CZ392">
            <v>0</v>
          </cell>
          <cell r="DA392">
            <v>0</v>
          </cell>
          <cell r="DB392">
            <v>0</v>
          </cell>
          <cell r="DC392">
            <v>0</v>
          </cell>
          <cell r="DD392">
            <v>0</v>
          </cell>
          <cell r="DE392">
            <v>0</v>
          </cell>
          <cell r="DF392">
            <v>0</v>
          </cell>
          <cell r="DG392">
            <v>0</v>
          </cell>
          <cell r="DH392">
            <v>0</v>
          </cell>
          <cell r="DI392">
            <v>0</v>
          </cell>
          <cell r="DJ392">
            <v>0</v>
          </cell>
          <cell r="DK392">
            <v>0</v>
          </cell>
          <cell r="DL392">
            <v>0</v>
          </cell>
          <cell r="DM392">
            <v>0</v>
          </cell>
          <cell r="DN392">
            <v>0</v>
          </cell>
          <cell r="DO392">
            <v>0</v>
          </cell>
          <cell r="DP392">
            <v>0</v>
          </cell>
          <cell r="DQ392">
            <v>0</v>
          </cell>
          <cell r="DR392">
            <v>0</v>
          </cell>
          <cell r="DS392">
            <v>0</v>
          </cell>
          <cell r="DT392">
            <v>0</v>
          </cell>
          <cell r="DU392">
            <v>0</v>
          </cell>
          <cell r="DV392">
            <v>0</v>
          </cell>
          <cell r="DW392">
            <v>0</v>
          </cell>
          <cell r="DX392">
            <v>0</v>
          </cell>
          <cell r="DY392">
            <v>0</v>
          </cell>
          <cell r="DZ392">
            <v>0</v>
          </cell>
          <cell r="EA392">
            <v>0</v>
          </cell>
          <cell r="EB392">
            <v>0</v>
          </cell>
          <cell r="EC392">
            <v>0</v>
          </cell>
          <cell r="ED392">
            <v>0</v>
          </cell>
          <cell r="EE392">
            <v>0</v>
          </cell>
          <cell r="EF392">
            <v>0</v>
          </cell>
          <cell r="EG392">
            <v>0</v>
          </cell>
          <cell r="EH392">
            <v>0</v>
          </cell>
          <cell r="EI392">
            <v>0</v>
          </cell>
          <cell r="EJ392">
            <v>0</v>
          </cell>
          <cell r="EK392">
            <v>0</v>
          </cell>
          <cell r="EL392">
            <v>0</v>
          </cell>
          <cell r="EM392">
            <v>0</v>
          </cell>
          <cell r="EN392">
            <v>0</v>
          </cell>
          <cell r="EO392">
            <v>0</v>
          </cell>
          <cell r="EP392">
            <v>0</v>
          </cell>
          <cell r="EQ392">
            <v>0</v>
          </cell>
          <cell r="ER392">
            <v>0</v>
          </cell>
          <cell r="ES392">
            <v>0</v>
          </cell>
          <cell r="ET392">
            <v>0</v>
          </cell>
          <cell r="EU392">
            <v>0</v>
          </cell>
          <cell r="EV392">
            <v>0</v>
          </cell>
          <cell r="EW392">
            <v>0</v>
          </cell>
          <cell r="EX392">
            <v>0</v>
          </cell>
          <cell r="EY392">
            <v>0</v>
          </cell>
          <cell r="EZ392">
            <v>0</v>
          </cell>
          <cell r="FA392">
            <v>0</v>
          </cell>
          <cell r="FB392">
            <v>0</v>
          </cell>
          <cell r="FC392">
            <v>0</v>
          </cell>
          <cell r="FD392">
            <v>0</v>
          </cell>
          <cell r="FE392">
            <v>0</v>
          </cell>
          <cell r="FF392">
            <v>0</v>
          </cell>
          <cell r="FG392">
            <v>0</v>
          </cell>
          <cell r="FH392">
            <v>0</v>
          </cell>
          <cell r="FI392">
            <v>0</v>
          </cell>
          <cell r="FJ392">
            <v>0</v>
          </cell>
          <cell r="FK392">
            <v>0</v>
          </cell>
          <cell r="FL392">
            <v>0</v>
          </cell>
          <cell r="FM392">
            <v>0</v>
          </cell>
          <cell r="FN392">
            <v>0</v>
          </cell>
          <cell r="FO392">
            <v>0</v>
          </cell>
          <cell r="FP392">
            <v>0</v>
          </cell>
          <cell r="FQ392">
            <v>0</v>
          </cell>
          <cell r="FR392">
            <v>0</v>
          </cell>
          <cell r="FS392">
            <v>0</v>
          </cell>
          <cell r="FT392">
            <v>0</v>
          </cell>
          <cell r="FU392">
            <v>0</v>
          </cell>
          <cell r="FV392">
            <v>0</v>
          </cell>
          <cell r="FW392">
            <v>0</v>
          </cell>
          <cell r="FX392">
            <v>0</v>
          </cell>
          <cell r="FY392">
            <v>0</v>
          </cell>
          <cell r="FZ392">
            <v>0</v>
          </cell>
          <cell r="GA392">
            <v>0</v>
          </cell>
          <cell r="GB392">
            <v>0</v>
          </cell>
          <cell r="GC392">
            <v>0</v>
          </cell>
          <cell r="GD392">
            <v>0</v>
          </cell>
          <cell r="GE392">
            <v>0</v>
          </cell>
          <cell r="GF392">
            <v>0</v>
          </cell>
          <cell r="GG392">
            <v>0</v>
          </cell>
          <cell r="GH392">
            <v>0</v>
          </cell>
          <cell r="GI392">
            <v>0</v>
          </cell>
          <cell r="GJ392">
            <v>0</v>
          </cell>
          <cell r="GK392">
            <v>0</v>
          </cell>
          <cell r="GL392">
            <v>0</v>
          </cell>
          <cell r="GM392">
            <v>0</v>
          </cell>
          <cell r="GN392">
            <v>0</v>
          </cell>
          <cell r="GO392">
            <v>0</v>
          </cell>
          <cell r="GP392">
            <v>0</v>
          </cell>
        </row>
        <row r="393">
          <cell r="C393" t="str">
            <v>North London Waste Authority</v>
          </cell>
          <cell r="E393" t="str">
            <v>O</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H393">
            <v>0</v>
          </cell>
          <cell r="CI393">
            <v>0</v>
          </cell>
          <cell r="CJ393">
            <v>0</v>
          </cell>
          <cell r="CK393">
            <v>0</v>
          </cell>
          <cell r="CL393">
            <v>0</v>
          </cell>
          <cell r="CM393">
            <v>0</v>
          </cell>
          <cell r="CN393">
            <v>0</v>
          </cell>
          <cell r="CO393">
            <v>0</v>
          </cell>
          <cell r="CP393">
            <v>0</v>
          </cell>
          <cell r="CQ393">
            <v>0</v>
          </cell>
          <cell r="CR393">
            <v>0</v>
          </cell>
          <cell r="CS393">
            <v>0</v>
          </cell>
          <cell r="CT393">
            <v>0</v>
          </cell>
          <cell r="CU393">
            <v>0</v>
          </cell>
          <cell r="CV393">
            <v>0</v>
          </cell>
          <cell r="CW393">
            <v>0</v>
          </cell>
          <cell r="CX393">
            <v>0</v>
          </cell>
          <cell r="CY393">
            <v>0</v>
          </cell>
          <cell r="CZ393">
            <v>0</v>
          </cell>
          <cell r="DA393">
            <v>0</v>
          </cell>
          <cell r="DB393">
            <v>0</v>
          </cell>
          <cell r="DC393">
            <v>0</v>
          </cell>
          <cell r="DD393">
            <v>0</v>
          </cell>
          <cell r="DE393">
            <v>0</v>
          </cell>
          <cell r="DF393">
            <v>0</v>
          </cell>
          <cell r="DG393">
            <v>0</v>
          </cell>
          <cell r="DH393">
            <v>0</v>
          </cell>
          <cell r="DI393">
            <v>0</v>
          </cell>
          <cell r="DJ393">
            <v>0</v>
          </cell>
          <cell r="DK393">
            <v>0</v>
          </cell>
          <cell r="DL393">
            <v>0</v>
          </cell>
          <cell r="DM393">
            <v>0</v>
          </cell>
          <cell r="DN393">
            <v>0</v>
          </cell>
          <cell r="DO393">
            <v>0</v>
          </cell>
          <cell r="DP393">
            <v>0</v>
          </cell>
          <cell r="DQ393">
            <v>0</v>
          </cell>
          <cell r="DR393">
            <v>0</v>
          </cell>
          <cell r="DS393">
            <v>0</v>
          </cell>
          <cell r="DT393">
            <v>0</v>
          </cell>
          <cell r="DU393">
            <v>0</v>
          </cell>
          <cell r="DV393">
            <v>0</v>
          </cell>
          <cell r="DW393">
            <v>0</v>
          </cell>
          <cell r="DX393">
            <v>0</v>
          </cell>
          <cell r="DY393">
            <v>0</v>
          </cell>
          <cell r="DZ393">
            <v>0</v>
          </cell>
          <cell r="EA393">
            <v>0</v>
          </cell>
          <cell r="EB393">
            <v>0</v>
          </cell>
          <cell r="EC393">
            <v>0</v>
          </cell>
          <cell r="ED393">
            <v>0</v>
          </cell>
          <cell r="EE393">
            <v>0</v>
          </cell>
          <cell r="EF393">
            <v>0</v>
          </cell>
          <cell r="EG393">
            <v>0</v>
          </cell>
          <cell r="EH393">
            <v>0</v>
          </cell>
          <cell r="EI393">
            <v>0</v>
          </cell>
          <cell r="EJ393">
            <v>0</v>
          </cell>
          <cell r="EK393">
            <v>0</v>
          </cell>
          <cell r="EL393">
            <v>0</v>
          </cell>
          <cell r="EM393">
            <v>0</v>
          </cell>
          <cell r="EN393">
            <v>0</v>
          </cell>
          <cell r="EO393">
            <v>0</v>
          </cell>
          <cell r="EP393">
            <v>0</v>
          </cell>
          <cell r="EQ393">
            <v>0</v>
          </cell>
          <cell r="ER393">
            <v>0</v>
          </cell>
          <cell r="ES393">
            <v>0</v>
          </cell>
          <cell r="ET393">
            <v>0</v>
          </cell>
          <cell r="EU393">
            <v>0</v>
          </cell>
          <cell r="EV393">
            <v>0</v>
          </cell>
          <cell r="EW393">
            <v>0</v>
          </cell>
          <cell r="EX393">
            <v>0</v>
          </cell>
          <cell r="EY393">
            <v>0</v>
          </cell>
          <cell r="EZ393">
            <v>0</v>
          </cell>
          <cell r="FA393">
            <v>0</v>
          </cell>
          <cell r="FB393">
            <v>0</v>
          </cell>
          <cell r="FC393">
            <v>0</v>
          </cell>
          <cell r="FD393">
            <v>0</v>
          </cell>
          <cell r="FE393">
            <v>0</v>
          </cell>
          <cell r="FF393">
            <v>0</v>
          </cell>
          <cell r="FG393">
            <v>0</v>
          </cell>
          <cell r="FH393">
            <v>0</v>
          </cell>
          <cell r="FI393">
            <v>0</v>
          </cell>
          <cell r="FJ393">
            <v>0</v>
          </cell>
          <cell r="FK393">
            <v>0</v>
          </cell>
          <cell r="FL393">
            <v>0</v>
          </cell>
          <cell r="FM393">
            <v>0</v>
          </cell>
          <cell r="FN393">
            <v>0</v>
          </cell>
          <cell r="FO393">
            <v>0</v>
          </cell>
          <cell r="FP393">
            <v>0</v>
          </cell>
          <cell r="FQ393">
            <v>0</v>
          </cell>
          <cell r="FR393">
            <v>0</v>
          </cell>
          <cell r="FS393">
            <v>0</v>
          </cell>
          <cell r="FT393">
            <v>0</v>
          </cell>
          <cell r="FU393">
            <v>0</v>
          </cell>
          <cell r="FV393">
            <v>0</v>
          </cell>
          <cell r="FW393">
            <v>0</v>
          </cell>
          <cell r="FX393">
            <v>0</v>
          </cell>
          <cell r="FY393">
            <v>0</v>
          </cell>
          <cell r="FZ393">
            <v>0</v>
          </cell>
          <cell r="GA393">
            <v>0</v>
          </cell>
          <cell r="GB393">
            <v>0</v>
          </cell>
          <cell r="GC393">
            <v>0</v>
          </cell>
          <cell r="GD393">
            <v>0</v>
          </cell>
          <cell r="GE393">
            <v>0</v>
          </cell>
          <cell r="GF393">
            <v>0</v>
          </cell>
          <cell r="GG393">
            <v>0</v>
          </cell>
          <cell r="GH393">
            <v>0</v>
          </cell>
          <cell r="GI393">
            <v>0</v>
          </cell>
          <cell r="GJ393">
            <v>0</v>
          </cell>
          <cell r="GK393">
            <v>0</v>
          </cell>
          <cell r="GL393">
            <v>0</v>
          </cell>
          <cell r="GM393">
            <v>0</v>
          </cell>
          <cell r="GN393">
            <v>0</v>
          </cell>
          <cell r="GO393">
            <v>0</v>
          </cell>
          <cell r="GP393">
            <v>0</v>
          </cell>
        </row>
        <row r="394">
          <cell r="C394" t="str">
            <v>Western Riverside Waste Authority</v>
          </cell>
          <cell r="E394" t="str">
            <v>O</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H394">
            <v>0</v>
          </cell>
          <cell r="CI394">
            <v>0</v>
          </cell>
          <cell r="CJ394">
            <v>0</v>
          </cell>
          <cell r="CK394">
            <v>0</v>
          </cell>
          <cell r="CL394">
            <v>0</v>
          </cell>
          <cell r="CM394">
            <v>0</v>
          </cell>
          <cell r="CN394">
            <v>0</v>
          </cell>
          <cell r="CO394">
            <v>0</v>
          </cell>
          <cell r="CP394">
            <v>0</v>
          </cell>
          <cell r="CQ394">
            <v>0</v>
          </cell>
          <cell r="CR394">
            <v>0</v>
          </cell>
          <cell r="CS394">
            <v>0</v>
          </cell>
          <cell r="CT394">
            <v>0</v>
          </cell>
          <cell r="CU394">
            <v>0</v>
          </cell>
          <cell r="CV394">
            <v>0</v>
          </cell>
          <cell r="CW394">
            <v>0</v>
          </cell>
          <cell r="CX394">
            <v>0</v>
          </cell>
          <cell r="CY394">
            <v>0</v>
          </cell>
          <cell r="CZ394">
            <v>0</v>
          </cell>
          <cell r="DA394">
            <v>0</v>
          </cell>
          <cell r="DB394">
            <v>0</v>
          </cell>
          <cell r="DC394">
            <v>0</v>
          </cell>
          <cell r="DD394">
            <v>0</v>
          </cell>
          <cell r="DE394">
            <v>0</v>
          </cell>
          <cell r="DF394">
            <v>0</v>
          </cell>
          <cell r="DG394">
            <v>0</v>
          </cell>
          <cell r="DH394">
            <v>0</v>
          </cell>
          <cell r="DI394">
            <v>0</v>
          </cell>
          <cell r="DJ394">
            <v>0</v>
          </cell>
          <cell r="DK394">
            <v>0</v>
          </cell>
          <cell r="DL394">
            <v>0</v>
          </cell>
          <cell r="DM394">
            <v>0</v>
          </cell>
          <cell r="DN394">
            <v>0</v>
          </cell>
          <cell r="DO394">
            <v>0</v>
          </cell>
          <cell r="DP394">
            <v>0</v>
          </cell>
          <cell r="DQ394">
            <v>0</v>
          </cell>
          <cell r="DR394">
            <v>0</v>
          </cell>
          <cell r="DS394">
            <v>0</v>
          </cell>
          <cell r="DT394">
            <v>0</v>
          </cell>
          <cell r="DU394">
            <v>0</v>
          </cell>
          <cell r="DV394">
            <v>0</v>
          </cell>
          <cell r="DW394">
            <v>0</v>
          </cell>
          <cell r="DX394">
            <v>0</v>
          </cell>
          <cell r="DY394">
            <v>0</v>
          </cell>
          <cell r="DZ394">
            <v>0</v>
          </cell>
          <cell r="EA394">
            <v>0</v>
          </cell>
          <cell r="EB394">
            <v>0</v>
          </cell>
          <cell r="EC394">
            <v>0</v>
          </cell>
          <cell r="ED394">
            <v>0</v>
          </cell>
          <cell r="EE394">
            <v>0</v>
          </cell>
          <cell r="EF394">
            <v>0</v>
          </cell>
          <cell r="EG394">
            <v>0</v>
          </cell>
          <cell r="EH394">
            <v>0</v>
          </cell>
          <cell r="EI394">
            <v>0</v>
          </cell>
          <cell r="EJ394">
            <v>0</v>
          </cell>
          <cell r="EK394">
            <v>0</v>
          </cell>
          <cell r="EL394">
            <v>0</v>
          </cell>
          <cell r="EM394">
            <v>0</v>
          </cell>
          <cell r="EN394">
            <v>0</v>
          </cell>
          <cell r="EO394">
            <v>0</v>
          </cell>
          <cell r="EP394">
            <v>0</v>
          </cell>
          <cell r="EQ394">
            <v>0</v>
          </cell>
          <cell r="ER394">
            <v>0</v>
          </cell>
          <cell r="ES394">
            <v>0</v>
          </cell>
          <cell r="ET394">
            <v>0</v>
          </cell>
          <cell r="EU394">
            <v>0</v>
          </cell>
          <cell r="EV394">
            <v>0</v>
          </cell>
          <cell r="EW394">
            <v>0</v>
          </cell>
          <cell r="EX394">
            <v>0</v>
          </cell>
          <cell r="EY394">
            <v>0</v>
          </cell>
          <cell r="EZ394">
            <v>0</v>
          </cell>
          <cell r="FA394">
            <v>0</v>
          </cell>
          <cell r="FB394">
            <v>0</v>
          </cell>
          <cell r="FC394">
            <v>0</v>
          </cell>
          <cell r="FD394">
            <v>0</v>
          </cell>
          <cell r="FE394">
            <v>0</v>
          </cell>
          <cell r="FF394">
            <v>0</v>
          </cell>
          <cell r="FG394">
            <v>0</v>
          </cell>
          <cell r="FH394">
            <v>0</v>
          </cell>
          <cell r="FI394">
            <v>0</v>
          </cell>
          <cell r="FJ394">
            <v>0</v>
          </cell>
          <cell r="FK394">
            <v>0</v>
          </cell>
          <cell r="FL394">
            <v>0</v>
          </cell>
          <cell r="FM394">
            <v>0</v>
          </cell>
          <cell r="FN394">
            <v>0</v>
          </cell>
          <cell r="FO394">
            <v>0</v>
          </cell>
          <cell r="FP394">
            <v>0</v>
          </cell>
          <cell r="FQ394">
            <v>0</v>
          </cell>
          <cell r="FR394">
            <v>0</v>
          </cell>
          <cell r="FS394">
            <v>0</v>
          </cell>
          <cell r="FT394">
            <v>0</v>
          </cell>
          <cell r="FU394">
            <v>0</v>
          </cell>
          <cell r="FV394">
            <v>0</v>
          </cell>
          <cell r="FW394">
            <v>0</v>
          </cell>
          <cell r="FX394">
            <v>0</v>
          </cell>
          <cell r="FY394">
            <v>0</v>
          </cell>
          <cell r="FZ394">
            <v>0</v>
          </cell>
          <cell r="GA394">
            <v>0</v>
          </cell>
          <cell r="GB394">
            <v>0</v>
          </cell>
          <cell r="GC394">
            <v>0</v>
          </cell>
          <cell r="GD394">
            <v>0</v>
          </cell>
          <cell r="GE394">
            <v>0</v>
          </cell>
          <cell r="GF394">
            <v>0</v>
          </cell>
          <cell r="GG394">
            <v>0</v>
          </cell>
          <cell r="GH394">
            <v>0</v>
          </cell>
          <cell r="GI394">
            <v>0</v>
          </cell>
          <cell r="GJ394">
            <v>0</v>
          </cell>
          <cell r="GK394">
            <v>0</v>
          </cell>
          <cell r="GL394">
            <v>0</v>
          </cell>
          <cell r="GM394">
            <v>0</v>
          </cell>
          <cell r="GN394">
            <v>0</v>
          </cell>
          <cell r="GO394">
            <v>0</v>
          </cell>
          <cell r="GP394">
            <v>0</v>
          </cell>
        </row>
        <row r="395">
          <cell r="C395" t="str">
            <v>West London Waste Authority</v>
          </cell>
          <cell r="E395" t="str">
            <v>O</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H395">
            <v>0</v>
          </cell>
          <cell r="CI395">
            <v>0</v>
          </cell>
          <cell r="CJ395">
            <v>0</v>
          </cell>
          <cell r="CK395">
            <v>0</v>
          </cell>
          <cell r="CL395">
            <v>0</v>
          </cell>
          <cell r="CM395">
            <v>0</v>
          </cell>
          <cell r="CN395">
            <v>0</v>
          </cell>
          <cell r="CO395">
            <v>0</v>
          </cell>
          <cell r="CP395">
            <v>0</v>
          </cell>
          <cell r="CQ395">
            <v>0</v>
          </cell>
          <cell r="CR395">
            <v>0</v>
          </cell>
          <cell r="CS395">
            <v>0</v>
          </cell>
          <cell r="CT395">
            <v>0</v>
          </cell>
          <cell r="CU395">
            <v>0</v>
          </cell>
          <cell r="CV395">
            <v>0</v>
          </cell>
          <cell r="CW395">
            <v>0</v>
          </cell>
          <cell r="CX395">
            <v>0</v>
          </cell>
          <cell r="CY395">
            <v>0</v>
          </cell>
          <cell r="CZ395">
            <v>0</v>
          </cell>
          <cell r="DA395">
            <v>0</v>
          </cell>
          <cell r="DB395">
            <v>0</v>
          </cell>
          <cell r="DC395">
            <v>0</v>
          </cell>
          <cell r="DD395">
            <v>0</v>
          </cell>
          <cell r="DE395">
            <v>0</v>
          </cell>
          <cell r="DF395">
            <v>0</v>
          </cell>
          <cell r="DG395">
            <v>0</v>
          </cell>
          <cell r="DH395">
            <v>0</v>
          </cell>
          <cell r="DI395">
            <v>0</v>
          </cell>
          <cell r="DJ395">
            <v>0</v>
          </cell>
          <cell r="DK395">
            <v>0</v>
          </cell>
          <cell r="DL395">
            <v>0</v>
          </cell>
          <cell r="DM395">
            <v>0</v>
          </cell>
          <cell r="DN395">
            <v>0</v>
          </cell>
          <cell r="DO395">
            <v>0</v>
          </cell>
          <cell r="DP395">
            <v>0</v>
          </cell>
          <cell r="DQ395">
            <v>0</v>
          </cell>
          <cell r="DR395">
            <v>0</v>
          </cell>
          <cell r="DS395">
            <v>0</v>
          </cell>
          <cell r="DT395">
            <v>0</v>
          </cell>
          <cell r="DU395">
            <v>0</v>
          </cell>
          <cell r="DV395">
            <v>0</v>
          </cell>
          <cell r="DW395">
            <v>0</v>
          </cell>
          <cell r="DX395">
            <v>0</v>
          </cell>
          <cell r="DY395">
            <v>0</v>
          </cell>
          <cell r="DZ395">
            <v>0</v>
          </cell>
          <cell r="EA395">
            <v>0</v>
          </cell>
          <cell r="EB395">
            <v>0</v>
          </cell>
          <cell r="EC395">
            <v>0</v>
          </cell>
          <cell r="ED395">
            <v>0</v>
          </cell>
          <cell r="EE395">
            <v>0</v>
          </cell>
          <cell r="EF395">
            <v>0</v>
          </cell>
          <cell r="EG395">
            <v>0</v>
          </cell>
          <cell r="EH395">
            <v>0</v>
          </cell>
          <cell r="EI395">
            <v>0</v>
          </cell>
          <cell r="EJ395">
            <v>0</v>
          </cell>
          <cell r="EK395">
            <v>0</v>
          </cell>
          <cell r="EL395">
            <v>0</v>
          </cell>
          <cell r="EM395">
            <v>0</v>
          </cell>
          <cell r="EN395">
            <v>0</v>
          </cell>
          <cell r="EO395">
            <v>0</v>
          </cell>
          <cell r="EP395">
            <v>0</v>
          </cell>
          <cell r="EQ395">
            <v>0</v>
          </cell>
          <cell r="ER395">
            <v>0</v>
          </cell>
          <cell r="ES395">
            <v>0</v>
          </cell>
          <cell r="ET395">
            <v>0</v>
          </cell>
          <cell r="EU395">
            <v>0</v>
          </cell>
          <cell r="EV395">
            <v>0</v>
          </cell>
          <cell r="EW395">
            <v>0</v>
          </cell>
          <cell r="EX395">
            <v>0</v>
          </cell>
          <cell r="EY395">
            <v>0</v>
          </cell>
          <cell r="EZ395">
            <v>0</v>
          </cell>
          <cell r="FA395">
            <v>0</v>
          </cell>
          <cell r="FB395">
            <v>0</v>
          </cell>
          <cell r="FC395">
            <v>0</v>
          </cell>
          <cell r="FD395">
            <v>0</v>
          </cell>
          <cell r="FE395">
            <v>0</v>
          </cell>
          <cell r="FF395">
            <v>0</v>
          </cell>
          <cell r="FG395">
            <v>0</v>
          </cell>
          <cell r="FH395">
            <v>0</v>
          </cell>
          <cell r="FI395">
            <v>0</v>
          </cell>
          <cell r="FJ395">
            <v>0</v>
          </cell>
          <cell r="FK395">
            <v>0</v>
          </cell>
          <cell r="FL395">
            <v>0</v>
          </cell>
          <cell r="FM395">
            <v>0</v>
          </cell>
          <cell r="FN395">
            <v>0</v>
          </cell>
          <cell r="FO395">
            <v>0</v>
          </cell>
          <cell r="FP395">
            <v>0</v>
          </cell>
          <cell r="FQ395">
            <v>0</v>
          </cell>
          <cell r="FR395">
            <v>0</v>
          </cell>
          <cell r="FS395">
            <v>0</v>
          </cell>
          <cell r="FT395">
            <v>0</v>
          </cell>
          <cell r="FU395">
            <v>0</v>
          </cell>
          <cell r="FV395">
            <v>0</v>
          </cell>
          <cell r="FW395">
            <v>0</v>
          </cell>
          <cell r="FX395">
            <v>0</v>
          </cell>
          <cell r="FY395">
            <v>0</v>
          </cell>
          <cell r="FZ395">
            <v>0</v>
          </cell>
          <cell r="GA395">
            <v>0</v>
          </cell>
          <cell r="GB395">
            <v>0</v>
          </cell>
          <cell r="GC395">
            <v>0</v>
          </cell>
          <cell r="GD395">
            <v>0</v>
          </cell>
          <cell r="GE395">
            <v>0</v>
          </cell>
          <cell r="GF395">
            <v>0</v>
          </cell>
          <cell r="GG395">
            <v>0</v>
          </cell>
          <cell r="GH395">
            <v>0</v>
          </cell>
          <cell r="GI395">
            <v>0</v>
          </cell>
          <cell r="GJ395">
            <v>0</v>
          </cell>
          <cell r="GK395">
            <v>0</v>
          </cell>
          <cell r="GL395">
            <v>0</v>
          </cell>
          <cell r="GM395">
            <v>0</v>
          </cell>
          <cell r="GN395">
            <v>0</v>
          </cell>
          <cell r="GO395">
            <v>0</v>
          </cell>
          <cell r="GP395">
            <v>0</v>
          </cell>
        </row>
        <row r="396">
          <cell r="C396" t="str">
            <v>West Midlands Combined Authority</v>
          </cell>
          <cell r="E396" t="str">
            <v>O</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row>
        <row r="397">
          <cell r="C397" t="str">
            <v>Greater Manchester Combined Authority</v>
          </cell>
          <cell r="E397" t="str">
            <v>O</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row>
        <row r="398">
          <cell r="C398" t="str">
            <v>The Halton, Knowsley, Liverpool, St Helens, Sefton and Wirral Combined Authority</v>
          </cell>
          <cell r="E398" t="str">
            <v>O</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H398">
            <v>0</v>
          </cell>
          <cell r="CI398">
            <v>0</v>
          </cell>
          <cell r="CJ398">
            <v>0</v>
          </cell>
          <cell r="CK398">
            <v>0</v>
          </cell>
          <cell r="CL398">
            <v>0</v>
          </cell>
          <cell r="CM398">
            <v>0</v>
          </cell>
          <cell r="CN398">
            <v>0</v>
          </cell>
          <cell r="CO398">
            <v>0</v>
          </cell>
          <cell r="CP398">
            <v>0</v>
          </cell>
          <cell r="CQ398">
            <v>0</v>
          </cell>
          <cell r="CR398">
            <v>0</v>
          </cell>
          <cell r="CS398">
            <v>0</v>
          </cell>
          <cell r="CT398">
            <v>0</v>
          </cell>
          <cell r="CU398">
            <v>0</v>
          </cell>
          <cell r="CV398">
            <v>0</v>
          </cell>
          <cell r="CW398">
            <v>0</v>
          </cell>
          <cell r="CX398">
            <v>0</v>
          </cell>
          <cell r="CY398">
            <v>0</v>
          </cell>
          <cell r="CZ398">
            <v>0</v>
          </cell>
          <cell r="DA398">
            <v>0</v>
          </cell>
          <cell r="DB398">
            <v>0</v>
          </cell>
          <cell r="DC398">
            <v>0</v>
          </cell>
          <cell r="DD398">
            <v>0</v>
          </cell>
          <cell r="DE398">
            <v>0</v>
          </cell>
          <cell r="DF398">
            <v>0</v>
          </cell>
          <cell r="DG398">
            <v>0</v>
          </cell>
          <cell r="DH398">
            <v>0</v>
          </cell>
          <cell r="DI398">
            <v>0</v>
          </cell>
          <cell r="DJ398">
            <v>0</v>
          </cell>
          <cell r="DK398">
            <v>0</v>
          </cell>
          <cell r="DL398">
            <v>0</v>
          </cell>
          <cell r="DM398">
            <v>0</v>
          </cell>
          <cell r="DN398">
            <v>0</v>
          </cell>
          <cell r="DO398">
            <v>0</v>
          </cell>
          <cell r="DP398">
            <v>0</v>
          </cell>
          <cell r="DQ398">
            <v>0</v>
          </cell>
          <cell r="DR398">
            <v>0</v>
          </cell>
          <cell r="DS398">
            <v>0</v>
          </cell>
          <cell r="DT398">
            <v>0</v>
          </cell>
          <cell r="DU398">
            <v>0</v>
          </cell>
          <cell r="DV398">
            <v>0</v>
          </cell>
          <cell r="DW398">
            <v>0</v>
          </cell>
          <cell r="DX398">
            <v>0</v>
          </cell>
          <cell r="DY398">
            <v>0</v>
          </cell>
          <cell r="DZ398">
            <v>0</v>
          </cell>
          <cell r="EA398">
            <v>0</v>
          </cell>
          <cell r="EB398">
            <v>0</v>
          </cell>
          <cell r="EC398">
            <v>0</v>
          </cell>
          <cell r="ED398">
            <v>0</v>
          </cell>
          <cell r="EE398">
            <v>0</v>
          </cell>
          <cell r="EF398">
            <v>0</v>
          </cell>
          <cell r="EG398">
            <v>0</v>
          </cell>
          <cell r="EH398">
            <v>0</v>
          </cell>
          <cell r="EI398">
            <v>0</v>
          </cell>
          <cell r="EJ398">
            <v>0</v>
          </cell>
          <cell r="EK398">
            <v>0</v>
          </cell>
          <cell r="EL398">
            <v>0</v>
          </cell>
          <cell r="EM398">
            <v>0</v>
          </cell>
          <cell r="EN398">
            <v>0</v>
          </cell>
          <cell r="EO398">
            <v>0</v>
          </cell>
          <cell r="EP398">
            <v>0</v>
          </cell>
          <cell r="EQ398">
            <v>0</v>
          </cell>
          <cell r="ER398">
            <v>0</v>
          </cell>
          <cell r="ES398">
            <v>0</v>
          </cell>
          <cell r="ET398">
            <v>0</v>
          </cell>
          <cell r="EU398">
            <v>0</v>
          </cell>
          <cell r="EV398">
            <v>0</v>
          </cell>
          <cell r="EW398">
            <v>0</v>
          </cell>
          <cell r="EX398">
            <v>0</v>
          </cell>
          <cell r="EY398">
            <v>0</v>
          </cell>
          <cell r="EZ398">
            <v>0</v>
          </cell>
          <cell r="FA398">
            <v>0</v>
          </cell>
          <cell r="FB398">
            <v>0</v>
          </cell>
          <cell r="FC398">
            <v>0</v>
          </cell>
          <cell r="FD398">
            <v>0</v>
          </cell>
          <cell r="FE398">
            <v>0</v>
          </cell>
          <cell r="FF398">
            <v>0</v>
          </cell>
          <cell r="FG398">
            <v>0</v>
          </cell>
          <cell r="FH398">
            <v>0</v>
          </cell>
          <cell r="FI398">
            <v>0</v>
          </cell>
          <cell r="FJ398">
            <v>0</v>
          </cell>
          <cell r="FK398">
            <v>0</v>
          </cell>
          <cell r="FL398">
            <v>0</v>
          </cell>
          <cell r="FM398">
            <v>0</v>
          </cell>
          <cell r="FN398">
            <v>0</v>
          </cell>
          <cell r="FO398">
            <v>0</v>
          </cell>
          <cell r="FP398">
            <v>0</v>
          </cell>
          <cell r="FQ398">
            <v>0</v>
          </cell>
          <cell r="FR398">
            <v>0</v>
          </cell>
          <cell r="FS398">
            <v>0</v>
          </cell>
          <cell r="FT398">
            <v>0</v>
          </cell>
          <cell r="FU398">
            <v>0</v>
          </cell>
          <cell r="FV398">
            <v>0</v>
          </cell>
          <cell r="FW398">
            <v>0</v>
          </cell>
          <cell r="FX398">
            <v>0</v>
          </cell>
          <cell r="FY398">
            <v>0</v>
          </cell>
          <cell r="FZ398">
            <v>0</v>
          </cell>
          <cell r="GA398">
            <v>0</v>
          </cell>
          <cell r="GB398">
            <v>0</v>
          </cell>
          <cell r="GC398">
            <v>0</v>
          </cell>
          <cell r="GD398">
            <v>0</v>
          </cell>
          <cell r="GE398">
            <v>0</v>
          </cell>
          <cell r="GF398">
            <v>0</v>
          </cell>
          <cell r="GG398">
            <v>0</v>
          </cell>
          <cell r="GH398">
            <v>0</v>
          </cell>
          <cell r="GI398">
            <v>0</v>
          </cell>
          <cell r="GJ398">
            <v>0</v>
          </cell>
          <cell r="GK398">
            <v>0</v>
          </cell>
          <cell r="GL398">
            <v>0</v>
          </cell>
          <cell r="GM398">
            <v>0</v>
          </cell>
          <cell r="GN398">
            <v>0</v>
          </cell>
          <cell r="GO398">
            <v>0</v>
          </cell>
          <cell r="GP398">
            <v>0</v>
          </cell>
        </row>
        <row r="399">
          <cell r="C399" t="str">
            <v>The Barnsley, Doncaster, Rotherham and Sheffield Combined Authority</v>
          </cell>
          <cell r="E399" t="str">
            <v>O</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H399">
            <v>0</v>
          </cell>
          <cell r="CI399">
            <v>0</v>
          </cell>
          <cell r="CJ399">
            <v>0</v>
          </cell>
          <cell r="CK399">
            <v>0</v>
          </cell>
          <cell r="CL399">
            <v>0</v>
          </cell>
          <cell r="CM399">
            <v>0</v>
          </cell>
          <cell r="CN399">
            <v>0</v>
          </cell>
          <cell r="CO399">
            <v>0</v>
          </cell>
          <cell r="CP399">
            <v>0</v>
          </cell>
          <cell r="CQ399">
            <v>0</v>
          </cell>
          <cell r="CR399">
            <v>0</v>
          </cell>
          <cell r="CS399">
            <v>0</v>
          </cell>
          <cell r="CT399">
            <v>0</v>
          </cell>
          <cell r="CU399">
            <v>0</v>
          </cell>
          <cell r="CV399">
            <v>0</v>
          </cell>
          <cell r="CW399">
            <v>0</v>
          </cell>
          <cell r="CX399">
            <v>0</v>
          </cell>
          <cell r="CY399">
            <v>0</v>
          </cell>
          <cell r="CZ399">
            <v>0</v>
          </cell>
          <cell r="DA399">
            <v>0</v>
          </cell>
          <cell r="DB399">
            <v>0</v>
          </cell>
          <cell r="DC399">
            <v>0</v>
          </cell>
          <cell r="DD399">
            <v>0</v>
          </cell>
          <cell r="DE399">
            <v>0</v>
          </cell>
          <cell r="DF399">
            <v>0</v>
          </cell>
          <cell r="DG399">
            <v>0</v>
          </cell>
          <cell r="DH399">
            <v>0</v>
          </cell>
          <cell r="DI399">
            <v>0</v>
          </cell>
          <cell r="DJ399">
            <v>0</v>
          </cell>
          <cell r="DK399">
            <v>0</v>
          </cell>
          <cell r="DL399">
            <v>0</v>
          </cell>
          <cell r="DM399">
            <v>0</v>
          </cell>
          <cell r="DN399">
            <v>0</v>
          </cell>
          <cell r="DO399">
            <v>0</v>
          </cell>
          <cell r="DP399">
            <v>0</v>
          </cell>
          <cell r="DQ399">
            <v>0</v>
          </cell>
          <cell r="DR399">
            <v>0</v>
          </cell>
          <cell r="DS399">
            <v>0</v>
          </cell>
          <cell r="DT399">
            <v>0</v>
          </cell>
          <cell r="DU399">
            <v>0</v>
          </cell>
          <cell r="DV399">
            <v>0</v>
          </cell>
          <cell r="DW399">
            <v>0</v>
          </cell>
          <cell r="DX399">
            <v>0</v>
          </cell>
          <cell r="DY399">
            <v>0</v>
          </cell>
          <cell r="DZ399">
            <v>0</v>
          </cell>
          <cell r="EA399">
            <v>0</v>
          </cell>
          <cell r="EB399">
            <v>0</v>
          </cell>
          <cell r="EC399">
            <v>0</v>
          </cell>
          <cell r="ED399">
            <v>0</v>
          </cell>
          <cell r="EE399">
            <v>0</v>
          </cell>
          <cell r="EF399">
            <v>0</v>
          </cell>
          <cell r="EG399">
            <v>0</v>
          </cell>
          <cell r="EH399">
            <v>0</v>
          </cell>
          <cell r="EI399">
            <v>0</v>
          </cell>
          <cell r="EJ399">
            <v>0</v>
          </cell>
          <cell r="EK399">
            <v>0</v>
          </cell>
          <cell r="EL399">
            <v>0</v>
          </cell>
          <cell r="EM399">
            <v>0</v>
          </cell>
          <cell r="EN399">
            <v>0</v>
          </cell>
          <cell r="EO399">
            <v>0</v>
          </cell>
          <cell r="EP399">
            <v>0</v>
          </cell>
          <cell r="EQ399">
            <v>0</v>
          </cell>
          <cell r="ER399">
            <v>0</v>
          </cell>
          <cell r="ES399">
            <v>0</v>
          </cell>
          <cell r="ET399">
            <v>0</v>
          </cell>
          <cell r="EU399">
            <v>0</v>
          </cell>
          <cell r="EV399">
            <v>0</v>
          </cell>
          <cell r="EW399">
            <v>0</v>
          </cell>
          <cell r="EX399">
            <v>0</v>
          </cell>
          <cell r="EY399">
            <v>0</v>
          </cell>
          <cell r="EZ399">
            <v>0</v>
          </cell>
          <cell r="FA399">
            <v>0</v>
          </cell>
          <cell r="FB399">
            <v>0</v>
          </cell>
          <cell r="FC399">
            <v>0</v>
          </cell>
          <cell r="FD399">
            <v>0</v>
          </cell>
          <cell r="FE399">
            <v>0</v>
          </cell>
          <cell r="FF399">
            <v>0</v>
          </cell>
          <cell r="FG399">
            <v>0</v>
          </cell>
          <cell r="FH399">
            <v>0</v>
          </cell>
          <cell r="FI399">
            <v>0</v>
          </cell>
          <cell r="FJ399">
            <v>0</v>
          </cell>
          <cell r="FK399">
            <v>0</v>
          </cell>
          <cell r="FL399">
            <v>0</v>
          </cell>
          <cell r="FM399">
            <v>0</v>
          </cell>
          <cell r="FN399">
            <v>0</v>
          </cell>
          <cell r="FO399">
            <v>0</v>
          </cell>
          <cell r="FP399">
            <v>0</v>
          </cell>
          <cell r="FQ399">
            <v>0</v>
          </cell>
          <cell r="FR399">
            <v>0</v>
          </cell>
          <cell r="FS399">
            <v>0</v>
          </cell>
          <cell r="FT399">
            <v>0</v>
          </cell>
          <cell r="FU399">
            <v>0</v>
          </cell>
          <cell r="FV399">
            <v>0</v>
          </cell>
          <cell r="FW399">
            <v>0</v>
          </cell>
          <cell r="FX399">
            <v>0</v>
          </cell>
          <cell r="FY399">
            <v>0</v>
          </cell>
          <cell r="FZ399">
            <v>0</v>
          </cell>
          <cell r="GA399">
            <v>0</v>
          </cell>
          <cell r="GB399">
            <v>0</v>
          </cell>
          <cell r="GC399">
            <v>0</v>
          </cell>
          <cell r="GD399">
            <v>0</v>
          </cell>
          <cell r="GE399">
            <v>0</v>
          </cell>
          <cell r="GF399">
            <v>0</v>
          </cell>
          <cell r="GG399">
            <v>0</v>
          </cell>
          <cell r="GH399">
            <v>0</v>
          </cell>
          <cell r="GI399">
            <v>0</v>
          </cell>
          <cell r="GJ399">
            <v>0</v>
          </cell>
          <cell r="GK399">
            <v>0</v>
          </cell>
          <cell r="GL399">
            <v>0</v>
          </cell>
          <cell r="GM399">
            <v>0</v>
          </cell>
          <cell r="GN399">
            <v>0</v>
          </cell>
          <cell r="GO399">
            <v>0</v>
          </cell>
          <cell r="GP399">
            <v>0</v>
          </cell>
        </row>
        <row r="400">
          <cell r="C400" t="str">
            <v>The Durham, Gateshead, Newcastle, North Tyneside, Northumberland, South Tyneside and Sunderland Combined Authority</v>
          </cell>
          <cell r="E400" t="str">
            <v>O</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V400">
            <v>0</v>
          </cell>
          <cell r="BW400">
            <v>0</v>
          </cell>
          <cell r="BX400">
            <v>0</v>
          </cell>
          <cell r="BY400">
            <v>0</v>
          </cell>
          <cell r="BZ400">
            <v>0</v>
          </cell>
          <cell r="CA400">
            <v>0</v>
          </cell>
          <cell r="CB400">
            <v>0</v>
          </cell>
          <cell r="CC400">
            <v>0</v>
          </cell>
          <cell r="CD400">
            <v>0</v>
          </cell>
          <cell r="CE400">
            <v>0</v>
          </cell>
          <cell r="CF400">
            <v>0</v>
          </cell>
          <cell r="CG400">
            <v>0</v>
          </cell>
          <cell r="CH400">
            <v>0</v>
          </cell>
          <cell r="CI400">
            <v>0</v>
          </cell>
          <cell r="CJ400">
            <v>0</v>
          </cell>
          <cell r="CK400">
            <v>0</v>
          </cell>
          <cell r="CL400">
            <v>0</v>
          </cell>
          <cell r="CM400">
            <v>0</v>
          </cell>
          <cell r="CN400">
            <v>0</v>
          </cell>
          <cell r="CO400">
            <v>0</v>
          </cell>
          <cell r="CP400">
            <v>0</v>
          </cell>
          <cell r="CQ400">
            <v>0</v>
          </cell>
          <cell r="CR400">
            <v>0</v>
          </cell>
          <cell r="CS400">
            <v>0</v>
          </cell>
          <cell r="CT400">
            <v>0</v>
          </cell>
          <cell r="CU400">
            <v>0</v>
          </cell>
          <cell r="CV400">
            <v>0</v>
          </cell>
          <cell r="CW400">
            <v>0</v>
          </cell>
          <cell r="CX400">
            <v>0</v>
          </cell>
          <cell r="CY400">
            <v>0</v>
          </cell>
          <cell r="CZ400">
            <v>0</v>
          </cell>
          <cell r="DA400">
            <v>0</v>
          </cell>
          <cell r="DB400">
            <v>0</v>
          </cell>
          <cell r="DC400">
            <v>0</v>
          </cell>
          <cell r="DD400">
            <v>0</v>
          </cell>
          <cell r="DE400">
            <v>0</v>
          </cell>
          <cell r="DF400">
            <v>0</v>
          </cell>
          <cell r="DG400">
            <v>0</v>
          </cell>
          <cell r="DH400">
            <v>0</v>
          </cell>
          <cell r="DI400">
            <v>0</v>
          </cell>
          <cell r="DJ400">
            <v>0</v>
          </cell>
          <cell r="DK400">
            <v>0</v>
          </cell>
          <cell r="DL400">
            <v>0</v>
          </cell>
          <cell r="DM400">
            <v>0</v>
          </cell>
          <cell r="DN400">
            <v>0</v>
          </cell>
          <cell r="DO400">
            <v>0</v>
          </cell>
          <cell r="DP400">
            <v>0</v>
          </cell>
          <cell r="DQ400">
            <v>0</v>
          </cell>
          <cell r="DR400">
            <v>0</v>
          </cell>
          <cell r="DS400">
            <v>0</v>
          </cell>
          <cell r="DT400">
            <v>0</v>
          </cell>
          <cell r="DU400">
            <v>0</v>
          </cell>
          <cell r="DV400">
            <v>0</v>
          </cell>
          <cell r="DW400">
            <v>0</v>
          </cell>
          <cell r="DX400">
            <v>0</v>
          </cell>
          <cell r="DY400">
            <v>0</v>
          </cell>
          <cell r="DZ400">
            <v>0</v>
          </cell>
          <cell r="EA400">
            <v>0</v>
          </cell>
          <cell r="EB400">
            <v>0</v>
          </cell>
          <cell r="EC400">
            <v>0</v>
          </cell>
          <cell r="ED400">
            <v>0</v>
          </cell>
          <cell r="EE400">
            <v>0</v>
          </cell>
          <cell r="EF400">
            <v>0</v>
          </cell>
          <cell r="EG400">
            <v>0</v>
          </cell>
          <cell r="EH400">
            <v>0</v>
          </cell>
          <cell r="EI400">
            <v>0</v>
          </cell>
          <cell r="EJ400">
            <v>0</v>
          </cell>
          <cell r="EK400">
            <v>0</v>
          </cell>
          <cell r="EL400">
            <v>0</v>
          </cell>
          <cell r="EM400">
            <v>0</v>
          </cell>
          <cell r="EN400">
            <v>0</v>
          </cell>
          <cell r="EO400">
            <v>0</v>
          </cell>
          <cell r="EP400">
            <v>0</v>
          </cell>
          <cell r="EQ400">
            <v>0</v>
          </cell>
          <cell r="ER400">
            <v>0</v>
          </cell>
          <cell r="ES400">
            <v>0</v>
          </cell>
          <cell r="ET400">
            <v>0</v>
          </cell>
          <cell r="EU400">
            <v>0</v>
          </cell>
          <cell r="EV400">
            <v>0</v>
          </cell>
          <cell r="EW400">
            <v>0</v>
          </cell>
          <cell r="EX400">
            <v>0</v>
          </cell>
          <cell r="EY400">
            <v>0</v>
          </cell>
          <cell r="EZ400">
            <v>0</v>
          </cell>
          <cell r="FA400">
            <v>0</v>
          </cell>
          <cell r="FB400">
            <v>0</v>
          </cell>
          <cell r="FC400">
            <v>0</v>
          </cell>
          <cell r="FD400">
            <v>0</v>
          </cell>
          <cell r="FE400">
            <v>0</v>
          </cell>
          <cell r="FF400">
            <v>0</v>
          </cell>
          <cell r="FG400">
            <v>0</v>
          </cell>
          <cell r="FH400">
            <v>0</v>
          </cell>
          <cell r="FI400">
            <v>0</v>
          </cell>
          <cell r="FJ400">
            <v>0</v>
          </cell>
          <cell r="FK400">
            <v>0</v>
          </cell>
          <cell r="FL400">
            <v>0</v>
          </cell>
          <cell r="FM400">
            <v>0</v>
          </cell>
          <cell r="FN400">
            <v>0</v>
          </cell>
          <cell r="FO400">
            <v>0</v>
          </cell>
          <cell r="FP400">
            <v>0</v>
          </cell>
          <cell r="FQ400">
            <v>0</v>
          </cell>
          <cell r="FR400">
            <v>0</v>
          </cell>
          <cell r="FS400">
            <v>0</v>
          </cell>
          <cell r="FT400">
            <v>0</v>
          </cell>
          <cell r="FU400">
            <v>0</v>
          </cell>
          <cell r="FV400">
            <v>0</v>
          </cell>
          <cell r="FW400">
            <v>0</v>
          </cell>
          <cell r="FX400">
            <v>0</v>
          </cell>
          <cell r="FY400">
            <v>0</v>
          </cell>
          <cell r="FZ400">
            <v>0</v>
          </cell>
          <cell r="GA400">
            <v>0</v>
          </cell>
          <cell r="GB400">
            <v>0</v>
          </cell>
          <cell r="GC400">
            <v>0</v>
          </cell>
          <cell r="GD400">
            <v>0</v>
          </cell>
          <cell r="GE400">
            <v>0</v>
          </cell>
          <cell r="GF400">
            <v>0</v>
          </cell>
          <cell r="GG400">
            <v>0</v>
          </cell>
          <cell r="GH400">
            <v>0</v>
          </cell>
          <cell r="GI400">
            <v>0</v>
          </cell>
          <cell r="GJ400">
            <v>0</v>
          </cell>
          <cell r="GK400">
            <v>0</v>
          </cell>
          <cell r="GL400">
            <v>0</v>
          </cell>
          <cell r="GM400">
            <v>0</v>
          </cell>
          <cell r="GN400">
            <v>0</v>
          </cell>
          <cell r="GO400">
            <v>0</v>
          </cell>
          <cell r="GP400">
            <v>0</v>
          </cell>
        </row>
        <row r="401">
          <cell r="C401" t="str">
            <v>The West Yorkshire Combined Authority</v>
          </cell>
          <cell r="E401" t="str">
            <v>O</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BU401">
            <v>0</v>
          </cell>
          <cell r="BV401">
            <v>0</v>
          </cell>
          <cell r="BW401">
            <v>0</v>
          </cell>
          <cell r="BX401">
            <v>0</v>
          </cell>
          <cell r="BY401">
            <v>0</v>
          </cell>
          <cell r="BZ401">
            <v>0</v>
          </cell>
          <cell r="CA401">
            <v>0</v>
          </cell>
          <cell r="CB401">
            <v>0</v>
          </cell>
          <cell r="CC401">
            <v>0</v>
          </cell>
          <cell r="CD401">
            <v>0</v>
          </cell>
          <cell r="CE401">
            <v>0</v>
          </cell>
          <cell r="CF401">
            <v>0</v>
          </cell>
          <cell r="CG401">
            <v>0</v>
          </cell>
          <cell r="CH401">
            <v>0</v>
          </cell>
          <cell r="CI401">
            <v>0</v>
          </cell>
          <cell r="CJ401">
            <v>0</v>
          </cell>
          <cell r="CK401">
            <v>0</v>
          </cell>
          <cell r="CL401">
            <v>0</v>
          </cell>
          <cell r="CM401">
            <v>0</v>
          </cell>
          <cell r="CN401">
            <v>0</v>
          </cell>
          <cell r="CO401">
            <v>0</v>
          </cell>
          <cell r="CP401">
            <v>0</v>
          </cell>
          <cell r="CQ401">
            <v>0</v>
          </cell>
          <cell r="CR401">
            <v>0</v>
          </cell>
          <cell r="CS401">
            <v>0</v>
          </cell>
          <cell r="CT401">
            <v>0</v>
          </cell>
          <cell r="CU401">
            <v>0</v>
          </cell>
          <cell r="CV401">
            <v>0</v>
          </cell>
          <cell r="CW401">
            <v>0</v>
          </cell>
          <cell r="CX401">
            <v>0</v>
          </cell>
          <cell r="CY401">
            <v>0</v>
          </cell>
          <cell r="CZ401">
            <v>0</v>
          </cell>
          <cell r="DA401">
            <v>0</v>
          </cell>
          <cell r="DB401">
            <v>0</v>
          </cell>
          <cell r="DC401">
            <v>0</v>
          </cell>
          <cell r="DD401">
            <v>0</v>
          </cell>
          <cell r="DE401">
            <v>0</v>
          </cell>
          <cell r="DF401">
            <v>0</v>
          </cell>
          <cell r="DG401">
            <v>0</v>
          </cell>
          <cell r="DH401">
            <v>0</v>
          </cell>
          <cell r="DI401">
            <v>0</v>
          </cell>
          <cell r="DJ401">
            <v>0</v>
          </cell>
          <cell r="DK401">
            <v>0</v>
          </cell>
          <cell r="DL401">
            <v>0</v>
          </cell>
          <cell r="DM401">
            <v>0</v>
          </cell>
          <cell r="DN401">
            <v>0</v>
          </cell>
          <cell r="DO401">
            <v>0</v>
          </cell>
          <cell r="DP401">
            <v>0</v>
          </cell>
          <cell r="DQ401">
            <v>0</v>
          </cell>
          <cell r="DR401">
            <v>0</v>
          </cell>
          <cell r="DS401">
            <v>0</v>
          </cell>
          <cell r="DT401">
            <v>0</v>
          </cell>
          <cell r="DU401">
            <v>0</v>
          </cell>
          <cell r="DV401">
            <v>0</v>
          </cell>
          <cell r="DW401">
            <v>0</v>
          </cell>
          <cell r="DX401">
            <v>0</v>
          </cell>
          <cell r="DY401">
            <v>0</v>
          </cell>
          <cell r="DZ401">
            <v>0</v>
          </cell>
          <cell r="EA401">
            <v>0</v>
          </cell>
          <cell r="EB401">
            <v>0</v>
          </cell>
          <cell r="EC401">
            <v>0</v>
          </cell>
          <cell r="ED401">
            <v>0</v>
          </cell>
          <cell r="EE401">
            <v>0</v>
          </cell>
          <cell r="EF401">
            <v>0</v>
          </cell>
          <cell r="EG401">
            <v>0</v>
          </cell>
          <cell r="EH401">
            <v>0</v>
          </cell>
          <cell r="EI401">
            <v>0</v>
          </cell>
          <cell r="EJ401">
            <v>0</v>
          </cell>
          <cell r="EK401">
            <v>0</v>
          </cell>
          <cell r="EL401">
            <v>0</v>
          </cell>
          <cell r="EM401">
            <v>0</v>
          </cell>
          <cell r="EN401">
            <v>0</v>
          </cell>
          <cell r="EO401">
            <v>0</v>
          </cell>
          <cell r="EP401">
            <v>0</v>
          </cell>
          <cell r="EQ401">
            <v>0</v>
          </cell>
          <cell r="ER401">
            <v>0</v>
          </cell>
          <cell r="ES401">
            <v>0</v>
          </cell>
          <cell r="ET401">
            <v>0</v>
          </cell>
          <cell r="EU401">
            <v>0</v>
          </cell>
          <cell r="EV401">
            <v>0</v>
          </cell>
          <cell r="EW401">
            <v>0</v>
          </cell>
          <cell r="EX401">
            <v>0</v>
          </cell>
          <cell r="EY401">
            <v>0</v>
          </cell>
          <cell r="EZ401">
            <v>0</v>
          </cell>
          <cell r="FA401">
            <v>0</v>
          </cell>
          <cell r="FB401">
            <v>0</v>
          </cell>
          <cell r="FC401">
            <v>0</v>
          </cell>
          <cell r="FD401">
            <v>0</v>
          </cell>
          <cell r="FE401">
            <v>0</v>
          </cell>
          <cell r="FF401">
            <v>0</v>
          </cell>
          <cell r="FG401">
            <v>0</v>
          </cell>
          <cell r="FH401">
            <v>0</v>
          </cell>
          <cell r="FI401">
            <v>0</v>
          </cell>
          <cell r="FJ401">
            <v>0</v>
          </cell>
          <cell r="FK401">
            <v>0</v>
          </cell>
          <cell r="FL401">
            <v>0</v>
          </cell>
          <cell r="FM401">
            <v>0</v>
          </cell>
          <cell r="FN401">
            <v>0</v>
          </cell>
          <cell r="FO401">
            <v>0</v>
          </cell>
          <cell r="FP401">
            <v>0</v>
          </cell>
          <cell r="FQ401">
            <v>0</v>
          </cell>
          <cell r="FR401">
            <v>0</v>
          </cell>
          <cell r="FS401">
            <v>0</v>
          </cell>
          <cell r="FT401">
            <v>0</v>
          </cell>
          <cell r="FU401">
            <v>0</v>
          </cell>
          <cell r="FV401">
            <v>0</v>
          </cell>
          <cell r="FW401">
            <v>0</v>
          </cell>
          <cell r="FX401">
            <v>0</v>
          </cell>
          <cell r="FY401">
            <v>0</v>
          </cell>
          <cell r="FZ401">
            <v>0</v>
          </cell>
          <cell r="GA401">
            <v>0</v>
          </cell>
          <cell r="GB401">
            <v>0</v>
          </cell>
          <cell r="GC401">
            <v>0</v>
          </cell>
          <cell r="GD401">
            <v>0</v>
          </cell>
          <cell r="GE401">
            <v>0</v>
          </cell>
          <cell r="GF401">
            <v>0</v>
          </cell>
          <cell r="GG401">
            <v>0</v>
          </cell>
          <cell r="GH401">
            <v>0</v>
          </cell>
          <cell r="GI401">
            <v>0</v>
          </cell>
          <cell r="GJ401">
            <v>0</v>
          </cell>
          <cell r="GK401">
            <v>0</v>
          </cell>
          <cell r="GL401">
            <v>0</v>
          </cell>
          <cell r="GM401">
            <v>0</v>
          </cell>
          <cell r="GN401">
            <v>0</v>
          </cell>
          <cell r="GO401">
            <v>0</v>
          </cell>
          <cell r="GP401">
            <v>0</v>
          </cell>
        </row>
        <row r="402">
          <cell r="C402" t="str">
            <v>Dartmoor National Park Authority</v>
          </cell>
          <cell r="E402" t="str">
            <v>O</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0</v>
          </cell>
          <cell r="CF402">
            <v>0</v>
          </cell>
          <cell r="CG402">
            <v>0</v>
          </cell>
          <cell r="CH402">
            <v>0</v>
          </cell>
          <cell r="CI402">
            <v>0</v>
          </cell>
          <cell r="CJ402">
            <v>0</v>
          </cell>
          <cell r="CK402">
            <v>0</v>
          </cell>
          <cell r="CL402">
            <v>0</v>
          </cell>
          <cell r="CM402">
            <v>0</v>
          </cell>
          <cell r="CN402">
            <v>0</v>
          </cell>
          <cell r="CO402">
            <v>0</v>
          </cell>
          <cell r="CP402">
            <v>0</v>
          </cell>
          <cell r="CQ402">
            <v>0</v>
          </cell>
          <cell r="CR402">
            <v>0</v>
          </cell>
          <cell r="CS402">
            <v>0</v>
          </cell>
          <cell r="CT402">
            <v>0</v>
          </cell>
          <cell r="CU402">
            <v>0</v>
          </cell>
          <cell r="CV402">
            <v>0</v>
          </cell>
          <cell r="CW402">
            <v>0</v>
          </cell>
          <cell r="CX402">
            <v>0</v>
          </cell>
          <cell r="CY402">
            <v>0</v>
          </cell>
          <cell r="CZ402">
            <v>0</v>
          </cell>
          <cell r="DA402">
            <v>0</v>
          </cell>
          <cell r="DB402">
            <v>0</v>
          </cell>
          <cell r="DC402">
            <v>0</v>
          </cell>
          <cell r="DD402">
            <v>0</v>
          </cell>
          <cell r="DE402">
            <v>0</v>
          </cell>
          <cell r="DF402">
            <v>0</v>
          </cell>
          <cell r="DG402">
            <v>0</v>
          </cell>
          <cell r="DH402">
            <v>0</v>
          </cell>
          <cell r="DI402">
            <v>0</v>
          </cell>
          <cell r="DJ402">
            <v>0</v>
          </cell>
          <cell r="DK402">
            <v>0</v>
          </cell>
          <cell r="DL402">
            <v>0</v>
          </cell>
          <cell r="DM402">
            <v>0</v>
          </cell>
          <cell r="DN402">
            <v>0</v>
          </cell>
          <cell r="DO402">
            <v>0</v>
          </cell>
          <cell r="DP402">
            <v>0</v>
          </cell>
          <cell r="DQ402">
            <v>0</v>
          </cell>
          <cell r="DR402">
            <v>0</v>
          </cell>
          <cell r="DS402">
            <v>0</v>
          </cell>
          <cell r="DT402">
            <v>0</v>
          </cell>
          <cell r="DU402">
            <v>0</v>
          </cell>
          <cell r="DV402">
            <v>0</v>
          </cell>
          <cell r="DW402">
            <v>0</v>
          </cell>
          <cell r="DX402">
            <v>0</v>
          </cell>
          <cell r="DY402">
            <v>0</v>
          </cell>
          <cell r="DZ402">
            <v>0</v>
          </cell>
          <cell r="EA402">
            <v>0</v>
          </cell>
          <cell r="EB402">
            <v>0</v>
          </cell>
          <cell r="EC402">
            <v>0</v>
          </cell>
          <cell r="ED402">
            <v>0</v>
          </cell>
          <cell r="EE402">
            <v>0</v>
          </cell>
          <cell r="EF402">
            <v>0</v>
          </cell>
          <cell r="EG402">
            <v>0</v>
          </cell>
          <cell r="EH402">
            <v>0</v>
          </cell>
          <cell r="EI402">
            <v>0</v>
          </cell>
          <cell r="EJ402">
            <v>0</v>
          </cell>
          <cell r="EK402">
            <v>0</v>
          </cell>
          <cell r="EL402">
            <v>0</v>
          </cell>
          <cell r="EM402">
            <v>0</v>
          </cell>
          <cell r="EN402">
            <v>0</v>
          </cell>
          <cell r="EO402">
            <v>0</v>
          </cell>
          <cell r="EP402">
            <v>0</v>
          </cell>
          <cell r="EQ402">
            <v>0</v>
          </cell>
          <cell r="ER402">
            <v>0</v>
          </cell>
          <cell r="ES402">
            <v>0</v>
          </cell>
          <cell r="ET402">
            <v>0</v>
          </cell>
          <cell r="EU402">
            <v>0</v>
          </cell>
          <cell r="EV402">
            <v>0</v>
          </cell>
          <cell r="EW402">
            <v>0</v>
          </cell>
          <cell r="EX402">
            <v>0</v>
          </cell>
          <cell r="EY402">
            <v>0</v>
          </cell>
          <cell r="EZ402">
            <v>0</v>
          </cell>
          <cell r="FA402">
            <v>0</v>
          </cell>
          <cell r="FB402">
            <v>0</v>
          </cell>
          <cell r="FC402">
            <v>0</v>
          </cell>
          <cell r="FD402">
            <v>0</v>
          </cell>
          <cell r="FE402">
            <v>0</v>
          </cell>
          <cell r="FF402">
            <v>0</v>
          </cell>
          <cell r="FG402">
            <v>0</v>
          </cell>
          <cell r="FH402">
            <v>0</v>
          </cell>
          <cell r="FI402">
            <v>0</v>
          </cell>
          <cell r="FJ402">
            <v>0</v>
          </cell>
          <cell r="FK402">
            <v>0</v>
          </cell>
          <cell r="FL402">
            <v>0</v>
          </cell>
          <cell r="FM402">
            <v>0</v>
          </cell>
          <cell r="FN402">
            <v>0</v>
          </cell>
          <cell r="FO402">
            <v>0</v>
          </cell>
          <cell r="FP402">
            <v>0</v>
          </cell>
          <cell r="FQ402">
            <v>0</v>
          </cell>
          <cell r="FR402">
            <v>0</v>
          </cell>
          <cell r="FS402">
            <v>0</v>
          </cell>
          <cell r="FT402">
            <v>0</v>
          </cell>
          <cell r="FU402">
            <v>0</v>
          </cell>
          <cell r="FV402">
            <v>0</v>
          </cell>
          <cell r="FW402">
            <v>0</v>
          </cell>
          <cell r="FX402">
            <v>0</v>
          </cell>
          <cell r="FY402">
            <v>0</v>
          </cell>
          <cell r="FZ402">
            <v>0</v>
          </cell>
          <cell r="GA402">
            <v>0</v>
          </cell>
          <cell r="GB402">
            <v>0</v>
          </cell>
          <cell r="GC402">
            <v>0</v>
          </cell>
          <cell r="GD402">
            <v>0</v>
          </cell>
          <cell r="GE402">
            <v>0</v>
          </cell>
          <cell r="GF402">
            <v>0</v>
          </cell>
          <cell r="GG402">
            <v>0</v>
          </cell>
          <cell r="GH402">
            <v>0</v>
          </cell>
          <cell r="GI402">
            <v>0</v>
          </cell>
          <cell r="GJ402">
            <v>0</v>
          </cell>
          <cell r="GK402">
            <v>0</v>
          </cell>
          <cell r="GL402">
            <v>0</v>
          </cell>
          <cell r="GM402">
            <v>0</v>
          </cell>
          <cell r="GN402">
            <v>0</v>
          </cell>
          <cell r="GO402">
            <v>0</v>
          </cell>
          <cell r="GP402">
            <v>0</v>
          </cell>
        </row>
        <row r="403">
          <cell r="C403" t="str">
            <v>Exmoor National Park Authority</v>
          </cell>
          <cell r="E403" t="str">
            <v>O</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cell r="BD403">
            <v>0</v>
          </cell>
          <cell r="BE403">
            <v>0</v>
          </cell>
          <cell r="BF403">
            <v>0</v>
          </cell>
          <cell r="BG403">
            <v>0</v>
          </cell>
          <cell r="BH403">
            <v>0</v>
          </cell>
          <cell r="BI403">
            <v>0</v>
          </cell>
          <cell r="BJ403">
            <v>0</v>
          </cell>
          <cell r="BK403">
            <v>0</v>
          </cell>
          <cell r="BL403">
            <v>0</v>
          </cell>
          <cell r="BM403">
            <v>0</v>
          </cell>
          <cell r="BN403">
            <v>0</v>
          </cell>
          <cell r="BO403">
            <v>0</v>
          </cell>
          <cell r="BP403">
            <v>0</v>
          </cell>
          <cell r="BQ403">
            <v>0</v>
          </cell>
          <cell r="BR403">
            <v>0</v>
          </cell>
          <cell r="BS403">
            <v>0</v>
          </cell>
          <cell r="BT403">
            <v>0</v>
          </cell>
          <cell r="BU403">
            <v>0</v>
          </cell>
          <cell r="BV403">
            <v>0</v>
          </cell>
          <cell r="BW403">
            <v>0</v>
          </cell>
          <cell r="BX403">
            <v>0</v>
          </cell>
          <cell r="BY403">
            <v>0</v>
          </cell>
          <cell r="BZ403">
            <v>0</v>
          </cell>
          <cell r="CA403">
            <v>0</v>
          </cell>
          <cell r="CB403">
            <v>0</v>
          </cell>
          <cell r="CC403">
            <v>0</v>
          </cell>
          <cell r="CD403">
            <v>0</v>
          </cell>
          <cell r="CE403">
            <v>0</v>
          </cell>
          <cell r="CF403">
            <v>0</v>
          </cell>
          <cell r="CG403">
            <v>0</v>
          </cell>
          <cell r="CH403">
            <v>0</v>
          </cell>
          <cell r="CI403">
            <v>0</v>
          </cell>
          <cell r="CJ403">
            <v>0</v>
          </cell>
          <cell r="CK403">
            <v>0</v>
          </cell>
          <cell r="CL403">
            <v>0</v>
          </cell>
          <cell r="CM403">
            <v>0</v>
          </cell>
          <cell r="CN403">
            <v>0</v>
          </cell>
          <cell r="CO403">
            <v>0</v>
          </cell>
          <cell r="CP403">
            <v>0</v>
          </cell>
          <cell r="CQ403">
            <v>0</v>
          </cell>
          <cell r="CR403">
            <v>0</v>
          </cell>
          <cell r="CS403">
            <v>0</v>
          </cell>
          <cell r="CT403">
            <v>0</v>
          </cell>
          <cell r="CU403">
            <v>0</v>
          </cell>
          <cell r="CV403">
            <v>0</v>
          </cell>
          <cell r="CW403">
            <v>0</v>
          </cell>
          <cell r="CX403">
            <v>0</v>
          </cell>
          <cell r="CY403">
            <v>0</v>
          </cell>
          <cell r="CZ403">
            <v>0</v>
          </cell>
          <cell r="DA403">
            <v>0</v>
          </cell>
          <cell r="DB403">
            <v>0</v>
          </cell>
          <cell r="DC403">
            <v>0</v>
          </cell>
          <cell r="DD403">
            <v>0</v>
          </cell>
          <cell r="DE403">
            <v>0</v>
          </cell>
          <cell r="DF403">
            <v>0</v>
          </cell>
          <cell r="DG403">
            <v>0</v>
          </cell>
          <cell r="DH403">
            <v>0</v>
          </cell>
          <cell r="DI403">
            <v>0</v>
          </cell>
          <cell r="DJ403">
            <v>0</v>
          </cell>
          <cell r="DK403">
            <v>0</v>
          </cell>
          <cell r="DL403">
            <v>0</v>
          </cell>
          <cell r="DM403">
            <v>0</v>
          </cell>
          <cell r="DN403">
            <v>0</v>
          </cell>
          <cell r="DO403">
            <v>0</v>
          </cell>
          <cell r="DP403">
            <v>0</v>
          </cell>
          <cell r="DQ403">
            <v>0</v>
          </cell>
          <cell r="DR403">
            <v>0</v>
          </cell>
          <cell r="DS403">
            <v>0</v>
          </cell>
          <cell r="DT403">
            <v>0</v>
          </cell>
          <cell r="DU403">
            <v>0</v>
          </cell>
          <cell r="DV403">
            <v>0</v>
          </cell>
          <cell r="DW403">
            <v>0</v>
          </cell>
          <cell r="DX403">
            <v>0</v>
          </cell>
          <cell r="DY403">
            <v>0</v>
          </cell>
          <cell r="DZ403">
            <v>0</v>
          </cell>
          <cell r="EA403">
            <v>0</v>
          </cell>
          <cell r="EB403">
            <v>0</v>
          </cell>
          <cell r="EC403">
            <v>0</v>
          </cell>
          <cell r="ED403">
            <v>0</v>
          </cell>
          <cell r="EE403">
            <v>0</v>
          </cell>
          <cell r="EF403">
            <v>0</v>
          </cell>
          <cell r="EG403">
            <v>0</v>
          </cell>
          <cell r="EH403">
            <v>0</v>
          </cell>
          <cell r="EI403">
            <v>0</v>
          </cell>
          <cell r="EJ403">
            <v>0</v>
          </cell>
          <cell r="EK403">
            <v>0</v>
          </cell>
          <cell r="EL403">
            <v>0</v>
          </cell>
          <cell r="EM403">
            <v>0</v>
          </cell>
          <cell r="EN403">
            <v>0</v>
          </cell>
          <cell r="EO403">
            <v>0</v>
          </cell>
          <cell r="EP403">
            <v>0</v>
          </cell>
          <cell r="EQ403">
            <v>0</v>
          </cell>
          <cell r="ER403">
            <v>0</v>
          </cell>
          <cell r="ES403">
            <v>0</v>
          </cell>
          <cell r="ET403">
            <v>0</v>
          </cell>
          <cell r="EU403">
            <v>0</v>
          </cell>
          <cell r="EV403">
            <v>0</v>
          </cell>
          <cell r="EW403">
            <v>0</v>
          </cell>
          <cell r="EX403">
            <v>0</v>
          </cell>
          <cell r="EY403">
            <v>0</v>
          </cell>
          <cell r="EZ403">
            <v>0</v>
          </cell>
          <cell r="FA403">
            <v>0</v>
          </cell>
          <cell r="FB403">
            <v>0</v>
          </cell>
          <cell r="FC403">
            <v>0</v>
          </cell>
          <cell r="FD403">
            <v>0</v>
          </cell>
          <cell r="FE403">
            <v>0</v>
          </cell>
          <cell r="FF403">
            <v>0</v>
          </cell>
          <cell r="FG403">
            <v>0</v>
          </cell>
          <cell r="FH403">
            <v>0</v>
          </cell>
          <cell r="FI403">
            <v>0</v>
          </cell>
          <cell r="FJ403">
            <v>0</v>
          </cell>
          <cell r="FK403">
            <v>0</v>
          </cell>
          <cell r="FL403">
            <v>0</v>
          </cell>
          <cell r="FM403">
            <v>0</v>
          </cell>
          <cell r="FN403">
            <v>0</v>
          </cell>
          <cell r="FO403">
            <v>0</v>
          </cell>
          <cell r="FP403">
            <v>0</v>
          </cell>
          <cell r="FQ403">
            <v>0</v>
          </cell>
          <cell r="FR403">
            <v>0</v>
          </cell>
          <cell r="FS403">
            <v>0</v>
          </cell>
          <cell r="FT403">
            <v>0</v>
          </cell>
          <cell r="FU403">
            <v>0</v>
          </cell>
          <cell r="FV403">
            <v>0</v>
          </cell>
          <cell r="FW403">
            <v>0</v>
          </cell>
          <cell r="FX403">
            <v>0</v>
          </cell>
          <cell r="FY403">
            <v>0</v>
          </cell>
          <cell r="FZ403">
            <v>0</v>
          </cell>
          <cell r="GA403">
            <v>0</v>
          </cell>
          <cell r="GB403">
            <v>0</v>
          </cell>
          <cell r="GC403">
            <v>0</v>
          </cell>
          <cell r="GD403">
            <v>0</v>
          </cell>
          <cell r="GE403">
            <v>0</v>
          </cell>
          <cell r="GF403">
            <v>0</v>
          </cell>
          <cell r="GG403">
            <v>0</v>
          </cell>
          <cell r="GH403">
            <v>0</v>
          </cell>
          <cell r="GI403">
            <v>0</v>
          </cell>
          <cell r="GJ403">
            <v>0</v>
          </cell>
          <cell r="GK403">
            <v>0</v>
          </cell>
          <cell r="GL403">
            <v>0</v>
          </cell>
          <cell r="GM403">
            <v>0</v>
          </cell>
          <cell r="GN403">
            <v>0</v>
          </cell>
          <cell r="GO403">
            <v>0</v>
          </cell>
          <cell r="GP403">
            <v>0</v>
          </cell>
        </row>
        <row r="404">
          <cell r="C404" t="str">
            <v>Lake District National Park Authority</v>
          </cell>
          <cell r="E404" t="str">
            <v>O</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H404">
            <v>0</v>
          </cell>
          <cell r="CI404">
            <v>0</v>
          </cell>
          <cell r="CJ404">
            <v>0</v>
          </cell>
          <cell r="CK404">
            <v>0</v>
          </cell>
          <cell r="CL404">
            <v>0</v>
          </cell>
          <cell r="CM404">
            <v>0</v>
          </cell>
          <cell r="CN404">
            <v>0</v>
          </cell>
          <cell r="CO404">
            <v>0</v>
          </cell>
          <cell r="CP404">
            <v>0</v>
          </cell>
          <cell r="CQ404">
            <v>0</v>
          </cell>
          <cell r="CR404">
            <v>0</v>
          </cell>
          <cell r="CS404">
            <v>0</v>
          </cell>
          <cell r="CT404">
            <v>0</v>
          </cell>
          <cell r="CU404">
            <v>0</v>
          </cell>
          <cell r="CV404">
            <v>0</v>
          </cell>
          <cell r="CW404">
            <v>0</v>
          </cell>
          <cell r="CX404">
            <v>0</v>
          </cell>
          <cell r="CY404">
            <v>0</v>
          </cell>
          <cell r="CZ404">
            <v>0</v>
          </cell>
          <cell r="DA404">
            <v>0</v>
          </cell>
          <cell r="DB404">
            <v>0</v>
          </cell>
          <cell r="DC404">
            <v>0</v>
          </cell>
          <cell r="DD404">
            <v>0</v>
          </cell>
          <cell r="DE404">
            <v>0</v>
          </cell>
          <cell r="DF404">
            <v>0</v>
          </cell>
          <cell r="DG404">
            <v>0</v>
          </cell>
          <cell r="DH404">
            <v>0</v>
          </cell>
          <cell r="DI404">
            <v>0</v>
          </cell>
          <cell r="DJ404">
            <v>0</v>
          </cell>
          <cell r="DK404">
            <v>0</v>
          </cell>
          <cell r="DL404">
            <v>0</v>
          </cell>
          <cell r="DM404">
            <v>0</v>
          </cell>
          <cell r="DN404">
            <v>0</v>
          </cell>
          <cell r="DO404">
            <v>0</v>
          </cell>
          <cell r="DP404">
            <v>0</v>
          </cell>
          <cell r="DQ404">
            <v>0</v>
          </cell>
          <cell r="DR404">
            <v>0</v>
          </cell>
          <cell r="DS404">
            <v>0</v>
          </cell>
          <cell r="DT404">
            <v>0</v>
          </cell>
          <cell r="DU404">
            <v>0</v>
          </cell>
          <cell r="DV404">
            <v>0</v>
          </cell>
          <cell r="DW404">
            <v>0</v>
          </cell>
          <cell r="DX404">
            <v>0</v>
          </cell>
          <cell r="DY404">
            <v>0</v>
          </cell>
          <cell r="DZ404">
            <v>0</v>
          </cell>
          <cell r="EA404">
            <v>0</v>
          </cell>
          <cell r="EB404">
            <v>0</v>
          </cell>
          <cell r="EC404">
            <v>0</v>
          </cell>
          <cell r="ED404">
            <v>0</v>
          </cell>
          <cell r="EE404">
            <v>0</v>
          </cell>
          <cell r="EF404">
            <v>0</v>
          </cell>
          <cell r="EG404">
            <v>0</v>
          </cell>
          <cell r="EH404">
            <v>0</v>
          </cell>
          <cell r="EI404">
            <v>0</v>
          </cell>
          <cell r="EJ404">
            <v>0</v>
          </cell>
          <cell r="EK404">
            <v>0</v>
          </cell>
          <cell r="EL404">
            <v>0</v>
          </cell>
          <cell r="EM404">
            <v>0</v>
          </cell>
          <cell r="EN404">
            <v>0</v>
          </cell>
          <cell r="EO404">
            <v>0</v>
          </cell>
          <cell r="EP404">
            <v>0</v>
          </cell>
          <cell r="EQ404">
            <v>0</v>
          </cell>
          <cell r="ER404">
            <v>0</v>
          </cell>
          <cell r="ES404">
            <v>0</v>
          </cell>
          <cell r="ET404">
            <v>0</v>
          </cell>
          <cell r="EU404">
            <v>0</v>
          </cell>
          <cell r="EV404">
            <v>0</v>
          </cell>
          <cell r="EW404">
            <v>0</v>
          </cell>
          <cell r="EX404">
            <v>0</v>
          </cell>
          <cell r="EY404">
            <v>0</v>
          </cell>
          <cell r="EZ404">
            <v>0</v>
          </cell>
          <cell r="FA404">
            <v>0</v>
          </cell>
          <cell r="FB404">
            <v>0</v>
          </cell>
          <cell r="FC404">
            <v>0</v>
          </cell>
          <cell r="FD404">
            <v>0</v>
          </cell>
          <cell r="FE404">
            <v>0</v>
          </cell>
          <cell r="FF404">
            <v>0</v>
          </cell>
          <cell r="FG404">
            <v>0</v>
          </cell>
          <cell r="FH404">
            <v>0</v>
          </cell>
          <cell r="FI404">
            <v>0</v>
          </cell>
          <cell r="FJ404">
            <v>0</v>
          </cell>
          <cell r="FK404">
            <v>0</v>
          </cell>
          <cell r="FL404">
            <v>0</v>
          </cell>
          <cell r="FM404">
            <v>0</v>
          </cell>
          <cell r="FN404">
            <v>0</v>
          </cell>
          <cell r="FO404">
            <v>0</v>
          </cell>
          <cell r="FP404">
            <v>0</v>
          </cell>
          <cell r="FQ404">
            <v>0</v>
          </cell>
          <cell r="FR404">
            <v>0</v>
          </cell>
          <cell r="FS404">
            <v>0</v>
          </cell>
          <cell r="FT404">
            <v>0</v>
          </cell>
          <cell r="FU404">
            <v>0</v>
          </cell>
          <cell r="FV404">
            <v>0</v>
          </cell>
          <cell r="FW404">
            <v>0</v>
          </cell>
          <cell r="FX404">
            <v>0</v>
          </cell>
          <cell r="FY404">
            <v>0</v>
          </cell>
          <cell r="FZ404">
            <v>0</v>
          </cell>
          <cell r="GA404">
            <v>0</v>
          </cell>
          <cell r="GB404">
            <v>0</v>
          </cell>
          <cell r="GC404">
            <v>0</v>
          </cell>
          <cell r="GD404">
            <v>0</v>
          </cell>
          <cell r="GE404">
            <v>0</v>
          </cell>
          <cell r="GF404">
            <v>0</v>
          </cell>
          <cell r="GG404">
            <v>0</v>
          </cell>
          <cell r="GH404">
            <v>0</v>
          </cell>
          <cell r="GI404">
            <v>0</v>
          </cell>
          <cell r="GJ404">
            <v>0</v>
          </cell>
          <cell r="GK404">
            <v>0</v>
          </cell>
          <cell r="GL404">
            <v>0</v>
          </cell>
          <cell r="GM404">
            <v>0</v>
          </cell>
          <cell r="GN404">
            <v>0</v>
          </cell>
          <cell r="GO404">
            <v>0</v>
          </cell>
          <cell r="GP404">
            <v>0</v>
          </cell>
        </row>
        <row r="405">
          <cell r="C405" t="str">
            <v>North York Moors National Park Authority</v>
          </cell>
          <cell r="E405" t="str">
            <v>O</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H405">
            <v>0</v>
          </cell>
          <cell r="CI405">
            <v>0</v>
          </cell>
          <cell r="CJ405">
            <v>0</v>
          </cell>
          <cell r="CK405">
            <v>0</v>
          </cell>
          <cell r="CL405">
            <v>0</v>
          </cell>
          <cell r="CM405">
            <v>0</v>
          </cell>
          <cell r="CN405">
            <v>0</v>
          </cell>
          <cell r="CO405">
            <v>0</v>
          </cell>
          <cell r="CP405">
            <v>0</v>
          </cell>
          <cell r="CQ405">
            <v>0</v>
          </cell>
          <cell r="CR405">
            <v>0</v>
          </cell>
          <cell r="CS405">
            <v>0</v>
          </cell>
          <cell r="CT405">
            <v>0</v>
          </cell>
          <cell r="CU405">
            <v>0</v>
          </cell>
          <cell r="CV405">
            <v>0</v>
          </cell>
          <cell r="CW405">
            <v>0</v>
          </cell>
          <cell r="CX405">
            <v>0</v>
          </cell>
          <cell r="CY405">
            <v>0</v>
          </cell>
          <cell r="CZ405">
            <v>0</v>
          </cell>
          <cell r="DA405">
            <v>0</v>
          </cell>
          <cell r="DB405">
            <v>0</v>
          </cell>
          <cell r="DC405">
            <v>0</v>
          </cell>
          <cell r="DD405">
            <v>0</v>
          </cell>
          <cell r="DE405">
            <v>0</v>
          </cell>
          <cell r="DF405">
            <v>0</v>
          </cell>
          <cell r="DG405">
            <v>0</v>
          </cell>
          <cell r="DH405">
            <v>0</v>
          </cell>
          <cell r="DI405">
            <v>0</v>
          </cell>
          <cell r="DJ405">
            <v>0</v>
          </cell>
          <cell r="DK405">
            <v>0</v>
          </cell>
          <cell r="DL405">
            <v>0</v>
          </cell>
          <cell r="DM405">
            <v>0</v>
          </cell>
          <cell r="DN405">
            <v>0</v>
          </cell>
          <cell r="DO405">
            <v>0</v>
          </cell>
          <cell r="DP405">
            <v>0</v>
          </cell>
          <cell r="DQ405">
            <v>0</v>
          </cell>
          <cell r="DR405">
            <v>0</v>
          </cell>
          <cell r="DS405">
            <v>0</v>
          </cell>
          <cell r="DT405">
            <v>0</v>
          </cell>
          <cell r="DU405">
            <v>0</v>
          </cell>
          <cell r="DV405">
            <v>0</v>
          </cell>
          <cell r="DW405">
            <v>0</v>
          </cell>
          <cell r="DX405">
            <v>0</v>
          </cell>
          <cell r="DY405">
            <v>0</v>
          </cell>
          <cell r="DZ405">
            <v>0</v>
          </cell>
          <cell r="EA405">
            <v>0</v>
          </cell>
          <cell r="EB405">
            <v>0</v>
          </cell>
          <cell r="EC405">
            <v>0</v>
          </cell>
          <cell r="ED405">
            <v>0</v>
          </cell>
          <cell r="EE405">
            <v>0</v>
          </cell>
          <cell r="EF405">
            <v>0</v>
          </cell>
          <cell r="EG405">
            <v>0</v>
          </cell>
          <cell r="EH405">
            <v>0</v>
          </cell>
          <cell r="EI405">
            <v>0</v>
          </cell>
          <cell r="EJ405">
            <v>0</v>
          </cell>
          <cell r="EK405">
            <v>0</v>
          </cell>
          <cell r="EL405">
            <v>0</v>
          </cell>
          <cell r="EM405">
            <v>0</v>
          </cell>
          <cell r="EN405">
            <v>0</v>
          </cell>
          <cell r="EO405">
            <v>0</v>
          </cell>
          <cell r="EP405">
            <v>0</v>
          </cell>
          <cell r="EQ405">
            <v>0</v>
          </cell>
          <cell r="ER405">
            <v>0</v>
          </cell>
          <cell r="ES405">
            <v>0</v>
          </cell>
          <cell r="ET405">
            <v>0</v>
          </cell>
          <cell r="EU405">
            <v>0</v>
          </cell>
          <cell r="EV405">
            <v>0</v>
          </cell>
          <cell r="EW405">
            <v>0</v>
          </cell>
          <cell r="EX405">
            <v>0</v>
          </cell>
          <cell r="EY405">
            <v>0</v>
          </cell>
          <cell r="EZ405">
            <v>0</v>
          </cell>
          <cell r="FA405">
            <v>0</v>
          </cell>
          <cell r="FB405">
            <v>0</v>
          </cell>
          <cell r="FC405">
            <v>0</v>
          </cell>
          <cell r="FD405">
            <v>0</v>
          </cell>
          <cell r="FE405">
            <v>0</v>
          </cell>
          <cell r="FF405">
            <v>0</v>
          </cell>
          <cell r="FG405">
            <v>0</v>
          </cell>
          <cell r="FH405">
            <v>0</v>
          </cell>
          <cell r="FI405">
            <v>0</v>
          </cell>
          <cell r="FJ405">
            <v>0</v>
          </cell>
          <cell r="FK405">
            <v>0</v>
          </cell>
          <cell r="FL405">
            <v>0</v>
          </cell>
          <cell r="FM405">
            <v>0</v>
          </cell>
          <cell r="FN405">
            <v>0</v>
          </cell>
          <cell r="FO405">
            <v>0</v>
          </cell>
          <cell r="FP405">
            <v>0</v>
          </cell>
          <cell r="FQ405">
            <v>0</v>
          </cell>
          <cell r="FR405">
            <v>0</v>
          </cell>
          <cell r="FS405">
            <v>0</v>
          </cell>
          <cell r="FT405">
            <v>0</v>
          </cell>
          <cell r="FU405">
            <v>0</v>
          </cell>
          <cell r="FV405">
            <v>0</v>
          </cell>
          <cell r="FW405">
            <v>0</v>
          </cell>
          <cell r="FX405">
            <v>0</v>
          </cell>
          <cell r="FY405">
            <v>0</v>
          </cell>
          <cell r="FZ405">
            <v>0</v>
          </cell>
          <cell r="GA405">
            <v>0</v>
          </cell>
          <cell r="GB405">
            <v>0</v>
          </cell>
          <cell r="GC405">
            <v>0</v>
          </cell>
          <cell r="GD405">
            <v>0</v>
          </cell>
          <cell r="GE405">
            <v>0</v>
          </cell>
          <cell r="GF405">
            <v>0</v>
          </cell>
          <cell r="GG405">
            <v>0</v>
          </cell>
          <cell r="GH405">
            <v>0</v>
          </cell>
          <cell r="GI405">
            <v>0</v>
          </cell>
          <cell r="GJ405">
            <v>0</v>
          </cell>
          <cell r="GK405">
            <v>0</v>
          </cell>
          <cell r="GL405">
            <v>0</v>
          </cell>
          <cell r="GM405">
            <v>0</v>
          </cell>
          <cell r="GN405">
            <v>0</v>
          </cell>
          <cell r="GO405">
            <v>0</v>
          </cell>
          <cell r="GP405">
            <v>0</v>
          </cell>
        </row>
        <row r="406">
          <cell r="C406" t="str">
            <v>Northumberland National Park Authority</v>
          </cell>
          <cell r="E406" t="str">
            <v>O</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H406">
            <v>0</v>
          </cell>
          <cell r="CI406">
            <v>0</v>
          </cell>
          <cell r="CJ406">
            <v>0</v>
          </cell>
          <cell r="CK406">
            <v>0</v>
          </cell>
          <cell r="CL406">
            <v>0</v>
          </cell>
          <cell r="CM406">
            <v>0</v>
          </cell>
          <cell r="CN406">
            <v>0</v>
          </cell>
          <cell r="CO406">
            <v>0</v>
          </cell>
          <cell r="CP406">
            <v>0</v>
          </cell>
          <cell r="CQ406">
            <v>0</v>
          </cell>
          <cell r="CR406">
            <v>0</v>
          </cell>
          <cell r="CS406">
            <v>0</v>
          </cell>
          <cell r="CT406">
            <v>0</v>
          </cell>
          <cell r="CU406">
            <v>0</v>
          </cell>
          <cell r="CV406">
            <v>0</v>
          </cell>
          <cell r="CW406">
            <v>0</v>
          </cell>
          <cell r="CX406">
            <v>0</v>
          </cell>
          <cell r="CY406">
            <v>0</v>
          </cell>
          <cell r="CZ406">
            <v>0</v>
          </cell>
          <cell r="DA406">
            <v>0</v>
          </cell>
          <cell r="DB406">
            <v>0</v>
          </cell>
          <cell r="DC406">
            <v>0</v>
          </cell>
          <cell r="DD406">
            <v>0</v>
          </cell>
          <cell r="DE406">
            <v>0</v>
          </cell>
          <cell r="DF406">
            <v>0</v>
          </cell>
          <cell r="DG406">
            <v>0</v>
          </cell>
          <cell r="DH406">
            <v>0</v>
          </cell>
          <cell r="DI406">
            <v>0</v>
          </cell>
          <cell r="DJ406">
            <v>0</v>
          </cell>
          <cell r="DK406">
            <v>0</v>
          </cell>
          <cell r="DL406">
            <v>0</v>
          </cell>
          <cell r="DM406">
            <v>0</v>
          </cell>
          <cell r="DN406">
            <v>0</v>
          </cell>
          <cell r="DO406">
            <v>0</v>
          </cell>
          <cell r="DP406">
            <v>0</v>
          </cell>
          <cell r="DQ406">
            <v>0</v>
          </cell>
          <cell r="DR406">
            <v>0</v>
          </cell>
          <cell r="DS406">
            <v>0</v>
          </cell>
          <cell r="DT406">
            <v>0</v>
          </cell>
          <cell r="DU406">
            <v>0</v>
          </cell>
          <cell r="DV406">
            <v>0</v>
          </cell>
          <cell r="DW406">
            <v>0</v>
          </cell>
          <cell r="DX406">
            <v>0</v>
          </cell>
          <cell r="DY406">
            <v>0</v>
          </cell>
          <cell r="DZ406">
            <v>0</v>
          </cell>
          <cell r="EA406">
            <v>0</v>
          </cell>
          <cell r="EB406">
            <v>0</v>
          </cell>
          <cell r="EC406">
            <v>0</v>
          </cell>
          <cell r="ED406">
            <v>0</v>
          </cell>
          <cell r="EE406">
            <v>0</v>
          </cell>
          <cell r="EF406">
            <v>0</v>
          </cell>
          <cell r="EG406">
            <v>0</v>
          </cell>
          <cell r="EH406">
            <v>0</v>
          </cell>
          <cell r="EI406">
            <v>0</v>
          </cell>
          <cell r="EJ406">
            <v>0</v>
          </cell>
          <cell r="EK406">
            <v>0</v>
          </cell>
          <cell r="EL406">
            <v>0</v>
          </cell>
          <cell r="EM406">
            <v>0</v>
          </cell>
          <cell r="EN406">
            <v>0</v>
          </cell>
          <cell r="EO406">
            <v>0</v>
          </cell>
          <cell r="EP406">
            <v>0</v>
          </cell>
          <cell r="EQ406">
            <v>0</v>
          </cell>
          <cell r="ER406">
            <v>0</v>
          </cell>
          <cell r="ES406">
            <v>0</v>
          </cell>
          <cell r="ET406">
            <v>0</v>
          </cell>
          <cell r="EU406">
            <v>0</v>
          </cell>
          <cell r="EV406">
            <v>0</v>
          </cell>
          <cell r="EW406">
            <v>0</v>
          </cell>
          <cell r="EX406">
            <v>0</v>
          </cell>
          <cell r="EY406">
            <v>0</v>
          </cell>
          <cell r="EZ406">
            <v>0</v>
          </cell>
          <cell r="FA406">
            <v>0</v>
          </cell>
          <cell r="FB406">
            <v>0</v>
          </cell>
          <cell r="FC406">
            <v>0</v>
          </cell>
          <cell r="FD406">
            <v>0</v>
          </cell>
          <cell r="FE406">
            <v>0</v>
          </cell>
          <cell r="FF406">
            <v>0</v>
          </cell>
          <cell r="FG406">
            <v>0</v>
          </cell>
          <cell r="FH406">
            <v>0</v>
          </cell>
          <cell r="FI406">
            <v>0</v>
          </cell>
          <cell r="FJ406">
            <v>0</v>
          </cell>
          <cell r="FK406">
            <v>0</v>
          </cell>
          <cell r="FL406">
            <v>0</v>
          </cell>
          <cell r="FM406">
            <v>0</v>
          </cell>
          <cell r="FN406">
            <v>0</v>
          </cell>
          <cell r="FO406">
            <v>0</v>
          </cell>
          <cell r="FP406">
            <v>0</v>
          </cell>
          <cell r="FQ406">
            <v>0</v>
          </cell>
          <cell r="FR406">
            <v>0</v>
          </cell>
          <cell r="FS406">
            <v>0</v>
          </cell>
          <cell r="FT406">
            <v>0</v>
          </cell>
          <cell r="FU406">
            <v>0</v>
          </cell>
          <cell r="FV406">
            <v>0</v>
          </cell>
          <cell r="FW406">
            <v>0</v>
          </cell>
          <cell r="FX406">
            <v>0</v>
          </cell>
          <cell r="FY406">
            <v>0</v>
          </cell>
          <cell r="FZ406">
            <v>0</v>
          </cell>
          <cell r="GA406">
            <v>0</v>
          </cell>
          <cell r="GB406">
            <v>0</v>
          </cell>
          <cell r="GC406">
            <v>0</v>
          </cell>
          <cell r="GD406">
            <v>0</v>
          </cell>
          <cell r="GE406">
            <v>0</v>
          </cell>
          <cell r="GF406">
            <v>0</v>
          </cell>
          <cell r="GG406">
            <v>0</v>
          </cell>
          <cell r="GH406">
            <v>0</v>
          </cell>
          <cell r="GI406">
            <v>0</v>
          </cell>
          <cell r="GJ406">
            <v>0</v>
          </cell>
          <cell r="GK406">
            <v>0</v>
          </cell>
          <cell r="GL406">
            <v>0</v>
          </cell>
          <cell r="GM406">
            <v>0</v>
          </cell>
          <cell r="GN406">
            <v>0</v>
          </cell>
          <cell r="GO406">
            <v>0</v>
          </cell>
          <cell r="GP406">
            <v>0</v>
          </cell>
        </row>
        <row r="407">
          <cell r="C407" t="str">
            <v>Peak District National Park Authority</v>
          </cell>
          <cell r="E407" t="str">
            <v>O</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H407">
            <v>0</v>
          </cell>
          <cell r="CI407">
            <v>0</v>
          </cell>
          <cell r="CJ407">
            <v>0</v>
          </cell>
          <cell r="CK407">
            <v>0</v>
          </cell>
          <cell r="CL407">
            <v>0</v>
          </cell>
          <cell r="CM407">
            <v>0</v>
          </cell>
          <cell r="CN407">
            <v>0</v>
          </cell>
          <cell r="CO407">
            <v>0</v>
          </cell>
          <cell r="CP407">
            <v>0</v>
          </cell>
          <cell r="CQ407">
            <v>0</v>
          </cell>
          <cell r="CR407">
            <v>0</v>
          </cell>
          <cell r="CS407">
            <v>0</v>
          </cell>
          <cell r="CT407">
            <v>0</v>
          </cell>
          <cell r="CU407">
            <v>0</v>
          </cell>
          <cell r="CV407">
            <v>0</v>
          </cell>
          <cell r="CW407">
            <v>0</v>
          </cell>
          <cell r="CX407">
            <v>0</v>
          </cell>
          <cell r="CY407">
            <v>0</v>
          </cell>
          <cell r="CZ407">
            <v>0</v>
          </cell>
          <cell r="DA407">
            <v>0</v>
          </cell>
          <cell r="DB407">
            <v>0</v>
          </cell>
          <cell r="DC407">
            <v>0</v>
          </cell>
          <cell r="DD407">
            <v>0</v>
          </cell>
          <cell r="DE407">
            <v>0</v>
          </cell>
          <cell r="DF407">
            <v>0</v>
          </cell>
          <cell r="DG407">
            <v>0</v>
          </cell>
          <cell r="DH407">
            <v>0</v>
          </cell>
          <cell r="DI407">
            <v>0</v>
          </cell>
          <cell r="DJ407">
            <v>0</v>
          </cell>
          <cell r="DK407">
            <v>0</v>
          </cell>
          <cell r="DL407">
            <v>0</v>
          </cell>
          <cell r="DM407">
            <v>0</v>
          </cell>
          <cell r="DN407">
            <v>0</v>
          </cell>
          <cell r="DO407">
            <v>0</v>
          </cell>
          <cell r="DP407">
            <v>0</v>
          </cell>
          <cell r="DQ407">
            <v>0</v>
          </cell>
          <cell r="DR407">
            <v>0</v>
          </cell>
          <cell r="DS407">
            <v>0</v>
          </cell>
          <cell r="DT407">
            <v>0</v>
          </cell>
          <cell r="DU407">
            <v>0</v>
          </cell>
          <cell r="DV407">
            <v>0</v>
          </cell>
          <cell r="DW407">
            <v>0</v>
          </cell>
          <cell r="DX407">
            <v>0</v>
          </cell>
          <cell r="DY407">
            <v>0</v>
          </cell>
          <cell r="DZ407">
            <v>0</v>
          </cell>
          <cell r="EA407">
            <v>0</v>
          </cell>
          <cell r="EB407">
            <v>0</v>
          </cell>
          <cell r="EC407">
            <v>0</v>
          </cell>
          <cell r="ED407">
            <v>0</v>
          </cell>
          <cell r="EE407">
            <v>0</v>
          </cell>
          <cell r="EF407">
            <v>0</v>
          </cell>
          <cell r="EG407">
            <v>0</v>
          </cell>
          <cell r="EH407">
            <v>0</v>
          </cell>
          <cell r="EI407">
            <v>0</v>
          </cell>
          <cell r="EJ407">
            <v>0</v>
          </cell>
          <cell r="EK407">
            <v>0</v>
          </cell>
          <cell r="EL407">
            <v>0</v>
          </cell>
          <cell r="EM407">
            <v>0</v>
          </cell>
          <cell r="EN407">
            <v>0</v>
          </cell>
          <cell r="EO407">
            <v>0</v>
          </cell>
          <cell r="EP407">
            <v>0</v>
          </cell>
          <cell r="EQ407">
            <v>0</v>
          </cell>
          <cell r="ER407">
            <v>0</v>
          </cell>
          <cell r="ES407">
            <v>0</v>
          </cell>
          <cell r="ET407">
            <v>0</v>
          </cell>
          <cell r="EU407">
            <v>0</v>
          </cell>
          <cell r="EV407">
            <v>0</v>
          </cell>
          <cell r="EW407">
            <v>0</v>
          </cell>
          <cell r="EX407">
            <v>0</v>
          </cell>
          <cell r="EY407">
            <v>0</v>
          </cell>
          <cell r="EZ407">
            <v>0</v>
          </cell>
          <cell r="FA407">
            <v>0</v>
          </cell>
          <cell r="FB407">
            <v>0</v>
          </cell>
          <cell r="FC407">
            <v>0</v>
          </cell>
          <cell r="FD407">
            <v>0</v>
          </cell>
          <cell r="FE407">
            <v>0</v>
          </cell>
          <cell r="FF407">
            <v>0</v>
          </cell>
          <cell r="FG407">
            <v>0</v>
          </cell>
          <cell r="FH407">
            <v>0</v>
          </cell>
          <cell r="FI407">
            <v>0</v>
          </cell>
          <cell r="FJ407">
            <v>0</v>
          </cell>
          <cell r="FK407">
            <v>0</v>
          </cell>
          <cell r="FL407">
            <v>0</v>
          </cell>
          <cell r="FM407">
            <v>0</v>
          </cell>
          <cell r="FN407">
            <v>0</v>
          </cell>
          <cell r="FO407">
            <v>0</v>
          </cell>
          <cell r="FP407">
            <v>0</v>
          </cell>
          <cell r="FQ407">
            <v>0</v>
          </cell>
          <cell r="FR407">
            <v>0</v>
          </cell>
          <cell r="FS407">
            <v>0</v>
          </cell>
          <cell r="FT407">
            <v>0</v>
          </cell>
          <cell r="FU407">
            <v>0</v>
          </cell>
          <cell r="FV407">
            <v>0</v>
          </cell>
          <cell r="FW407">
            <v>0</v>
          </cell>
          <cell r="FX407">
            <v>0</v>
          </cell>
          <cell r="FY407">
            <v>0</v>
          </cell>
          <cell r="FZ407">
            <v>0</v>
          </cell>
          <cell r="GA407">
            <v>0</v>
          </cell>
          <cell r="GB407">
            <v>0</v>
          </cell>
          <cell r="GC407">
            <v>0</v>
          </cell>
          <cell r="GD407">
            <v>0</v>
          </cell>
          <cell r="GE407">
            <v>0</v>
          </cell>
          <cell r="GF407">
            <v>0</v>
          </cell>
          <cell r="GG407">
            <v>0</v>
          </cell>
          <cell r="GH407">
            <v>0</v>
          </cell>
          <cell r="GI407">
            <v>0</v>
          </cell>
          <cell r="GJ407">
            <v>0</v>
          </cell>
          <cell r="GK407">
            <v>0</v>
          </cell>
          <cell r="GL407">
            <v>0</v>
          </cell>
          <cell r="GM407">
            <v>0</v>
          </cell>
          <cell r="GN407">
            <v>0</v>
          </cell>
          <cell r="GO407">
            <v>0</v>
          </cell>
          <cell r="GP407">
            <v>0</v>
          </cell>
        </row>
        <row r="408">
          <cell r="C408" t="str">
            <v>Yorkshire Dales National Park Authority</v>
          </cell>
          <cell r="E408" t="str">
            <v>O</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H408">
            <v>0</v>
          </cell>
          <cell r="CI408">
            <v>0</v>
          </cell>
          <cell r="CJ408">
            <v>0</v>
          </cell>
          <cell r="CK408">
            <v>0</v>
          </cell>
          <cell r="CL408">
            <v>0</v>
          </cell>
          <cell r="CM408">
            <v>0</v>
          </cell>
          <cell r="CN408">
            <v>0</v>
          </cell>
          <cell r="CO408">
            <v>0</v>
          </cell>
          <cell r="CP408">
            <v>0</v>
          </cell>
          <cell r="CQ408">
            <v>0</v>
          </cell>
          <cell r="CR408">
            <v>0</v>
          </cell>
          <cell r="CS408">
            <v>0</v>
          </cell>
          <cell r="CT408">
            <v>0</v>
          </cell>
          <cell r="CU408">
            <v>0</v>
          </cell>
          <cell r="CV408">
            <v>0</v>
          </cell>
          <cell r="CW408">
            <v>0</v>
          </cell>
          <cell r="CX408">
            <v>0</v>
          </cell>
          <cell r="CY408">
            <v>0</v>
          </cell>
          <cell r="CZ408">
            <v>0</v>
          </cell>
          <cell r="DA408">
            <v>0</v>
          </cell>
          <cell r="DB408">
            <v>0</v>
          </cell>
          <cell r="DC408">
            <v>0</v>
          </cell>
          <cell r="DD408">
            <v>0</v>
          </cell>
          <cell r="DE408">
            <v>0</v>
          </cell>
          <cell r="DF408">
            <v>0</v>
          </cell>
          <cell r="DG408">
            <v>0</v>
          </cell>
          <cell r="DH408">
            <v>0</v>
          </cell>
          <cell r="DI408">
            <v>0</v>
          </cell>
          <cell r="DJ408">
            <v>0</v>
          </cell>
          <cell r="DK408">
            <v>0</v>
          </cell>
          <cell r="DL408">
            <v>0</v>
          </cell>
          <cell r="DM408">
            <v>0</v>
          </cell>
          <cell r="DN408">
            <v>0</v>
          </cell>
          <cell r="DO408">
            <v>0</v>
          </cell>
          <cell r="DP408">
            <v>0</v>
          </cell>
          <cell r="DQ408">
            <v>0</v>
          </cell>
          <cell r="DR408">
            <v>0</v>
          </cell>
          <cell r="DS408">
            <v>0</v>
          </cell>
          <cell r="DT408">
            <v>0</v>
          </cell>
          <cell r="DU408">
            <v>0</v>
          </cell>
          <cell r="DV408">
            <v>0</v>
          </cell>
          <cell r="DW408">
            <v>0</v>
          </cell>
          <cell r="DX408">
            <v>0</v>
          </cell>
          <cell r="DY408">
            <v>0</v>
          </cell>
          <cell r="DZ408">
            <v>0</v>
          </cell>
          <cell r="EA408">
            <v>0</v>
          </cell>
          <cell r="EB408">
            <v>0</v>
          </cell>
          <cell r="EC408">
            <v>0</v>
          </cell>
          <cell r="ED408">
            <v>0</v>
          </cell>
          <cell r="EE408">
            <v>0</v>
          </cell>
          <cell r="EF408">
            <v>0</v>
          </cell>
          <cell r="EG408">
            <v>0</v>
          </cell>
          <cell r="EH408">
            <v>0</v>
          </cell>
          <cell r="EI408">
            <v>0</v>
          </cell>
          <cell r="EJ408">
            <v>0</v>
          </cell>
          <cell r="EK408">
            <v>0</v>
          </cell>
          <cell r="EL408">
            <v>0</v>
          </cell>
          <cell r="EM408">
            <v>0</v>
          </cell>
          <cell r="EN408">
            <v>0</v>
          </cell>
          <cell r="EO408">
            <v>0</v>
          </cell>
          <cell r="EP408">
            <v>0</v>
          </cell>
          <cell r="EQ408">
            <v>0</v>
          </cell>
          <cell r="ER408">
            <v>0</v>
          </cell>
          <cell r="ES408">
            <v>0</v>
          </cell>
          <cell r="ET408">
            <v>0</v>
          </cell>
          <cell r="EU408">
            <v>0</v>
          </cell>
          <cell r="EV408">
            <v>0</v>
          </cell>
          <cell r="EW408">
            <v>0</v>
          </cell>
          <cell r="EX408">
            <v>0</v>
          </cell>
          <cell r="EY408">
            <v>0</v>
          </cell>
          <cell r="EZ408">
            <v>0</v>
          </cell>
          <cell r="FA408">
            <v>0</v>
          </cell>
          <cell r="FB408">
            <v>0</v>
          </cell>
          <cell r="FC408">
            <v>0</v>
          </cell>
          <cell r="FD408">
            <v>0</v>
          </cell>
          <cell r="FE408">
            <v>0</v>
          </cell>
          <cell r="FF408">
            <v>0</v>
          </cell>
          <cell r="FG408">
            <v>0</v>
          </cell>
          <cell r="FH408">
            <v>0</v>
          </cell>
          <cell r="FI408">
            <v>0</v>
          </cell>
          <cell r="FJ408">
            <v>0</v>
          </cell>
          <cell r="FK408">
            <v>0</v>
          </cell>
          <cell r="FL408">
            <v>0</v>
          </cell>
          <cell r="FM408">
            <v>0</v>
          </cell>
          <cell r="FN408">
            <v>0</v>
          </cell>
          <cell r="FO408">
            <v>0</v>
          </cell>
          <cell r="FP408">
            <v>0</v>
          </cell>
          <cell r="FQ408">
            <v>0</v>
          </cell>
          <cell r="FR408">
            <v>0</v>
          </cell>
          <cell r="FS408">
            <v>0</v>
          </cell>
          <cell r="FT408">
            <v>0</v>
          </cell>
          <cell r="FU408">
            <v>0</v>
          </cell>
          <cell r="FV408">
            <v>0</v>
          </cell>
          <cell r="FW408">
            <v>0</v>
          </cell>
          <cell r="FX408">
            <v>0</v>
          </cell>
          <cell r="FY408">
            <v>0</v>
          </cell>
          <cell r="FZ408">
            <v>0</v>
          </cell>
          <cell r="GA408">
            <v>0</v>
          </cell>
          <cell r="GB408">
            <v>0</v>
          </cell>
          <cell r="GC408">
            <v>0</v>
          </cell>
          <cell r="GD408">
            <v>0</v>
          </cell>
          <cell r="GE408">
            <v>0</v>
          </cell>
          <cell r="GF408">
            <v>0</v>
          </cell>
          <cell r="GG408">
            <v>0</v>
          </cell>
          <cell r="GH408">
            <v>0</v>
          </cell>
          <cell r="GI408">
            <v>0</v>
          </cell>
          <cell r="GJ408">
            <v>0</v>
          </cell>
          <cell r="GK408">
            <v>0</v>
          </cell>
          <cell r="GL408">
            <v>0</v>
          </cell>
          <cell r="GM408">
            <v>0</v>
          </cell>
          <cell r="GN408">
            <v>0</v>
          </cell>
          <cell r="GO408">
            <v>0</v>
          </cell>
          <cell r="GP408">
            <v>0</v>
          </cell>
        </row>
        <row r="409">
          <cell r="C409" t="str">
            <v>The Broads Authority</v>
          </cell>
          <cell r="E409" t="str">
            <v>O</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cell r="BD409">
            <v>0</v>
          </cell>
          <cell r="BE409">
            <v>0</v>
          </cell>
          <cell r="BF409">
            <v>0</v>
          </cell>
          <cell r="BG409">
            <v>0</v>
          </cell>
          <cell r="BH409">
            <v>0</v>
          </cell>
          <cell r="BI409">
            <v>0</v>
          </cell>
          <cell r="BJ409">
            <v>0</v>
          </cell>
          <cell r="BK409">
            <v>0</v>
          </cell>
          <cell r="BL409">
            <v>0</v>
          </cell>
          <cell r="BM409">
            <v>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H409">
            <v>0</v>
          </cell>
          <cell r="CI409">
            <v>0</v>
          </cell>
          <cell r="CJ409">
            <v>0</v>
          </cell>
          <cell r="CK409">
            <v>0</v>
          </cell>
          <cell r="CL409">
            <v>0</v>
          </cell>
          <cell r="CM409">
            <v>0</v>
          </cell>
          <cell r="CN409">
            <v>0</v>
          </cell>
          <cell r="CO409">
            <v>0</v>
          </cell>
          <cell r="CP409">
            <v>0</v>
          </cell>
          <cell r="CQ409">
            <v>0</v>
          </cell>
          <cell r="CR409">
            <v>0</v>
          </cell>
          <cell r="CS409">
            <v>0</v>
          </cell>
          <cell r="CT409">
            <v>0</v>
          </cell>
          <cell r="CU409">
            <v>0</v>
          </cell>
          <cell r="CV409">
            <v>0</v>
          </cell>
          <cell r="CW409">
            <v>0</v>
          </cell>
          <cell r="CX409">
            <v>0</v>
          </cell>
          <cell r="CY409">
            <v>0</v>
          </cell>
          <cell r="CZ409">
            <v>0</v>
          </cell>
          <cell r="DA409">
            <v>0</v>
          </cell>
          <cell r="DB409">
            <v>0</v>
          </cell>
          <cell r="DC409">
            <v>0</v>
          </cell>
          <cell r="DD409">
            <v>0</v>
          </cell>
          <cell r="DE409">
            <v>0</v>
          </cell>
          <cell r="DF409">
            <v>0</v>
          </cell>
          <cell r="DG409">
            <v>0</v>
          </cell>
          <cell r="DH409">
            <v>0</v>
          </cell>
          <cell r="DI409">
            <v>0</v>
          </cell>
          <cell r="DJ409">
            <v>0</v>
          </cell>
          <cell r="DK409">
            <v>0</v>
          </cell>
          <cell r="DL409">
            <v>0</v>
          </cell>
          <cell r="DM409">
            <v>0</v>
          </cell>
          <cell r="DN409">
            <v>0</v>
          </cell>
          <cell r="DO409">
            <v>0</v>
          </cell>
          <cell r="DP409">
            <v>0</v>
          </cell>
          <cell r="DQ409">
            <v>0</v>
          </cell>
          <cell r="DR409">
            <v>0</v>
          </cell>
          <cell r="DS409">
            <v>0</v>
          </cell>
          <cell r="DT409">
            <v>0</v>
          </cell>
          <cell r="DU409">
            <v>0</v>
          </cell>
          <cell r="DV409">
            <v>0</v>
          </cell>
          <cell r="DW409">
            <v>0</v>
          </cell>
          <cell r="DX409">
            <v>0</v>
          </cell>
          <cell r="DY409">
            <v>0</v>
          </cell>
          <cell r="DZ409">
            <v>0</v>
          </cell>
          <cell r="EA409">
            <v>0</v>
          </cell>
          <cell r="EB409">
            <v>0</v>
          </cell>
          <cell r="EC409">
            <v>0</v>
          </cell>
          <cell r="ED409">
            <v>0</v>
          </cell>
          <cell r="EE409">
            <v>0</v>
          </cell>
          <cell r="EF409">
            <v>0</v>
          </cell>
          <cell r="EG409">
            <v>0</v>
          </cell>
          <cell r="EH409">
            <v>0</v>
          </cell>
          <cell r="EI409">
            <v>0</v>
          </cell>
          <cell r="EJ409">
            <v>0</v>
          </cell>
          <cell r="EK409">
            <v>0</v>
          </cell>
          <cell r="EL409">
            <v>0</v>
          </cell>
          <cell r="EM409">
            <v>0</v>
          </cell>
          <cell r="EN409">
            <v>0</v>
          </cell>
          <cell r="EO409">
            <v>0</v>
          </cell>
          <cell r="EP409">
            <v>0</v>
          </cell>
          <cell r="EQ409">
            <v>0</v>
          </cell>
          <cell r="ER409">
            <v>0</v>
          </cell>
          <cell r="ES409">
            <v>0</v>
          </cell>
          <cell r="ET409">
            <v>0</v>
          </cell>
          <cell r="EU409">
            <v>0</v>
          </cell>
          <cell r="EV409">
            <v>0</v>
          </cell>
          <cell r="EW409">
            <v>0</v>
          </cell>
          <cell r="EX409">
            <v>0</v>
          </cell>
          <cell r="EY409">
            <v>0</v>
          </cell>
          <cell r="EZ409">
            <v>0</v>
          </cell>
          <cell r="FA409">
            <v>0</v>
          </cell>
          <cell r="FB409">
            <v>0</v>
          </cell>
          <cell r="FC409">
            <v>0</v>
          </cell>
          <cell r="FD409">
            <v>0</v>
          </cell>
          <cell r="FE409">
            <v>0</v>
          </cell>
          <cell r="FF409">
            <v>0</v>
          </cell>
          <cell r="FG409">
            <v>0</v>
          </cell>
          <cell r="FH409">
            <v>0</v>
          </cell>
          <cell r="FI409">
            <v>0</v>
          </cell>
          <cell r="FJ409">
            <v>0</v>
          </cell>
          <cell r="FK409">
            <v>0</v>
          </cell>
          <cell r="FL409">
            <v>0</v>
          </cell>
          <cell r="FM409">
            <v>0</v>
          </cell>
          <cell r="FN409">
            <v>0</v>
          </cell>
          <cell r="FO409">
            <v>0</v>
          </cell>
          <cell r="FP409">
            <v>0</v>
          </cell>
          <cell r="FQ409">
            <v>0</v>
          </cell>
          <cell r="FR409">
            <v>0</v>
          </cell>
          <cell r="FS409">
            <v>0</v>
          </cell>
          <cell r="FT409">
            <v>0</v>
          </cell>
          <cell r="FU409">
            <v>0</v>
          </cell>
          <cell r="FV409">
            <v>0</v>
          </cell>
          <cell r="FW409">
            <v>0</v>
          </cell>
          <cell r="FX409">
            <v>0</v>
          </cell>
          <cell r="FY409">
            <v>0</v>
          </cell>
          <cell r="FZ409">
            <v>0</v>
          </cell>
          <cell r="GA409">
            <v>0</v>
          </cell>
          <cell r="GB409">
            <v>0</v>
          </cell>
          <cell r="GC409">
            <v>0</v>
          </cell>
          <cell r="GD409">
            <v>0</v>
          </cell>
          <cell r="GE409">
            <v>0</v>
          </cell>
          <cell r="GF409">
            <v>0</v>
          </cell>
          <cell r="GG409">
            <v>0</v>
          </cell>
          <cell r="GH409">
            <v>0</v>
          </cell>
          <cell r="GI409">
            <v>0</v>
          </cell>
          <cell r="GJ409">
            <v>0</v>
          </cell>
          <cell r="GK409">
            <v>0</v>
          </cell>
          <cell r="GL409">
            <v>0</v>
          </cell>
          <cell r="GM409">
            <v>0</v>
          </cell>
          <cell r="GN409">
            <v>0</v>
          </cell>
          <cell r="GO409">
            <v>0</v>
          </cell>
          <cell r="GP409">
            <v>0</v>
          </cell>
        </row>
        <row r="410">
          <cell r="C410" t="str">
            <v>New Forest National Park Authority</v>
          </cell>
          <cell r="E410" t="str">
            <v>O</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H410">
            <v>0</v>
          </cell>
          <cell r="CI410">
            <v>0</v>
          </cell>
          <cell r="CJ410">
            <v>0</v>
          </cell>
          <cell r="CK410">
            <v>0</v>
          </cell>
          <cell r="CL410">
            <v>0</v>
          </cell>
          <cell r="CM410">
            <v>0</v>
          </cell>
          <cell r="CN410">
            <v>0</v>
          </cell>
          <cell r="CO410">
            <v>0</v>
          </cell>
          <cell r="CP410">
            <v>0</v>
          </cell>
          <cell r="CQ410">
            <v>0</v>
          </cell>
          <cell r="CR410">
            <v>0</v>
          </cell>
          <cell r="CS410">
            <v>0</v>
          </cell>
          <cell r="CT410">
            <v>0</v>
          </cell>
          <cell r="CU410">
            <v>0</v>
          </cell>
          <cell r="CV410">
            <v>0</v>
          </cell>
          <cell r="CW410">
            <v>0</v>
          </cell>
          <cell r="CX410">
            <v>0</v>
          </cell>
          <cell r="CY410">
            <v>0</v>
          </cell>
          <cell r="CZ410">
            <v>0</v>
          </cell>
          <cell r="DA410">
            <v>0</v>
          </cell>
          <cell r="DB410">
            <v>0</v>
          </cell>
          <cell r="DC410">
            <v>0</v>
          </cell>
          <cell r="DD410">
            <v>0</v>
          </cell>
          <cell r="DE410">
            <v>0</v>
          </cell>
          <cell r="DF410">
            <v>0</v>
          </cell>
          <cell r="DG410">
            <v>0</v>
          </cell>
          <cell r="DH410">
            <v>0</v>
          </cell>
          <cell r="DI410">
            <v>0</v>
          </cell>
          <cell r="DJ410">
            <v>0</v>
          </cell>
          <cell r="DK410">
            <v>0</v>
          </cell>
          <cell r="DL410">
            <v>0</v>
          </cell>
          <cell r="DM410">
            <v>0</v>
          </cell>
          <cell r="DN410">
            <v>0</v>
          </cell>
          <cell r="DO410">
            <v>0</v>
          </cell>
          <cell r="DP410">
            <v>0</v>
          </cell>
          <cell r="DQ410">
            <v>0</v>
          </cell>
          <cell r="DR410">
            <v>0</v>
          </cell>
          <cell r="DS410">
            <v>0</v>
          </cell>
          <cell r="DT410">
            <v>0</v>
          </cell>
          <cell r="DU410">
            <v>0</v>
          </cell>
          <cell r="DV410">
            <v>0</v>
          </cell>
          <cell r="DW410">
            <v>0</v>
          </cell>
          <cell r="DX410">
            <v>0</v>
          </cell>
          <cell r="DY410">
            <v>0</v>
          </cell>
          <cell r="DZ410">
            <v>0</v>
          </cell>
          <cell r="EA410">
            <v>0</v>
          </cell>
          <cell r="EB410">
            <v>0</v>
          </cell>
          <cell r="EC410">
            <v>0</v>
          </cell>
          <cell r="ED410">
            <v>0</v>
          </cell>
          <cell r="EE410">
            <v>0</v>
          </cell>
          <cell r="EF410">
            <v>0</v>
          </cell>
          <cell r="EG410">
            <v>0</v>
          </cell>
          <cell r="EH410">
            <v>0</v>
          </cell>
          <cell r="EI410">
            <v>0</v>
          </cell>
          <cell r="EJ410">
            <v>0</v>
          </cell>
          <cell r="EK410">
            <v>0</v>
          </cell>
          <cell r="EL410">
            <v>0</v>
          </cell>
          <cell r="EM410">
            <v>0</v>
          </cell>
          <cell r="EN410">
            <v>0</v>
          </cell>
          <cell r="EO410">
            <v>0</v>
          </cell>
          <cell r="EP410">
            <v>0</v>
          </cell>
          <cell r="EQ410">
            <v>0</v>
          </cell>
          <cell r="ER410">
            <v>0</v>
          </cell>
          <cell r="ES410">
            <v>0</v>
          </cell>
          <cell r="ET410">
            <v>0</v>
          </cell>
          <cell r="EU410">
            <v>0</v>
          </cell>
          <cell r="EV410">
            <v>0</v>
          </cell>
          <cell r="EW410">
            <v>0</v>
          </cell>
          <cell r="EX410">
            <v>0</v>
          </cell>
          <cell r="EY410">
            <v>0</v>
          </cell>
          <cell r="EZ410">
            <v>0</v>
          </cell>
          <cell r="FA410">
            <v>0</v>
          </cell>
          <cell r="FB410">
            <v>0</v>
          </cell>
          <cell r="FC410">
            <v>0</v>
          </cell>
          <cell r="FD410">
            <v>0</v>
          </cell>
          <cell r="FE410">
            <v>0</v>
          </cell>
          <cell r="FF410">
            <v>0</v>
          </cell>
          <cell r="FG410">
            <v>0</v>
          </cell>
          <cell r="FH410">
            <v>0</v>
          </cell>
          <cell r="FI410">
            <v>0</v>
          </cell>
          <cell r="FJ410">
            <v>0</v>
          </cell>
          <cell r="FK410">
            <v>0</v>
          </cell>
          <cell r="FL410">
            <v>0</v>
          </cell>
          <cell r="FM410">
            <v>0</v>
          </cell>
          <cell r="FN410">
            <v>0</v>
          </cell>
          <cell r="FO410">
            <v>0</v>
          </cell>
          <cell r="FP410">
            <v>0</v>
          </cell>
          <cell r="FQ410">
            <v>0</v>
          </cell>
          <cell r="FR410">
            <v>0</v>
          </cell>
          <cell r="FS410">
            <v>0</v>
          </cell>
          <cell r="FT410">
            <v>0</v>
          </cell>
          <cell r="FU410">
            <v>0</v>
          </cell>
          <cell r="FV410">
            <v>0</v>
          </cell>
          <cell r="FW410">
            <v>0</v>
          </cell>
          <cell r="FX410">
            <v>0</v>
          </cell>
          <cell r="FY410">
            <v>0</v>
          </cell>
          <cell r="FZ410">
            <v>0</v>
          </cell>
          <cell r="GA410">
            <v>0</v>
          </cell>
          <cell r="GB410">
            <v>0</v>
          </cell>
          <cell r="GC410">
            <v>0</v>
          </cell>
          <cell r="GD410">
            <v>0</v>
          </cell>
          <cell r="GE410">
            <v>0</v>
          </cell>
          <cell r="GF410">
            <v>0</v>
          </cell>
          <cell r="GG410">
            <v>0</v>
          </cell>
          <cell r="GH410">
            <v>0</v>
          </cell>
          <cell r="GI410">
            <v>0</v>
          </cell>
          <cell r="GJ410">
            <v>0</v>
          </cell>
          <cell r="GK410">
            <v>0</v>
          </cell>
          <cell r="GL410">
            <v>0</v>
          </cell>
          <cell r="GM410">
            <v>0</v>
          </cell>
          <cell r="GN410">
            <v>0</v>
          </cell>
          <cell r="GO410">
            <v>0</v>
          </cell>
          <cell r="GP410">
            <v>0</v>
          </cell>
        </row>
        <row r="411">
          <cell r="C411" t="str">
            <v>South Downs National Park Authority</v>
          </cell>
          <cell r="E411" t="str">
            <v>O</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0</v>
          </cell>
          <cell r="CI411">
            <v>0</v>
          </cell>
          <cell r="CJ411">
            <v>0</v>
          </cell>
          <cell r="CK411">
            <v>0</v>
          </cell>
          <cell r="CL411">
            <v>0</v>
          </cell>
          <cell r="CM411">
            <v>0</v>
          </cell>
          <cell r="CN411">
            <v>0</v>
          </cell>
          <cell r="CO411">
            <v>0</v>
          </cell>
          <cell r="CP411">
            <v>0</v>
          </cell>
          <cell r="CQ411">
            <v>0</v>
          </cell>
          <cell r="CR411">
            <v>0</v>
          </cell>
          <cell r="CS411">
            <v>0</v>
          </cell>
          <cell r="CT411">
            <v>0</v>
          </cell>
          <cell r="CU411">
            <v>0</v>
          </cell>
          <cell r="CV411">
            <v>0</v>
          </cell>
          <cell r="CW411">
            <v>0</v>
          </cell>
          <cell r="CX411">
            <v>0</v>
          </cell>
          <cell r="CY411">
            <v>0</v>
          </cell>
          <cell r="CZ411">
            <v>0</v>
          </cell>
          <cell r="DA411">
            <v>0</v>
          </cell>
          <cell r="DB411">
            <v>0</v>
          </cell>
          <cell r="DC411">
            <v>0</v>
          </cell>
          <cell r="DD411">
            <v>0</v>
          </cell>
          <cell r="DE411">
            <v>0</v>
          </cell>
          <cell r="DF411">
            <v>0</v>
          </cell>
          <cell r="DG411">
            <v>0</v>
          </cell>
          <cell r="DH411">
            <v>0</v>
          </cell>
          <cell r="DI411">
            <v>0</v>
          </cell>
          <cell r="DJ411">
            <v>0</v>
          </cell>
          <cell r="DK411">
            <v>0</v>
          </cell>
          <cell r="DL411">
            <v>0</v>
          </cell>
          <cell r="DM411">
            <v>0</v>
          </cell>
          <cell r="DN411">
            <v>0</v>
          </cell>
          <cell r="DO411">
            <v>0</v>
          </cell>
          <cell r="DP411">
            <v>0</v>
          </cell>
          <cell r="DQ411">
            <v>0</v>
          </cell>
          <cell r="DR411">
            <v>0</v>
          </cell>
          <cell r="DS411">
            <v>0</v>
          </cell>
          <cell r="DT411">
            <v>0</v>
          </cell>
          <cell r="DU411">
            <v>0</v>
          </cell>
          <cell r="DV411">
            <v>0</v>
          </cell>
          <cell r="DW411">
            <v>0</v>
          </cell>
          <cell r="DX411">
            <v>0</v>
          </cell>
          <cell r="DY411">
            <v>0</v>
          </cell>
          <cell r="DZ411">
            <v>0</v>
          </cell>
          <cell r="EA411">
            <v>0</v>
          </cell>
          <cell r="EB411">
            <v>0</v>
          </cell>
          <cell r="EC411">
            <v>0</v>
          </cell>
          <cell r="ED411">
            <v>0</v>
          </cell>
          <cell r="EE411">
            <v>0</v>
          </cell>
          <cell r="EF411">
            <v>0</v>
          </cell>
          <cell r="EG411">
            <v>0</v>
          </cell>
          <cell r="EH411">
            <v>0</v>
          </cell>
          <cell r="EI411">
            <v>0</v>
          </cell>
          <cell r="EJ411">
            <v>0</v>
          </cell>
          <cell r="EK411">
            <v>0</v>
          </cell>
          <cell r="EL411">
            <v>0</v>
          </cell>
          <cell r="EM411">
            <v>0</v>
          </cell>
          <cell r="EN411">
            <v>0</v>
          </cell>
          <cell r="EO411">
            <v>0</v>
          </cell>
          <cell r="EP411">
            <v>0</v>
          </cell>
          <cell r="EQ411">
            <v>0</v>
          </cell>
          <cell r="ER411">
            <v>0</v>
          </cell>
          <cell r="ES411">
            <v>0</v>
          </cell>
          <cell r="ET411">
            <v>0</v>
          </cell>
          <cell r="EU411">
            <v>0</v>
          </cell>
          <cell r="EV411">
            <v>0</v>
          </cell>
          <cell r="EW411">
            <v>0</v>
          </cell>
          <cell r="EX411">
            <v>0</v>
          </cell>
          <cell r="EY411">
            <v>0</v>
          </cell>
          <cell r="EZ411">
            <v>0</v>
          </cell>
          <cell r="FA411">
            <v>0</v>
          </cell>
          <cell r="FB411">
            <v>0</v>
          </cell>
          <cell r="FC411">
            <v>0</v>
          </cell>
          <cell r="FD411">
            <v>0</v>
          </cell>
          <cell r="FE411">
            <v>0</v>
          </cell>
          <cell r="FF411">
            <v>0</v>
          </cell>
          <cell r="FG411">
            <v>0</v>
          </cell>
          <cell r="FH411">
            <v>0</v>
          </cell>
          <cell r="FI411">
            <v>0</v>
          </cell>
          <cell r="FJ411">
            <v>0</v>
          </cell>
          <cell r="FK411">
            <v>0</v>
          </cell>
          <cell r="FL411">
            <v>0</v>
          </cell>
          <cell r="FM411">
            <v>0</v>
          </cell>
          <cell r="FN411">
            <v>0</v>
          </cell>
          <cell r="FO411">
            <v>0</v>
          </cell>
          <cell r="FP411">
            <v>0</v>
          </cell>
          <cell r="FQ411">
            <v>0</v>
          </cell>
          <cell r="FR411">
            <v>0</v>
          </cell>
          <cell r="FS411">
            <v>0</v>
          </cell>
          <cell r="FT411">
            <v>0</v>
          </cell>
          <cell r="FU411">
            <v>0</v>
          </cell>
          <cell r="FV411">
            <v>0</v>
          </cell>
          <cell r="FW411">
            <v>0</v>
          </cell>
          <cell r="FX411">
            <v>0</v>
          </cell>
          <cell r="FY411">
            <v>0</v>
          </cell>
          <cell r="FZ411">
            <v>0</v>
          </cell>
          <cell r="GA411">
            <v>0</v>
          </cell>
          <cell r="GB411">
            <v>0</v>
          </cell>
          <cell r="GC411">
            <v>0</v>
          </cell>
          <cell r="GD411">
            <v>0</v>
          </cell>
          <cell r="GE411">
            <v>0</v>
          </cell>
          <cell r="GF411">
            <v>0</v>
          </cell>
          <cell r="GG411">
            <v>0</v>
          </cell>
          <cell r="GH411">
            <v>0</v>
          </cell>
          <cell r="GI411">
            <v>0</v>
          </cell>
          <cell r="GJ411">
            <v>0</v>
          </cell>
          <cell r="GK411">
            <v>0</v>
          </cell>
          <cell r="GL411">
            <v>0</v>
          </cell>
          <cell r="GM411">
            <v>0</v>
          </cell>
          <cell r="GN411">
            <v>0</v>
          </cell>
          <cell r="GO411">
            <v>0</v>
          </cell>
          <cell r="GP411">
            <v>0</v>
          </cell>
        </row>
        <row r="412">
          <cell r="C412" t="str">
            <v>Lee Valley Regional Park Authority</v>
          </cell>
          <cell r="E412" t="str">
            <v>O</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0</v>
          </cell>
          <cell r="BW412">
            <v>0</v>
          </cell>
          <cell r="BX412">
            <v>0</v>
          </cell>
          <cell r="BY412">
            <v>0</v>
          </cell>
          <cell r="BZ412">
            <v>0</v>
          </cell>
          <cell r="CA412">
            <v>0</v>
          </cell>
          <cell r="CB412">
            <v>0</v>
          </cell>
          <cell r="CC412">
            <v>0</v>
          </cell>
          <cell r="CD412">
            <v>0</v>
          </cell>
          <cell r="CE412">
            <v>0</v>
          </cell>
          <cell r="CF412">
            <v>0</v>
          </cell>
          <cell r="CG412">
            <v>0</v>
          </cell>
          <cell r="CH412">
            <v>0</v>
          </cell>
          <cell r="CI412">
            <v>0</v>
          </cell>
          <cell r="CJ412">
            <v>0</v>
          </cell>
          <cell r="CK412">
            <v>0</v>
          </cell>
          <cell r="CL412">
            <v>0</v>
          </cell>
          <cell r="CM412">
            <v>0</v>
          </cell>
          <cell r="CN412">
            <v>0</v>
          </cell>
          <cell r="CO412">
            <v>0</v>
          </cell>
          <cell r="CP412">
            <v>0</v>
          </cell>
          <cell r="CQ412">
            <v>0</v>
          </cell>
          <cell r="CR412">
            <v>0</v>
          </cell>
          <cell r="CS412">
            <v>0</v>
          </cell>
          <cell r="CT412">
            <v>0</v>
          </cell>
          <cell r="CU412">
            <v>0</v>
          </cell>
          <cell r="CV412">
            <v>0</v>
          </cell>
          <cell r="CW412">
            <v>0</v>
          </cell>
          <cell r="CX412">
            <v>0</v>
          </cell>
          <cell r="CY412">
            <v>0</v>
          </cell>
          <cell r="CZ412">
            <v>0</v>
          </cell>
          <cell r="DA412">
            <v>0</v>
          </cell>
          <cell r="DB412">
            <v>0</v>
          </cell>
          <cell r="DC412">
            <v>0</v>
          </cell>
          <cell r="DD412">
            <v>0</v>
          </cell>
          <cell r="DE412">
            <v>0</v>
          </cell>
          <cell r="DF412">
            <v>0</v>
          </cell>
          <cell r="DG412">
            <v>0</v>
          </cell>
          <cell r="DH412">
            <v>0</v>
          </cell>
          <cell r="DI412">
            <v>0</v>
          </cell>
          <cell r="DJ412">
            <v>0</v>
          </cell>
          <cell r="DK412">
            <v>0</v>
          </cell>
          <cell r="DL412">
            <v>0</v>
          </cell>
          <cell r="DM412">
            <v>0</v>
          </cell>
          <cell r="DN412">
            <v>0</v>
          </cell>
          <cell r="DO412">
            <v>0</v>
          </cell>
          <cell r="DP412">
            <v>0</v>
          </cell>
          <cell r="DQ412">
            <v>0</v>
          </cell>
          <cell r="DR412">
            <v>0</v>
          </cell>
          <cell r="DS412">
            <v>0</v>
          </cell>
          <cell r="DT412">
            <v>0</v>
          </cell>
          <cell r="DU412">
            <v>0</v>
          </cell>
          <cell r="DV412">
            <v>0</v>
          </cell>
          <cell r="DW412">
            <v>0</v>
          </cell>
          <cell r="DX412">
            <v>0</v>
          </cell>
          <cell r="DY412">
            <v>0</v>
          </cell>
          <cell r="DZ412">
            <v>0</v>
          </cell>
          <cell r="EA412">
            <v>0</v>
          </cell>
          <cell r="EB412">
            <v>0</v>
          </cell>
          <cell r="EC412">
            <v>0</v>
          </cell>
          <cell r="ED412">
            <v>0</v>
          </cell>
          <cell r="EE412">
            <v>0</v>
          </cell>
          <cell r="EF412">
            <v>0</v>
          </cell>
          <cell r="EG412">
            <v>0</v>
          </cell>
          <cell r="EH412">
            <v>0</v>
          </cell>
          <cell r="EI412">
            <v>0</v>
          </cell>
          <cell r="EJ412">
            <v>0</v>
          </cell>
          <cell r="EK412">
            <v>0</v>
          </cell>
          <cell r="EL412">
            <v>0</v>
          </cell>
          <cell r="EM412">
            <v>0</v>
          </cell>
          <cell r="EN412">
            <v>0</v>
          </cell>
          <cell r="EO412">
            <v>0</v>
          </cell>
          <cell r="EP412">
            <v>0</v>
          </cell>
          <cell r="EQ412">
            <v>0</v>
          </cell>
          <cell r="ER412">
            <v>0</v>
          </cell>
          <cell r="ES412">
            <v>0</v>
          </cell>
          <cell r="ET412">
            <v>0</v>
          </cell>
          <cell r="EU412">
            <v>0</v>
          </cell>
          <cell r="EV412">
            <v>0</v>
          </cell>
          <cell r="EW412">
            <v>0</v>
          </cell>
          <cell r="EX412">
            <v>0</v>
          </cell>
          <cell r="EY412">
            <v>0</v>
          </cell>
          <cell r="EZ412">
            <v>0</v>
          </cell>
          <cell r="FA412">
            <v>0</v>
          </cell>
          <cell r="FB412">
            <v>0</v>
          </cell>
          <cell r="FC412">
            <v>0</v>
          </cell>
          <cell r="FD412">
            <v>0</v>
          </cell>
          <cell r="FE412">
            <v>0</v>
          </cell>
          <cell r="FF412">
            <v>0</v>
          </cell>
          <cell r="FG412">
            <v>0</v>
          </cell>
          <cell r="FH412">
            <v>0</v>
          </cell>
          <cell r="FI412">
            <v>0</v>
          </cell>
          <cell r="FJ412">
            <v>0</v>
          </cell>
          <cell r="FK412">
            <v>0</v>
          </cell>
          <cell r="FL412">
            <v>0</v>
          </cell>
          <cell r="FM412">
            <v>0</v>
          </cell>
          <cell r="FN412">
            <v>0</v>
          </cell>
          <cell r="FO412">
            <v>0</v>
          </cell>
          <cell r="FP412">
            <v>0</v>
          </cell>
          <cell r="FQ412">
            <v>0</v>
          </cell>
          <cell r="FR412">
            <v>0</v>
          </cell>
          <cell r="FS412">
            <v>0</v>
          </cell>
          <cell r="FT412">
            <v>0</v>
          </cell>
          <cell r="FU412">
            <v>0</v>
          </cell>
          <cell r="FV412">
            <v>0</v>
          </cell>
          <cell r="FW412">
            <v>0</v>
          </cell>
          <cell r="FX412">
            <v>0</v>
          </cell>
          <cell r="FY412">
            <v>0</v>
          </cell>
          <cell r="FZ412">
            <v>0</v>
          </cell>
          <cell r="GA412">
            <v>0</v>
          </cell>
          <cell r="GB412">
            <v>0</v>
          </cell>
          <cell r="GC412">
            <v>0</v>
          </cell>
          <cell r="GD412">
            <v>0</v>
          </cell>
          <cell r="GE412">
            <v>0</v>
          </cell>
          <cell r="GF412">
            <v>0</v>
          </cell>
          <cell r="GG412">
            <v>0</v>
          </cell>
          <cell r="GH412">
            <v>0</v>
          </cell>
          <cell r="GI412">
            <v>0</v>
          </cell>
          <cell r="GJ412">
            <v>0</v>
          </cell>
          <cell r="GK412">
            <v>0</v>
          </cell>
          <cell r="GL412">
            <v>0</v>
          </cell>
          <cell r="GM412">
            <v>0</v>
          </cell>
          <cell r="GN412">
            <v>0</v>
          </cell>
          <cell r="GO412">
            <v>0</v>
          </cell>
          <cell r="GP412">
            <v>0</v>
          </cell>
        </row>
        <row r="413">
          <cell r="C413" t="str">
            <v>Bedfordshire Police and Crime Commissioner and Chief Constable</v>
          </cell>
          <cell r="E413" t="str">
            <v>O</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V413">
            <v>0</v>
          </cell>
          <cell r="BW413">
            <v>0</v>
          </cell>
          <cell r="BX413">
            <v>0</v>
          </cell>
          <cell r="BY413">
            <v>0</v>
          </cell>
          <cell r="BZ413">
            <v>0</v>
          </cell>
          <cell r="CA413">
            <v>0</v>
          </cell>
          <cell r="CB413">
            <v>0</v>
          </cell>
          <cell r="CC413">
            <v>0</v>
          </cell>
          <cell r="CD413">
            <v>0</v>
          </cell>
          <cell r="CE413">
            <v>0</v>
          </cell>
          <cell r="CF413">
            <v>0</v>
          </cell>
          <cell r="CG413">
            <v>0</v>
          </cell>
          <cell r="CH413">
            <v>0</v>
          </cell>
          <cell r="CI413">
            <v>0</v>
          </cell>
          <cell r="CJ413">
            <v>0</v>
          </cell>
          <cell r="CK413">
            <v>0</v>
          </cell>
          <cell r="CL413">
            <v>0</v>
          </cell>
          <cell r="CM413">
            <v>0</v>
          </cell>
          <cell r="CN413">
            <v>0</v>
          </cell>
          <cell r="CO413">
            <v>0</v>
          </cell>
          <cell r="CP413">
            <v>0</v>
          </cell>
          <cell r="CQ413">
            <v>0</v>
          </cell>
          <cell r="CR413">
            <v>0</v>
          </cell>
          <cell r="CS413">
            <v>0</v>
          </cell>
          <cell r="CT413">
            <v>0</v>
          </cell>
          <cell r="CU413">
            <v>0</v>
          </cell>
          <cell r="CV413">
            <v>0</v>
          </cell>
          <cell r="CW413">
            <v>0</v>
          </cell>
          <cell r="CX413">
            <v>0</v>
          </cell>
          <cell r="CY413">
            <v>0</v>
          </cell>
          <cell r="CZ413">
            <v>0</v>
          </cell>
          <cell r="DA413">
            <v>0</v>
          </cell>
          <cell r="DB413">
            <v>0</v>
          </cell>
          <cell r="DC413">
            <v>0</v>
          </cell>
          <cell r="DD413">
            <v>0</v>
          </cell>
          <cell r="DE413">
            <v>0</v>
          </cell>
          <cell r="DF413">
            <v>0</v>
          </cell>
          <cell r="DG413">
            <v>0</v>
          </cell>
          <cell r="DH413">
            <v>0</v>
          </cell>
          <cell r="DI413">
            <v>0</v>
          </cell>
          <cell r="DJ413">
            <v>0</v>
          </cell>
          <cell r="DK413">
            <v>0</v>
          </cell>
          <cell r="DL413">
            <v>0</v>
          </cell>
          <cell r="DM413">
            <v>0</v>
          </cell>
          <cell r="DN413">
            <v>0</v>
          </cell>
          <cell r="DO413">
            <v>0</v>
          </cell>
          <cell r="DP413">
            <v>0</v>
          </cell>
          <cell r="DQ413">
            <v>0</v>
          </cell>
          <cell r="DR413">
            <v>0</v>
          </cell>
          <cell r="DS413">
            <v>0</v>
          </cell>
          <cell r="DT413">
            <v>0</v>
          </cell>
          <cell r="DU413">
            <v>0</v>
          </cell>
          <cell r="DV413">
            <v>0</v>
          </cell>
          <cell r="DW413">
            <v>0</v>
          </cell>
          <cell r="DX413">
            <v>0</v>
          </cell>
          <cell r="DY413">
            <v>0</v>
          </cell>
          <cell r="DZ413">
            <v>0</v>
          </cell>
          <cell r="EA413">
            <v>0</v>
          </cell>
          <cell r="EB413">
            <v>0</v>
          </cell>
          <cell r="EC413">
            <v>0</v>
          </cell>
          <cell r="ED413">
            <v>0</v>
          </cell>
          <cell r="EE413">
            <v>0</v>
          </cell>
          <cell r="EF413">
            <v>0</v>
          </cell>
          <cell r="EG413">
            <v>0</v>
          </cell>
          <cell r="EH413">
            <v>0</v>
          </cell>
          <cell r="EI413">
            <v>0</v>
          </cell>
          <cell r="EJ413">
            <v>0</v>
          </cell>
          <cell r="EK413">
            <v>0</v>
          </cell>
          <cell r="EL413">
            <v>0</v>
          </cell>
          <cell r="EM413">
            <v>0</v>
          </cell>
          <cell r="EN413">
            <v>0</v>
          </cell>
          <cell r="EO413">
            <v>0</v>
          </cell>
          <cell r="EP413">
            <v>0</v>
          </cell>
          <cell r="EQ413">
            <v>0</v>
          </cell>
          <cell r="ER413">
            <v>0</v>
          </cell>
          <cell r="ES413">
            <v>0</v>
          </cell>
          <cell r="ET413">
            <v>0</v>
          </cell>
          <cell r="EU413">
            <v>0</v>
          </cell>
          <cell r="EV413">
            <v>0</v>
          </cell>
          <cell r="EW413">
            <v>0</v>
          </cell>
          <cell r="EX413">
            <v>0</v>
          </cell>
          <cell r="EY413">
            <v>0</v>
          </cell>
          <cell r="EZ413">
            <v>0</v>
          </cell>
          <cell r="FA413">
            <v>0</v>
          </cell>
          <cell r="FB413">
            <v>0</v>
          </cell>
          <cell r="FC413">
            <v>0</v>
          </cell>
          <cell r="FD413">
            <v>0</v>
          </cell>
          <cell r="FE413">
            <v>0</v>
          </cell>
          <cell r="FF413">
            <v>0</v>
          </cell>
          <cell r="FG413">
            <v>0</v>
          </cell>
          <cell r="FH413">
            <v>0</v>
          </cell>
          <cell r="FI413">
            <v>0</v>
          </cell>
          <cell r="FJ413">
            <v>0</v>
          </cell>
          <cell r="FK413">
            <v>0</v>
          </cell>
          <cell r="FL413">
            <v>0</v>
          </cell>
          <cell r="FM413">
            <v>0</v>
          </cell>
          <cell r="FN413">
            <v>0</v>
          </cell>
          <cell r="FO413">
            <v>0</v>
          </cell>
          <cell r="FP413">
            <v>0</v>
          </cell>
          <cell r="FQ413">
            <v>0</v>
          </cell>
          <cell r="FR413">
            <v>0</v>
          </cell>
          <cell r="FS413">
            <v>0</v>
          </cell>
          <cell r="FT413">
            <v>0</v>
          </cell>
          <cell r="FU413">
            <v>0</v>
          </cell>
          <cell r="FV413">
            <v>0</v>
          </cell>
          <cell r="FW413">
            <v>0</v>
          </cell>
          <cell r="FX413">
            <v>0</v>
          </cell>
          <cell r="FY413">
            <v>0</v>
          </cell>
          <cell r="FZ413">
            <v>0</v>
          </cell>
          <cell r="GA413">
            <v>0</v>
          </cell>
          <cell r="GB413">
            <v>0</v>
          </cell>
          <cell r="GC413">
            <v>0</v>
          </cell>
          <cell r="GD413">
            <v>0</v>
          </cell>
          <cell r="GE413">
            <v>0</v>
          </cell>
          <cell r="GF413">
            <v>0</v>
          </cell>
          <cell r="GG413">
            <v>0</v>
          </cell>
          <cell r="GH413">
            <v>0</v>
          </cell>
          <cell r="GI413">
            <v>0</v>
          </cell>
          <cell r="GJ413">
            <v>0</v>
          </cell>
          <cell r="GK413">
            <v>0</v>
          </cell>
          <cell r="GL413">
            <v>0</v>
          </cell>
          <cell r="GM413">
            <v>0</v>
          </cell>
          <cell r="GN413">
            <v>0</v>
          </cell>
          <cell r="GO413">
            <v>0</v>
          </cell>
          <cell r="GP413">
            <v>0</v>
          </cell>
        </row>
        <row r="414">
          <cell r="C414" t="str">
            <v>Cambridgeshire Police and Crime Commissioner and Chief Constable</v>
          </cell>
          <cell r="E414" t="str">
            <v>O</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cell r="BD414">
            <v>0</v>
          </cell>
          <cell r="BE414">
            <v>0</v>
          </cell>
          <cell r="BF414">
            <v>0</v>
          </cell>
          <cell r="BG414">
            <v>0</v>
          </cell>
          <cell r="BH414">
            <v>0</v>
          </cell>
          <cell r="BI414">
            <v>0</v>
          </cell>
          <cell r="BJ414">
            <v>0</v>
          </cell>
          <cell r="BK414">
            <v>0</v>
          </cell>
          <cell r="BL414">
            <v>0</v>
          </cell>
          <cell r="BM414">
            <v>0</v>
          </cell>
          <cell r="BN414">
            <v>0</v>
          </cell>
          <cell r="BO414">
            <v>0</v>
          </cell>
          <cell r="BP414">
            <v>0</v>
          </cell>
          <cell r="BQ414">
            <v>0</v>
          </cell>
          <cell r="BR414">
            <v>0</v>
          </cell>
          <cell r="BS414">
            <v>0</v>
          </cell>
          <cell r="BT414">
            <v>0</v>
          </cell>
          <cell r="BU414">
            <v>0</v>
          </cell>
          <cell r="BV414">
            <v>0</v>
          </cell>
          <cell r="BW414">
            <v>0</v>
          </cell>
          <cell r="BX414">
            <v>0</v>
          </cell>
          <cell r="BY414">
            <v>0</v>
          </cell>
          <cell r="BZ414">
            <v>0</v>
          </cell>
          <cell r="CA414">
            <v>0</v>
          </cell>
          <cell r="CB414">
            <v>0</v>
          </cell>
          <cell r="CC414">
            <v>0</v>
          </cell>
          <cell r="CD414">
            <v>0</v>
          </cell>
          <cell r="CE414">
            <v>0</v>
          </cell>
          <cell r="CF414">
            <v>0</v>
          </cell>
          <cell r="CG414">
            <v>0</v>
          </cell>
          <cell r="CH414">
            <v>0</v>
          </cell>
          <cell r="CI414">
            <v>0</v>
          </cell>
          <cell r="CJ414">
            <v>0</v>
          </cell>
          <cell r="CK414">
            <v>0</v>
          </cell>
          <cell r="CL414">
            <v>0</v>
          </cell>
          <cell r="CM414">
            <v>0</v>
          </cell>
          <cell r="CN414">
            <v>0</v>
          </cell>
          <cell r="CO414">
            <v>0</v>
          </cell>
          <cell r="CP414">
            <v>0</v>
          </cell>
          <cell r="CQ414">
            <v>0</v>
          </cell>
          <cell r="CR414">
            <v>0</v>
          </cell>
          <cell r="CS414">
            <v>0</v>
          </cell>
          <cell r="CT414">
            <v>0</v>
          </cell>
          <cell r="CU414">
            <v>0</v>
          </cell>
          <cell r="CV414">
            <v>0</v>
          </cell>
          <cell r="CW414">
            <v>0</v>
          </cell>
          <cell r="CX414">
            <v>0</v>
          </cell>
          <cell r="CY414">
            <v>0</v>
          </cell>
          <cell r="CZ414">
            <v>0</v>
          </cell>
          <cell r="DA414">
            <v>0</v>
          </cell>
          <cell r="DB414">
            <v>0</v>
          </cell>
          <cell r="DC414">
            <v>0</v>
          </cell>
          <cell r="DD414">
            <v>0</v>
          </cell>
          <cell r="DE414">
            <v>0</v>
          </cell>
          <cell r="DF414">
            <v>0</v>
          </cell>
          <cell r="DG414">
            <v>0</v>
          </cell>
          <cell r="DH414">
            <v>0</v>
          </cell>
          <cell r="DI414">
            <v>0</v>
          </cell>
          <cell r="DJ414">
            <v>0</v>
          </cell>
          <cell r="DK414">
            <v>0</v>
          </cell>
          <cell r="DL414">
            <v>0</v>
          </cell>
          <cell r="DM414">
            <v>0</v>
          </cell>
          <cell r="DN414">
            <v>0</v>
          </cell>
          <cell r="DO414">
            <v>0</v>
          </cell>
          <cell r="DP414">
            <v>0</v>
          </cell>
          <cell r="DQ414">
            <v>0</v>
          </cell>
          <cell r="DR414">
            <v>0</v>
          </cell>
          <cell r="DS414">
            <v>0</v>
          </cell>
          <cell r="DT414">
            <v>0</v>
          </cell>
          <cell r="DU414">
            <v>0</v>
          </cell>
          <cell r="DV414">
            <v>0</v>
          </cell>
          <cell r="DW414">
            <v>0</v>
          </cell>
          <cell r="DX414">
            <v>0</v>
          </cell>
          <cell r="DY414">
            <v>0</v>
          </cell>
          <cell r="DZ414">
            <v>0</v>
          </cell>
          <cell r="EA414">
            <v>0</v>
          </cell>
          <cell r="EB414">
            <v>0</v>
          </cell>
          <cell r="EC414">
            <v>0</v>
          </cell>
          <cell r="ED414">
            <v>0</v>
          </cell>
          <cell r="EE414">
            <v>0</v>
          </cell>
          <cell r="EF414">
            <v>0</v>
          </cell>
          <cell r="EG414">
            <v>0</v>
          </cell>
          <cell r="EH414">
            <v>0</v>
          </cell>
          <cell r="EI414">
            <v>0</v>
          </cell>
          <cell r="EJ414">
            <v>0</v>
          </cell>
          <cell r="EK414">
            <v>0</v>
          </cell>
          <cell r="EL414">
            <v>0</v>
          </cell>
          <cell r="EM414">
            <v>0</v>
          </cell>
          <cell r="EN414">
            <v>0</v>
          </cell>
          <cell r="EO414">
            <v>0</v>
          </cell>
          <cell r="EP414">
            <v>0</v>
          </cell>
          <cell r="EQ414">
            <v>0</v>
          </cell>
          <cell r="ER414">
            <v>0</v>
          </cell>
          <cell r="ES414">
            <v>0</v>
          </cell>
          <cell r="ET414">
            <v>0</v>
          </cell>
          <cell r="EU414">
            <v>0</v>
          </cell>
          <cell r="EV414">
            <v>0</v>
          </cell>
          <cell r="EW414">
            <v>0</v>
          </cell>
          <cell r="EX414">
            <v>0</v>
          </cell>
          <cell r="EY414">
            <v>0</v>
          </cell>
          <cell r="EZ414">
            <v>0</v>
          </cell>
          <cell r="FA414">
            <v>0</v>
          </cell>
          <cell r="FB414">
            <v>0</v>
          </cell>
          <cell r="FC414">
            <v>0</v>
          </cell>
          <cell r="FD414">
            <v>0</v>
          </cell>
          <cell r="FE414">
            <v>0</v>
          </cell>
          <cell r="FF414">
            <v>0</v>
          </cell>
          <cell r="FG414">
            <v>0</v>
          </cell>
          <cell r="FH414">
            <v>0</v>
          </cell>
          <cell r="FI414">
            <v>0</v>
          </cell>
          <cell r="FJ414">
            <v>0</v>
          </cell>
          <cell r="FK414">
            <v>0</v>
          </cell>
          <cell r="FL414">
            <v>0</v>
          </cell>
          <cell r="FM414">
            <v>0</v>
          </cell>
          <cell r="FN414">
            <v>0</v>
          </cell>
          <cell r="FO414">
            <v>0</v>
          </cell>
          <cell r="FP414">
            <v>0</v>
          </cell>
          <cell r="FQ414">
            <v>0</v>
          </cell>
          <cell r="FR414">
            <v>0</v>
          </cell>
          <cell r="FS414">
            <v>0</v>
          </cell>
          <cell r="FT414">
            <v>0</v>
          </cell>
          <cell r="FU414">
            <v>0</v>
          </cell>
          <cell r="FV414">
            <v>0</v>
          </cell>
          <cell r="FW414">
            <v>0</v>
          </cell>
          <cell r="FX414">
            <v>0</v>
          </cell>
          <cell r="FY414">
            <v>0</v>
          </cell>
          <cell r="FZ414">
            <v>0</v>
          </cell>
          <cell r="GA414">
            <v>0</v>
          </cell>
          <cell r="GB414">
            <v>0</v>
          </cell>
          <cell r="GC414">
            <v>0</v>
          </cell>
          <cell r="GD414">
            <v>0</v>
          </cell>
          <cell r="GE414">
            <v>0</v>
          </cell>
          <cell r="GF414">
            <v>0</v>
          </cell>
          <cell r="GG414">
            <v>0</v>
          </cell>
          <cell r="GH414">
            <v>0</v>
          </cell>
          <cell r="GI414">
            <v>0</v>
          </cell>
          <cell r="GJ414">
            <v>0</v>
          </cell>
          <cell r="GK414">
            <v>0</v>
          </cell>
          <cell r="GL414">
            <v>0</v>
          </cell>
          <cell r="GM414">
            <v>0</v>
          </cell>
          <cell r="GN414">
            <v>0</v>
          </cell>
          <cell r="GO414">
            <v>0</v>
          </cell>
          <cell r="GP414">
            <v>0</v>
          </cell>
        </row>
        <row r="415">
          <cell r="C415" t="str">
            <v>Cheshire Police and Crime Commissioner and Chief Constable</v>
          </cell>
          <cell r="E415" t="str">
            <v>O</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H415">
            <v>0</v>
          </cell>
          <cell r="CI415">
            <v>0</v>
          </cell>
          <cell r="CJ415">
            <v>0</v>
          </cell>
          <cell r="CK415">
            <v>0</v>
          </cell>
          <cell r="CL415">
            <v>0</v>
          </cell>
          <cell r="CM415">
            <v>0</v>
          </cell>
          <cell r="CN415">
            <v>0</v>
          </cell>
          <cell r="CO415">
            <v>0</v>
          </cell>
          <cell r="CP415">
            <v>0</v>
          </cell>
          <cell r="CQ415">
            <v>0</v>
          </cell>
          <cell r="CR415">
            <v>0</v>
          </cell>
          <cell r="CS415">
            <v>0</v>
          </cell>
          <cell r="CT415">
            <v>0</v>
          </cell>
          <cell r="CU415">
            <v>0</v>
          </cell>
          <cell r="CV415">
            <v>0</v>
          </cell>
          <cell r="CW415">
            <v>0</v>
          </cell>
          <cell r="CX415">
            <v>0</v>
          </cell>
          <cell r="CY415">
            <v>0</v>
          </cell>
          <cell r="CZ415">
            <v>0</v>
          </cell>
          <cell r="DA415">
            <v>0</v>
          </cell>
          <cell r="DB415">
            <v>0</v>
          </cell>
          <cell r="DC415">
            <v>0</v>
          </cell>
          <cell r="DD415">
            <v>0</v>
          </cell>
          <cell r="DE415">
            <v>0</v>
          </cell>
          <cell r="DF415">
            <v>0</v>
          </cell>
          <cell r="DG415">
            <v>0</v>
          </cell>
          <cell r="DH415">
            <v>0</v>
          </cell>
          <cell r="DI415">
            <v>0</v>
          </cell>
          <cell r="DJ415">
            <v>0</v>
          </cell>
          <cell r="DK415">
            <v>0</v>
          </cell>
          <cell r="DL415">
            <v>0</v>
          </cell>
          <cell r="DM415">
            <v>0</v>
          </cell>
          <cell r="DN415">
            <v>0</v>
          </cell>
          <cell r="DO415">
            <v>0</v>
          </cell>
          <cell r="DP415">
            <v>0</v>
          </cell>
          <cell r="DQ415">
            <v>0</v>
          </cell>
          <cell r="DR415">
            <v>0</v>
          </cell>
          <cell r="DS415">
            <v>0</v>
          </cell>
          <cell r="DT415">
            <v>0</v>
          </cell>
          <cell r="DU415">
            <v>0</v>
          </cell>
          <cell r="DV415">
            <v>0</v>
          </cell>
          <cell r="DW415">
            <v>0</v>
          </cell>
          <cell r="DX415">
            <v>0</v>
          </cell>
          <cell r="DY415">
            <v>0</v>
          </cell>
          <cell r="DZ415">
            <v>0</v>
          </cell>
          <cell r="EA415">
            <v>0</v>
          </cell>
          <cell r="EB415">
            <v>0</v>
          </cell>
          <cell r="EC415">
            <v>0</v>
          </cell>
          <cell r="ED415">
            <v>0</v>
          </cell>
          <cell r="EE415">
            <v>0</v>
          </cell>
          <cell r="EF415">
            <v>0</v>
          </cell>
          <cell r="EG415">
            <v>0</v>
          </cell>
          <cell r="EH415">
            <v>0</v>
          </cell>
          <cell r="EI415">
            <v>0</v>
          </cell>
          <cell r="EJ415">
            <v>0</v>
          </cell>
          <cell r="EK415">
            <v>0</v>
          </cell>
          <cell r="EL415">
            <v>0</v>
          </cell>
          <cell r="EM415">
            <v>0</v>
          </cell>
          <cell r="EN415">
            <v>0</v>
          </cell>
          <cell r="EO415">
            <v>0</v>
          </cell>
          <cell r="EP415">
            <v>0</v>
          </cell>
          <cell r="EQ415">
            <v>0</v>
          </cell>
          <cell r="ER415">
            <v>0</v>
          </cell>
          <cell r="ES415">
            <v>0</v>
          </cell>
          <cell r="ET415">
            <v>0</v>
          </cell>
          <cell r="EU415">
            <v>0</v>
          </cell>
          <cell r="EV415">
            <v>0</v>
          </cell>
          <cell r="EW415">
            <v>0</v>
          </cell>
          <cell r="EX415">
            <v>0</v>
          </cell>
          <cell r="EY415">
            <v>0</v>
          </cell>
          <cell r="EZ415">
            <v>0</v>
          </cell>
          <cell r="FA415">
            <v>0</v>
          </cell>
          <cell r="FB415">
            <v>0</v>
          </cell>
          <cell r="FC415">
            <v>0</v>
          </cell>
          <cell r="FD415">
            <v>0</v>
          </cell>
          <cell r="FE415">
            <v>0</v>
          </cell>
          <cell r="FF415">
            <v>0</v>
          </cell>
          <cell r="FG415">
            <v>0</v>
          </cell>
          <cell r="FH415">
            <v>0</v>
          </cell>
          <cell r="FI415">
            <v>0</v>
          </cell>
          <cell r="FJ415">
            <v>0</v>
          </cell>
          <cell r="FK415">
            <v>0</v>
          </cell>
          <cell r="FL415">
            <v>0</v>
          </cell>
          <cell r="FM415">
            <v>0</v>
          </cell>
          <cell r="FN415">
            <v>0</v>
          </cell>
          <cell r="FO415">
            <v>0</v>
          </cell>
          <cell r="FP415">
            <v>0</v>
          </cell>
          <cell r="FQ415">
            <v>0</v>
          </cell>
          <cell r="FR415">
            <v>0</v>
          </cell>
          <cell r="FS415">
            <v>0</v>
          </cell>
          <cell r="FT415">
            <v>0</v>
          </cell>
          <cell r="FU415">
            <v>0</v>
          </cell>
          <cell r="FV415">
            <v>0</v>
          </cell>
          <cell r="FW415">
            <v>0</v>
          </cell>
          <cell r="FX415">
            <v>0</v>
          </cell>
          <cell r="FY415">
            <v>0</v>
          </cell>
          <cell r="FZ415">
            <v>0</v>
          </cell>
          <cell r="GA415">
            <v>0</v>
          </cell>
          <cell r="GB415">
            <v>0</v>
          </cell>
          <cell r="GC415">
            <v>0</v>
          </cell>
          <cell r="GD415">
            <v>0</v>
          </cell>
          <cell r="GE415">
            <v>0</v>
          </cell>
          <cell r="GF415">
            <v>0</v>
          </cell>
          <cell r="GG415">
            <v>0</v>
          </cell>
          <cell r="GH415">
            <v>0</v>
          </cell>
          <cell r="GI415">
            <v>0</v>
          </cell>
          <cell r="GJ415">
            <v>0</v>
          </cell>
          <cell r="GK415">
            <v>0</v>
          </cell>
          <cell r="GL415">
            <v>0</v>
          </cell>
          <cell r="GM415">
            <v>0</v>
          </cell>
          <cell r="GN415">
            <v>0</v>
          </cell>
          <cell r="GO415">
            <v>0</v>
          </cell>
          <cell r="GP415">
            <v>0</v>
          </cell>
        </row>
        <row r="416">
          <cell r="C416" t="str">
            <v>Cleveland Police and Crime Commissioner and Chief Constable</v>
          </cell>
          <cell r="E416" t="str">
            <v>O</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v>0</v>
          </cell>
          <cell r="CG416">
            <v>0</v>
          </cell>
          <cell r="CH416">
            <v>0</v>
          </cell>
          <cell r="CI416">
            <v>0</v>
          </cell>
          <cell r="CJ416">
            <v>0</v>
          </cell>
          <cell r="CK416">
            <v>0</v>
          </cell>
          <cell r="CL416">
            <v>0</v>
          </cell>
          <cell r="CM416">
            <v>0</v>
          </cell>
          <cell r="CN416">
            <v>0</v>
          </cell>
          <cell r="CO416">
            <v>0</v>
          </cell>
          <cell r="CP416">
            <v>0</v>
          </cell>
          <cell r="CQ416">
            <v>0</v>
          </cell>
          <cell r="CR416">
            <v>0</v>
          </cell>
          <cell r="CS416">
            <v>0</v>
          </cell>
          <cell r="CT416">
            <v>0</v>
          </cell>
          <cell r="CU416">
            <v>0</v>
          </cell>
          <cell r="CV416">
            <v>0</v>
          </cell>
          <cell r="CW416">
            <v>0</v>
          </cell>
          <cell r="CX416">
            <v>0</v>
          </cell>
          <cell r="CY416">
            <v>0</v>
          </cell>
          <cell r="CZ416">
            <v>0</v>
          </cell>
          <cell r="DA416">
            <v>0</v>
          </cell>
          <cell r="DB416">
            <v>0</v>
          </cell>
          <cell r="DC416">
            <v>0</v>
          </cell>
          <cell r="DD416">
            <v>0</v>
          </cell>
          <cell r="DE416">
            <v>0</v>
          </cell>
          <cell r="DF416">
            <v>0</v>
          </cell>
          <cell r="DG416">
            <v>0</v>
          </cell>
          <cell r="DH416">
            <v>0</v>
          </cell>
          <cell r="DI416">
            <v>0</v>
          </cell>
          <cell r="DJ416">
            <v>0</v>
          </cell>
          <cell r="DK416">
            <v>0</v>
          </cell>
          <cell r="DL416">
            <v>0</v>
          </cell>
          <cell r="DM416">
            <v>0</v>
          </cell>
          <cell r="DN416">
            <v>0</v>
          </cell>
          <cell r="DO416">
            <v>0</v>
          </cell>
          <cell r="DP416">
            <v>0</v>
          </cell>
          <cell r="DQ416">
            <v>0</v>
          </cell>
          <cell r="DR416">
            <v>0</v>
          </cell>
          <cell r="DS416">
            <v>0</v>
          </cell>
          <cell r="DT416">
            <v>0</v>
          </cell>
          <cell r="DU416">
            <v>0</v>
          </cell>
          <cell r="DV416">
            <v>0</v>
          </cell>
          <cell r="DW416">
            <v>0</v>
          </cell>
          <cell r="DX416">
            <v>0</v>
          </cell>
          <cell r="DY416">
            <v>0</v>
          </cell>
          <cell r="DZ416">
            <v>0</v>
          </cell>
          <cell r="EA416">
            <v>0</v>
          </cell>
          <cell r="EB416">
            <v>0</v>
          </cell>
          <cell r="EC416">
            <v>0</v>
          </cell>
          <cell r="ED416">
            <v>0</v>
          </cell>
          <cell r="EE416">
            <v>0</v>
          </cell>
          <cell r="EF416">
            <v>0</v>
          </cell>
          <cell r="EG416">
            <v>0</v>
          </cell>
          <cell r="EH416">
            <v>0</v>
          </cell>
          <cell r="EI416">
            <v>0</v>
          </cell>
          <cell r="EJ416">
            <v>0</v>
          </cell>
          <cell r="EK416">
            <v>0</v>
          </cell>
          <cell r="EL416">
            <v>0</v>
          </cell>
          <cell r="EM416">
            <v>0</v>
          </cell>
          <cell r="EN416">
            <v>0</v>
          </cell>
          <cell r="EO416">
            <v>0</v>
          </cell>
          <cell r="EP416">
            <v>0</v>
          </cell>
          <cell r="EQ416">
            <v>0</v>
          </cell>
          <cell r="ER416">
            <v>0</v>
          </cell>
          <cell r="ES416">
            <v>0</v>
          </cell>
          <cell r="ET416">
            <v>0</v>
          </cell>
          <cell r="EU416">
            <v>0</v>
          </cell>
          <cell r="EV416">
            <v>0</v>
          </cell>
          <cell r="EW416">
            <v>0</v>
          </cell>
          <cell r="EX416">
            <v>0</v>
          </cell>
          <cell r="EY416">
            <v>0</v>
          </cell>
          <cell r="EZ416">
            <v>0</v>
          </cell>
          <cell r="FA416">
            <v>0</v>
          </cell>
          <cell r="FB416">
            <v>0</v>
          </cell>
          <cell r="FC416">
            <v>0</v>
          </cell>
          <cell r="FD416">
            <v>0</v>
          </cell>
          <cell r="FE416">
            <v>0</v>
          </cell>
          <cell r="FF416">
            <v>0</v>
          </cell>
          <cell r="FG416">
            <v>0</v>
          </cell>
          <cell r="FH416">
            <v>0</v>
          </cell>
          <cell r="FI416">
            <v>0</v>
          </cell>
          <cell r="FJ416">
            <v>0</v>
          </cell>
          <cell r="FK416">
            <v>0</v>
          </cell>
          <cell r="FL416">
            <v>0</v>
          </cell>
          <cell r="FM416">
            <v>0</v>
          </cell>
          <cell r="FN416">
            <v>0</v>
          </cell>
          <cell r="FO416">
            <v>0</v>
          </cell>
          <cell r="FP416">
            <v>0</v>
          </cell>
          <cell r="FQ416">
            <v>0</v>
          </cell>
          <cell r="FR416">
            <v>0</v>
          </cell>
          <cell r="FS416">
            <v>0</v>
          </cell>
          <cell r="FT416">
            <v>0</v>
          </cell>
          <cell r="FU416">
            <v>0</v>
          </cell>
          <cell r="FV416">
            <v>0</v>
          </cell>
          <cell r="FW416">
            <v>0</v>
          </cell>
          <cell r="FX416">
            <v>0</v>
          </cell>
          <cell r="FY416">
            <v>0</v>
          </cell>
          <cell r="FZ416">
            <v>0</v>
          </cell>
          <cell r="GA416">
            <v>0</v>
          </cell>
          <cell r="GB416">
            <v>0</v>
          </cell>
          <cell r="GC416">
            <v>0</v>
          </cell>
          <cell r="GD416">
            <v>0</v>
          </cell>
          <cell r="GE416">
            <v>0</v>
          </cell>
          <cell r="GF416">
            <v>0</v>
          </cell>
          <cell r="GG416">
            <v>0</v>
          </cell>
          <cell r="GH416">
            <v>0</v>
          </cell>
          <cell r="GI416">
            <v>0</v>
          </cell>
          <cell r="GJ416">
            <v>0</v>
          </cell>
          <cell r="GK416">
            <v>0</v>
          </cell>
          <cell r="GL416">
            <v>0</v>
          </cell>
          <cell r="GM416">
            <v>0</v>
          </cell>
          <cell r="GN416">
            <v>0</v>
          </cell>
          <cell r="GO416">
            <v>0</v>
          </cell>
          <cell r="GP416">
            <v>0</v>
          </cell>
        </row>
        <row r="417">
          <cell r="C417" t="str">
            <v>Cumbria Police and Crime Commissioner and Chief Constable</v>
          </cell>
          <cell r="E417" t="str">
            <v>O</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0</v>
          </cell>
          <cell r="BX417">
            <v>0</v>
          </cell>
          <cell r="BY417">
            <v>0</v>
          </cell>
          <cell r="BZ417">
            <v>0</v>
          </cell>
          <cell r="CA417">
            <v>0</v>
          </cell>
          <cell r="CB417">
            <v>0</v>
          </cell>
          <cell r="CC417">
            <v>0</v>
          </cell>
          <cell r="CD417">
            <v>0</v>
          </cell>
          <cell r="CE417">
            <v>0</v>
          </cell>
          <cell r="CF417">
            <v>0</v>
          </cell>
          <cell r="CG417">
            <v>0</v>
          </cell>
          <cell r="CH417">
            <v>0</v>
          </cell>
          <cell r="CI417">
            <v>0</v>
          </cell>
          <cell r="CJ417">
            <v>0</v>
          </cell>
          <cell r="CK417">
            <v>0</v>
          </cell>
          <cell r="CL417">
            <v>0</v>
          </cell>
          <cell r="CM417">
            <v>0</v>
          </cell>
          <cell r="CN417">
            <v>0</v>
          </cell>
          <cell r="CO417">
            <v>0</v>
          </cell>
          <cell r="CP417">
            <v>0</v>
          </cell>
          <cell r="CQ417">
            <v>0</v>
          </cell>
          <cell r="CR417">
            <v>0</v>
          </cell>
          <cell r="CS417">
            <v>0</v>
          </cell>
          <cell r="CT417">
            <v>0</v>
          </cell>
          <cell r="CU417">
            <v>0</v>
          </cell>
          <cell r="CV417">
            <v>0</v>
          </cell>
          <cell r="CW417">
            <v>0</v>
          </cell>
          <cell r="CX417">
            <v>0</v>
          </cell>
          <cell r="CY417">
            <v>0</v>
          </cell>
          <cell r="CZ417">
            <v>0</v>
          </cell>
          <cell r="DA417">
            <v>0</v>
          </cell>
          <cell r="DB417">
            <v>0</v>
          </cell>
          <cell r="DC417">
            <v>0</v>
          </cell>
          <cell r="DD417">
            <v>0</v>
          </cell>
          <cell r="DE417">
            <v>0</v>
          </cell>
          <cell r="DF417">
            <v>0</v>
          </cell>
          <cell r="DG417">
            <v>0</v>
          </cell>
          <cell r="DH417">
            <v>0</v>
          </cell>
          <cell r="DI417">
            <v>0</v>
          </cell>
          <cell r="DJ417">
            <v>0</v>
          </cell>
          <cell r="DK417">
            <v>0</v>
          </cell>
          <cell r="DL417">
            <v>0</v>
          </cell>
          <cell r="DM417">
            <v>0</v>
          </cell>
          <cell r="DN417">
            <v>0</v>
          </cell>
          <cell r="DO417">
            <v>0</v>
          </cell>
          <cell r="DP417">
            <v>0</v>
          </cell>
          <cell r="DQ417">
            <v>0</v>
          </cell>
          <cell r="DR417">
            <v>0</v>
          </cell>
          <cell r="DS417">
            <v>0</v>
          </cell>
          <cell r="DT417">
            <v>0</v>
          </cell>
          <cell r="DU417">
            <v>0</v>
          </cell>
          <cell r="DV417">
            <v>0</v>
          </cell>
          <cell r="DW417">
            <v>0</v>
          </cell>
          <cell r="DX417">
            <v>0</v>
          </cell>
          <cell r="DY417">
            <v>0</v>
          </cell>
          <cell r="DZ417">
            <v>0</v>
          </cell>
          <cell r="EA417">
            <v>0</v>
          </cell>
          <cell r="EB417">
            <v>0</v>
          </cell>
          <cell r="EC417">
            <v>0</v>
          </cell>
          <cell r="ED417">
            <v>0</v>
          </cell>
          <cell r="EE417">
            <v>0</v>
          </cell>
          <cell r="EF417">
            <v>0</v>
          </cell>
          <cell r="EG417">
            <v>0</v>
          </cell>
          <cell r="EH417">
            <v>0</v>
          </cell>
          <cell r="EI417">
            <v>0</v>
          </cell>
          <cell r="EJ417">
            <v>0</v>
          </cell>
          <cell r="EK417">
            <v>0</v>
          </cell>
          <cell r="EL417">
            <v>0</v>
          </cell>
          <cell r="EM417">
            <v>0</v>
          </cell>
          <cell r="EN417">
            <v>0</v>
          </cell>
          <cell r="EO417">
            <v>0</v>
          </cell>
          <cell r="EP417">
            <v>0</v>
          </cell>
          <cell r="EQ417">
            <v>0</v>
          </cell>
          <cell r="ER417">
            <v>0</v>
          </cell>
          <cell r="ES417">
            <v>0</v>
          </cell>
          <cell r="ET417">
            <v>0</v>
          </cell>
          <cell r="EU417">
            <v>0</v>
          </cell>
          <cell r="EV417">
            <v>0</v>
          </cell>
          <cell r="EW417">
            <v>0</v>
          </cell>
          <cell r="EX417">
            <v>0</v>
          </cell>
          <cell r="EY417">
            <v>0</v>
          </cell>
          <cell r="EZ417">
            <v>0</v>
          </cell>
          <cell r="FA417">
            <v>0</v>
          </cell>
          <cell r="FB417">
            <v>0</v>
          </cell>
          <cell r="FC417">
            <v>0</v>
          </cell>
          <cell r="FD417">
            <v>0</v>
          </cell>
          <cell r="FE417">
            <v>0</v>
          </cell>
          <cell r="FF417">
            <v>0</v>
          </cell>
          <cell r="FG417">
            <v>0</v>
          </cell>
          <cell r="FH417">
            <v>0</v>
          </cell>
          <cell r="FI417">
            <v>0</v>
          </cell>
          <cell r="FJ417">
            <v>0</v>
          </cell>
          <cell r="FK417">
            <v>0</v>
          </cell>
          <cell r="FL417">
            <v>0</v>
          </cell>
          <cell r="FM417">
            <v>0</v>
          </cell>
          <cell r="FN417">
            <v>0</v>
          </cell>
          <cell r="FO417">
            <v>0</v>
          </cell>
          <cell r="FP417">
            <v>0</v>
          </cell>
          <cell r="FQ417">
            <v>0</v>
          </cell>
          <cell r="FR417">
            <v>0</v>
          </cell>
          <cell r="FS417">
            <v>0</v>
          </cell>
          <cell r="FT417">
            <v>0</v>
          </cell>
          <cell r="FU417">
            <v>0</v>
          </cell>
          <cell r="FV417">
            <v>0</v>
          </cell>
          <cell r="FW417">
            <v>0</v>
          </cell>
          <cell r="FX417">
            <v>0</v>
          </cell>
          <cell r="FY417">
            <v>0</v>
          </cell>
          <cell r="FZ417">
            <v>0</v>
          </cell>
          <cell r="GA417">
            <v>0</v>
          </cell>
          <cell r="GB417">
            <v>0</v>
          </cell>
          <cell r="GC417">
            <v>0</v>
          </cell>
          <cell r="GD417">
            <v>0</v>
          </cell>
          <cell r="GE417">
            <v>0</v>
          </cell>
          <cell r="GF417">
            <v>0</v>
          </cell>
          <cell r="GG417">
            <v>0</v>
          </cell>
          <cell r="GH417">
            <v>0</v>
          </cell>
          <cell r="GI417">
            <v>0</v>
          </cell>
          <cell r="GJ417">
            <v>0</v>
          </cell>
          <cell r="GK417">
            <v>0</v>
          </cell>
          <cell r="GL417">
            <v>0</v>
          </cell>
          <cell r="GM417">
            <v>0</v>
          </cell>
          <cell r="GN417">
            <v>0</v>
          </cell>
          <cell r="GO417">
            <v>0</v>
          </cell>
          <cell r="GP417">
            <v>0</v>
          </cell>
        </row>
        <row r="418">
          <cell r="C418" t="str">
            <v>Derbyshire Police and Crime Commissioner and Chief Constable</v>
          </cell>
          <cell r="E418" t="str">
            <v>O</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I418">
            <v>0</v>
          </cell>
          <cell r="CJ418">
            <v>0</v>
          </cell>
          <cell r="CK418">
            <v>0</v>
          </cell>
          <cell r="CL418">
            <v>0</v>
          </cell>
          <cell r="CM418">
            <v>0</v>
          </cell>
          <cell r="CN418">
            <v>0</v>
          </cell>
          <cell r="CO418">
            <v>0</v>
          </cell>
          <cell r="CP418">
            <v>0</v>
          </cell>
          <cell r="CQ418">
            <v>0</v>
          </cell>
          <cell r="CR418">
            <v>0</v>
          </cell>
          <cell r="CS418">
            <v>0</v>
          </cell>
          <cell r="CT418">
            <v>0</v>
          </cell>
          <cell r="CU418">
            <v>0</v>
          </cell>
          <cell r="CV418">
            <v>0</v>
          </cell>
          <cell r="CW418">
            <v>0</v>
          </cell>
          <cell r="CX418">
            <v>0</v>
          </cell>
          <cell r="CY418">
            <v>0</v>
          </cell>
          <cell r="CZ418">
            <v>0</v>
          </cell>
          <cell r="DA418">
            <v>0</v>
          </cell>
          <cell r="DB418">
            <v>0</v>
          </cell>
          <cell r="DC418">
            <v>0</v>
          </cell>
          <cell r="DD418">
            <v>0</v>
          </cell>
          <cell r="DE418">
            <v>0</v>
          </cell>
          <cell r="DF418">
            <v>0</v>
          </cell>
          <cell r="DG418">
            <v>0</v>
          </cell>
          <cell r="DH418">
            <v>0</v>
          </cell>
          <cell r="DI418">
            <v>0</v>
          </cell>
          <cell r="DJ418">
            <v>0</v>
          </cell>
          <cell r="DK418">
            <v>0</v>
          </cell>
          <cell r="DL418">
            <v>0</v>
          </cell>
          <cell r="DM418">
            <v>0</v>
          </cell>
          <cell r="DN418">
            <v>0</v>
          </cell>
          <cell r="DO418">
            <v>0</v>
          </cell>
          <cell r="DP418">
            <v>0</v>
          </cell>
          <cell r="DQ418">
            <v>0</v>
          </cell>
          <cell r="DR418">
            <v>0</v>
          </cell>
          <cell r="DS418">
            <v>0</v>
          </cell>
          <cell r="DT418">
            <v>0</v>
          </cell>
          <cell r="DU418">
            <v>0</v>
          </cell>
          <cell r="DV418">
            <v>0</v>
          </cell>
          <cell r="DW418">
            <v>0</v>
          </cell>
          <cell r="DX418">
            <v>0</v>
          </cell>
          <cell r="DY418">
            <v>0</v>
          </cell>
          <cell r="DZ418">
            <v>0</v>
          </cell>
          <cell r="EA418">
            <v>0</v>
          </cell>
          <cell r="EB418">
            <v>0</v>
          </cell>
          <cell r="EC418">
            <v>0</v>
          </cell>
          <cell r="ED418">
            <v>0</v>
          </cell>
          <cell r="EE418">
            <v>0</v>
          </cell>
          <cell r="EF418">
            <v>0</v>
          </cell>
          <cell r="EG418">
            <v>0</v>
          </cell>
          <cell r="EH418">
            <v>0</v>
          </cell>
          <cell r="EI418">
            <v>0</v>
          </cell>
          <cell r="EJ418">
            <v>0</v>
          </cell>
          <cell r="EK418">
            <v>0</v>
          </cell>
          <cell r="EL418">
            <v>0</v>
          </cell>
          <cell r="EM418">
            <v>0</v>
          </cell>
          <cell r="EN418">
            <v>0</v>
          </cell>
          <cell r="EO418">
            <v>0</v>
          </cell>
          <cell r="EP418">
            <v>0</v>
          </cell>
          <cell r="EQ418">
            <v>0</v>
          </cell>
          <cell r="ER418">
            <v>0</v>
          </cell>
          <cell r="ES418">
            <v>0</v>
          </cell>
          <cell r="ET418">
            <v>0</v>
          </cell>
          <cell r="EU418">
            <v>0</v>
          </cell>
          <cell r="EV418">
            <v>0</v>
          </cell>
          <cell r="EW418">
            <v>0</v>
          </cell>
          <cell r="EX418">
            <v>0</v>
          </cell>
          <cell r="EY418">
            <v>0</v>
          </cell>
          <cell r="EZ418">
            <v>0</v>
          </cell>
          <cell r="FA418">
            <v>0</v>
          </cell>
          <cell r="FB418">
            <v>0</v>
          </cell>
          <cell r="FC418">
            <v>0</v>
          </cell>
          <cell r="FD418">
            <v>0</v>
          </cell>
          <cell r="FE418">
            <v>0</v>
          </cell>
          <cell r="FF418">
            <v>0</v>
          </cell>
          <cell r="FG418">
            <v>0</v>
          </cell>
          <cell r="FH418">
            <v>0</v>
          </cell>
          <cell r="FI418">
            <v>0</v>
          </cell>
          <cell r="FJ418">
            <v>0</v>
          </cell>
          <cell r="FK418">
            <v>0</v>
          </cell>
          <cell r="FL418">
            <v>0</v>
          </cell>
          <cell r="FM418">
            <v>0</v>
          </cell>
          <cell r="FN418">
            <v>0</v>
          </cell>
          <cell r="FO418">
            <v>0</v>
          </cell>
          <cell r="FP418">
            <v>0</v>
          </cell>
          <cell r="FQ418">
            <v>0</v>
          </cell>
          <cell r="FR418">
            <v>0</v>
          </cell>
          <cell r="FS418">
            <v>0</v>
          </cell>
          <cell r="FT418">
            <v>0</v>
          </cell>
          <cell r="FU418">
            <v>0</v>
          </cell>
          <cell r="FV418">
            <v>0</v>
          </cell>
          <cell r="FW418">
            <v>0</v>
          </cell>
          <cell r="FX418">
            <v>0</v>
          </cell>
          <cell r="FY418">
            <v>0</v>
          </cell>
          <cell r="FZ418">
            <v>0</v>
          </cell>
          <cell r="GA418">
            <v>0</v>
          </cell>
          <cell r="GB418">
            <v>0</v>
          </cell>
          <cell r="GC418">
            <v>0</v>
          </cell>
          <cell r="GD418">
            <v>0</v>
          </cell>
          <cell r="GE418">
            <v>0</v>
          </cell>
          <cell r="GF418">
            <v>0</v>
          </cell>
          <cell r="GG418">
            <v>0</v>
          </cell>
          <cell r="GH418">
            <v>0</v>
          </cell>
          <cell r="GI418">
            <v>0</v>
          </cell>
          <cell r="GJ418">
            <v>0</v>
          </cell>
          <cell r="GK418">
            <v>0</v>
          </cell>
          <cell r="GL418">
            <v>0</v>
          </cell>
          <cell r="GM418">
            <v>0</v>
          </cell>
          <cell r="GN418">
            <v>0</v>
          </cell>
          <cell r="GO418">
            <v>0</v>
          </cell>
          <cell r="GP418">
            <v>0</v>
          </cell>
        </row>
        <row r="419">
          <cell r="C419" t="str">
            <v>Dorset Police and Crime Commissioner and Chief Constable</v>
          </cell>
          <cell r="E419" t="str">
            <v>O</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H419">
            <v>0</v>
          </cell>
          <cell r="CI419">
            <v>0</v>
          </cell>
          <cell r="CJ419">
            <v>0</v>
          </cell>
          <cell r="CK419">
            <v>0</v>
          </cell>
          <cell r="CL419">
            <v>0</v>
          </cell>
          <cell r="CM419">
            <v>0</v>
          </cell>
          <cell r="CN419">
            <v>0</v>
          </cell>
          <cell r="CO419">
            <v>0</v>
          </cell>
          <cell r="CP419">
            <v>0</v>
          </cell>
          <cell r="CQ419">
            <v>0</v>
          </cell>
          <cell r="CR419">
            <v>0</v>
          </cell>
          <cell r="CS419">
            <v>0</v>
          </cell>
          <cell r="CT419">
            <v>0</v>
          </cell>
          <cell r="CU419">
            <v>0</v>
          </cell>
          <cell r="CV419">
            <v>0</v>
          </cell>
          <cell r="CW419">
            <v>0</v>
          </cell>
          <cell r="CX419">
            <v>0</v>
          </cell>
          <cell r="CY419">
            <v>0</v>
          </cell>
          <cell r="CZ419">
            <v>0</v>
          </cell>
          <cell r="DA419">
            <v>0</v>
          </cell>
          <cell r="DB419">
            <v>0</v>
          </cell>
          <cell r="DC419">
            <v>0</v>
          </cell>
          <cell r="DD419">
            <v>0</v>
          </cell>
          <cell r="DE419">
            <v>0</v>
          </cell>
          <cell r="DF419">
            <v>0</v>
          </cell>
          <cell r="DG419">
            <v>0</v>
          </cell>
          <cell r="DH419">
            <v>0</v>
          </cell>
          <cell r="DI419">
            <v>0</v>
          </cell>
          <cell r="DJ419">
            <v>0</v>
          </cell>
          <cell r="DK419">
            <v>0</v>
          </cell>
          <cell r="DL419">
            <v>0</v>
          </cell>
          <cell r="DM419">
            <v>0</v>
          </cell>
          <cell r="DN419">
            <v>0</v>
          </cell>
          <cell r="DO419">
            <v>0</v>
          </cell>
          <cell r="DP419">
            <v>0</v>
          </cell>
          <cell r="DQ419">
            <v>0</v>
          </cell>
          <cell r="DR419">
            <v>0</v>
          </cell>
          <cell r="DS419">
            <v>0</v>
          </cell>
          <cell r="DT419">
            <v>0</v>
          </cell>
          <cell r="DU419">
            <v>0</v>
          </cell>
          <cell r="DV419">
            <v>0</v>
          </cell>
          <cell r="DW419">
            <v>0</v>
          </cell>
          <cell r="DX419">
            <v>0</v>
          </cell>
          <cell r="DY419">
            <v>0</v>
          </cell>
          <cell r="DZ419">
            <v>0</v>
          </cell>
          <cell r="EA419">
            <v>0</v>
          </cell>
          <cell r="EB419">
            <v>0</v>
          </cell>
          <cell r="EC419">
            <v>0</v>
          </cell>
          <cell r="ED419">
            <v>0</v>
          </cell>
          <cell r="EE419">
            <v>0</v>
          </cell>
          <cell r="EF419">
            <v>0</v>
          </cell>
          <cell r="EG419">
            <v>0</v>
          </cell>
          <cell r="EH419">
            <v>0</v>
          </cell>
          <cell r="EI419">
            <v>0</v>
          </cell>
          <cell r="EJ419">
            <v>0</v>
          </cell>
          <cell r="EK419">
            <v>0</v>
          </cell>
          <cell r="EL419">
            <v>0</v>
          </cell>
          <cell r="EM419">
            <v>0</v>
          </cell>
          <cell r="EN419">
            <v>0</v>
          </cell>
          <cell r="EO419">
            <v>0</v>
          </cell>
          <cell r="EP419">
            <v>0</v>
          </cell>
          <cell r="EQ419">
            <v>0</v>
          </cell>
          <cell r="ER419">
            <v>0</v>
          </cell>
          <cell r="ES419">
            <v>0</v>
          </cell>
          <cell r="ET419">
            <v>0</v>
          </cell>
          <cell r="EU419">
            <v>0</v>
          </cell>
          <cell r="EV419">
            <v>0</v>
          </cell>
          <cell r="EW419">
            <v>0</v>
          </cell>
          <cell r="EX419">
            <v>0</v>
          </cell>
          <cell r="EY419">
            <v>0</v>
          </cell>
          <cell r="EZ419">
            <v>0</v>
          </cell>
          <cell r="FA419">
            <v>0</v>
          </cell>
          <cell r="FB419">
            <v>0</v>
          </cell>
          <cell r="FC419">
            <v>0</v>
          </cell>
          <cell r="FD419">
            <v>0</v>
          </cell>
          <cell r="FE419">
            <v>0</v>
          </cell>
          <cell r="FF419">
            <v>0</v>
          </cell>
          <cell r="FG419">
            <v>0</v>
          </cell>
          <cell r="FH419">
            <v>0</v>
          </cell>
          <cell r="FI419">
            <v>0</v>
          </cell>
          <cell r="FJ419">
            <v>0</v>
          </cell>
          <cell r="FK419">
            <v>0</v>
          </cell>
          <cell r="FL419">
            <v>0</v>
          </cell>
          <cell r="FM419">
            <v>0</v>
          </cell>
          <cell r="FN419">
            <v>0</v>
          </cell>
          <cell r="FO419">
            <v>0</v>
          </cell>
          <cell r="FP419">
            <v>0</v>
          </cell>
          <cell r="FQ419">
            <v>0</v>
          </cell>
          <cell r="FR419">
            <v>0</v>
          </cell>
          <cell r="FS419">
            <v>0</v>
          </cell>
          <cell r="FT419">
            <v>0</v>
          </cell>
          <cell r="FU419">
            <v>0</v>
          </cell>
          <cell r="FV419">
            <v>0</v>
          </cell>
          <cell r="FW419">
            <v>0</v>
          </cell>
          <cell r="FX419">
            <v>0</v>
          </cell>
          <cell r="FY419">
            <v>0</v>
          </cell>
          <cell r="FZ419">
            <v>0</v>
          </cell>
          <cell r="GA419">
            <v>0</v>
          </cell>
          <cell r="GB419">
            <v>0</v>
          </cell>
          <cell r="GC419">
            <v>0</v>
          </cell>
          <cell r="GD419">
            <v>0</v>
          </cell>
          <cell r="GE419">
            <v>0</v>
          </cell>
          <cell r="GF419">
            <v>0</v>
          </cell>
          <cell r="GG419">
            <v>0</v>
          </cell>
          <cell r="GH419">
            <v>0</v>
          </cell>
          <cell r="GI419">
            <v>0</v>
          </cell>
          <cell r="GJ419">
            <v>0</v>
          </cell>
          <cell r="GK419">
            <v>0</v>
          </cell>
          <cell r="GL419">
            <v>0</v>
          </cell>
          <cell r="GM419">
            <v>0</v>
          </cell>
          <cell r="GN419">
            <v>0</v>
          </cell>
          <cell r="GO419">
            <v>0</v>
          </cell>
          <cell r="GP419">
            <v>0</v>
          </cell>
        </row>
        <row r="420">
          <cell r="C420" t="str">
            <v>Durham Police and Crime Commissioner and Chief Constable</v>
          </cell>
          <cell r="E420" t="str">
            <v>O</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H420">
            <v>0</v>
          </cell>
          <cell r="CI420">
            <v>0</v>
          </cell>
          <cell r="CJ420">
            <v>0</v>
          </cell>
          <cell r="CK420">
            <v>0</v>
          </cell>
          <cell r="CL420">
            <v>0</v>
          </cell>
          <cell r="CM420">
            <v>0</v>
          </cell>
          <cell r="CN420">
            <v>0</v>
          </cell>
          <cell r="CO420">
            <v>0</v>
          </cell>
          <cell r="CP420">
            <v>0</v>
          </cell>
          <cell r="CQ420">
            <v>0</v>
          </cell>
          <cell r="CR420">
            <v>0</v>
          </cell>
          <cell r="CS420">
            <v>0</v>
          </cell>
          <cell r="CT420">
            <v>0</v>
          </cell>
          <cell r="CU420">
            <v>0</v>
          </cell>
          <cell r="CV420">
            <v>0</v>
          </cell>
          <cell r="CW420">
            <v>0</v>
          </cell>
          <cell r="CX420">
            <v>0</v>
          </cell>
          <cell r="CY420">
            <v>0</v>
          </cell>
          <cell r="CZ420">
            <v>0</v>
          </cell>
          <cell r="DA420">
            <v>0</v>
          </cell>
          <cell r="DB420">
            <v>0</v>
          </cell>
          <cell r="DC420">
            <v>0</v>
          </cell>
          <cell r="DD420">
            <v>0</v>
          </cell>
          <cell r="DE420">
            <v>0</v>
          </cell>
          <cell r="DF420">
            <v>0</v>
          </cell>
          <cell r="DG420">
            <v>0</v>
          </cell>
          <cell r="DH420">
            <v>0</v>
          </cell>
          <cell r="DI420">
            <v>0</v>
          </cell>
          <cell r="DJ420">
            <v>0</v>
          </cell>
          <cell r="DK420">
            <v>0</v>
          </cell>
          <cell r="DL420">
            <v>0</v>
          </cell>
          <cell r="DM420">
            <v>0</v>
          </cell>
          <cell r="DN420">
            <v>0</v>
          </cell>
          <cell r="DO420">
            <v>0</v>
          </cell>
          <cell r="DP420">
            <v>0</v>
          </cell>
          <cell r="DQ420">
            <v>0</v>
          </cell>
          <cell r="DR420">
            <v>0</v>
          </cell>
          <cell r="DS420">
            <v>0</v>
          </cell>
          <cell r="DT420">
            <v>0</v>
          </cell>
          <cell r="DU420">
            <v>0</v>
          </cell>
          <cell r="DV420">
            <v>0</v>
          </cell>
          <cell r="DW420">
            <v>0</v>
          </cell>
          <cell r="DX420">
            <v>0</v>
          </cell>
          <cell r="DY420">
            <v>0</v>
          </cell>
          <cell r="DZ420">
            <v>0</v>
          </cell>
          <cell r="EA420">
            <v>0</v>
          </cell>
          <cell r="EB420">
            <v>0</v>
          </cell>
          <cell r="EC420">
            <v>0</v>
          </cell>
          <cell r="ED420">
            <v>0</v>
          </cell>
          <cell r="EE420">
            <v>0</v>
          </cell>
          <cell r="EF420">
            <v>0</v>
          </cell>
          <cell r="EG420">
            <v>0</v>
          </cell>
          <cell r="EH420">
            <v>0</v>
          </cell>
          <cell r="EI420">
            <v>0</v>
          </cell>
          <cell r="EJ420">
            <v>0</v>
          </cell>
          <cell r="EK420">
            <v>0</v>
          </cell>
          <cell r="EL420">
            <v>0</v>
          </cell>
          <cell r="EM420">
            <v>0</v>
          </cell>
          <cell r="EN420">
            <v>0</v>
          </cell>
          <cell r="EO420">
            <v>0</v>
          </cell>
          <cell r="EP420">
            <v>0</v>
          </cell>
          <cell r="EQ420">
            <v>0</v>
          </cell>
          <cell r="ER420">
            <v>0</v>
          </cell>
          <cell r="ES420">
            <v>0</v>
          </cell>
          <cell r="ET420">
            <v>0</v>
          </cell>
          <cell r="EU420">
            <v>0</v>
          </cell>
          <cell r="EV420">
            <v>0</v>
          </cell>
          <cell r="EW420">
            <v>0</v>
          </cell>
          <cell r="EX420">
            <v>0</v>
          </cell>
          <cell r="EY420">
            <v>0</v>
          </cell>
          <cell r="EZ420">
            <v>0</v>
          </cell>
          <cell r="FA420">
            <v>0</v>
          </cell>
          <cell r="FB420">
            <v>0</v>
          </cell>
          <cell r="FC420">
            <v>0</v>
          </cell>
          <cell r="FD420">
            <v>0</v>
          </cell>
          <cell r="FE420">
            <v>0</v>
          </cell>
          <cell r="FF420">
            <v>0</v>
          </cell>
          <cell r="FG420">
            <v>0</v>
          </cell>
          <cell r="FH420">
            <v>0</v>
          </cell>
          <cell r="FI420">
            <v>0</v>
          </cell>
          <cell r="FJ420">
            <v>0</v>
          </cell>
          <cell r="FK420">
            <v>0</v>
          </cell>
          <cell r="FL420">
            <v>0</v>
          </cell>
          <cell r="FM420">
            <v>0</v>
          </cell>
          <cell r="FN420">
            <v>0</v>
          </cell>
          <cell r="FO420">
            <v>0</v>
          </cell>
          <cell r="FP420">
            <v>0</v>
          </cell>
          <cell r="FQ420">
            <v>0</v>
          </cell>
          <cell r="FR420">
            <v>0</v>
          </cell>
          <cell r="FS420">
            <v>0</v>
          </cell>
          <cell r="FT420">
            <v>0</v>
          </cell>
          <cell r="FU420">
            <v>0</v>
          </cell>
          <cell r="FV420">
            <v>0</v>
          </cell>
          <cell r="FW420">
            <v>0</v>
          </cell>
          <cell r="FX420">
            <v>0</v>
          </cell>
          <cell r="FY420">
            <v>0</v>
          </cell>
          <cell r="FZ420">
            <v>0</v>
          </cell>
          <cell r="GA420">
            <v>0</v>
          </cell>
          <cell r="GB420">
            <v>0</v>
          </cell>
          <cell r="GC420">
            <v>0</v>
          </cell>
          <cell r="GD420">
            <v>0</v>
          </cell>
          <cell r="GE420">
            <v>0</v>
          </cell>
          <cell r="GF420">
            <v>0</v>
          </cell>
          <cell r="GG420">
            <v>0</v>
          </cell>
          <cell r="GH420">
            <v>0</v>
          </cell>
          <cell r="GI420">
            <v>0</v>
          </cell>
          <cell r="GJ420">
            <v>0</v>
          </cell>
          <cell r="GK420">
            <v>0</v>
          </cell>
          <cell r="GL420">
            <v>0</v>
          </cell>
          <cell r="GM420">
            <v>0</v>
          </cell>
          <cell r="GN420">
            <v>0</v>
          </cell>
          <cell r="GO420">
            <v>0</v>
          </cell>
          <cell r="GP420">
            <v>0</v>
          </cell>
        </row>
        <row r="421">
          <cell r="C421" t="str">
            <v>Essex Police and Crime Commissioner and Chief Constable</v>
          </cell>
          <cell r="E421" t="str">
            <v>O</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cell r="CC421">
            <v>0</v>
          </cell>
          <cell r="CD421">
            <v>0</v>
          </cell>
          <cell r="CE421">
            <v>0</v>
          </cell>
          <cell r="CF421">
            <v>0</v>
          </cell>
          <cell r="CG421">
            <v>0</v>
          </cell>
          <cell r="CH421">
            <v>0</v>
          </cell>
          <cell r="CI421">
            <v>0</v>
          </cell>
          <cell r="CJ421">
            <v>0</v>
          </cell>
          <cell r="CK421">
            <v>0</v>
          </cell>
          <cell r="CL421">
            <v>0</v>
          </cell>
          <cell r="CM421">
            <v>0</v>
          </cell>
          <cell r="CN421">
            <v>0</v>
          </cell>
          <cell r="CO421">
            <v>0</v>
          </cell>
          <cell r="CP421">
            <v>0</v>
          </cell>
          <cell r="CQ421">
            <v>0</v>
          </cell>
          <cell r="CR421">
            <v>0</v>
          </cell>
          <cell r="CS421">
            <v>0</v>
          </cell>
          <cell r="CT421">
            <v>0</v>
          </cell>
          <cell r="CU421">
            <v>0</v>
          </cell>
          <cell r="CV421">
            <v>0</v>
          </cell>
          <cell r="CW421">
            <v>0</v>
          </cell>
          <cell r="CX421">
            <v>0</v>
          </cell>
          <cell r="CY421">
            <v>0</v>
          </cell>
          <cell r="CZ421">
            <v>0</v>
          </cell>
          <cell r="DA421">
            <v>0</v>
          </cell>
          <cell r="DB421">
            <v>0</v>
          </cell>
          <cell r="DC421">
            <v>0</v>
          </cell>
          <cell r="DD421">
            <v>0</v>
          </cell>
          <cell r="DE421">
            <v>0</v>
          </cell>
          <cell r="DF421">
            <v>0</v>
          </cell>
          <cell r="DG421">
            <v>0</v>
          </cell>
          <cell r="DH421">
            <v>0</v>
          </cell>
          <cell r="DI421">
            <v>0</v>
          </cell>
          <cell r="DJ421">
            <v>0</v>
          </cell>
          <cell r="DK421">
            <v>0</v>
          </cell>
          <cell r="DL421">
            <v>0</v>
          </cell>
          <cell r="DM421">
            <v>0</v>
          </cell>
          <cell r="DN421">
            <v>0</v>
          </cell>
          <cell r="DO421">
            <v>0</v>
          </cell>
          <cell r="DP421">
            <v>0</v>
          </cell>
          <cell r="DQ421">
            <v>0</v>
          </cell>
          <cell r="DR421">
            <v>0</v>
          </cell>
          <cell r="DS421">
            <v>0</v>
          </cell>
          <cell r="DT421">
            <v>0</v>
          </cell>
          <cell r="DU421">
            <v>0</v>
          </cell>
          <cell r="DV421">
            <v>0</v>
          </cell>
          <cell r="DW421">
            <v>0</v>
          </cell>
          <cell r="DX421">
            <v>0</v>
          </cell>
          <cell r="DY421">
            <v>0</v>
          </cell>
          <cell r="DZ421">
            <v>0</v>
          </cell>
          <cell r="EA421">
            <v>0</v>
          </cell>
          <cell r="EB421">
            <v>0</v>
          </cell>
          <cell r="EC421">
            <v>0</v>
          </cell>
          <cell r="ED421">
            <v>0</v>
          </cell>
          <cell r="EE421">
            <v>0</v>
          </cell>
          <cell r="EF421">
            <v>0</v>
          </cell>
          <cell r="EG421">
            <v>0</v>
          </cell>
          <cell r="EH421">
            <v>0</v>
          </cell>
          <cell r="EI421">
            <v>0</v>
          </cell>
          <cell r="EJ421">
            <v>0</v>
          </cell>
          <cell r="EK421">
            <v>0</v>
          </cell>
          <cell r="EL421">
            <v>0</v>
          </cell>
          <cell r="EM421">
            <v>0</v>
          </cell>
          <cell r="EN421">
            <v>0</v>
          </cell>
          <cell r="EO421">
            <v>0</v>
          </cell>
          <cell r="EP421">
            <v>0</v>
          </cell>
          <cell r="EQ421">
            <v>0</v>
          </cell>
          <cell r="ER421">
            <v>0</v>
          </cell>
          <cell r="ES421">
            <v>0</v>
          </cell>
          <cell r="ET421">
            <v>0</v>
          </cell>
          <cell r="EU421">
            <v>0</v>
          </cell>
          <cell r="EV421">
            <v>0</v>
          </cell>
          <cell r="EW421">
            <v>0</v>
          </cell>
          <cell r="EX421">
            <v>0</v>
          </cell>
          <cell r="EY421">
            <v>0</v>
          </cell>
          <cell r="EZ421">
            <v>0</v>
          </cell>
          <cell r="FA421">
            <v>0</v>
          </cell>
          <cell r="FB421">
            <v>0</v>
          </cell>
          <cell r="FC421">
            <v>0</v>
          </cell>
          <cell r="FD421">
            <v>0</v>
          </cell>
          <cell r="FE421">
            <v>0</v>
          </cell>
          <cell r="FF421">
            <v>0</v>
          </cell>
          <cell r="FG421">
            <v>0</v>
          </cell>
          <cell r="FH421">
            <v>0</v>
          </cell>
          <cell r="FI421">
            <v>0</v>
          </cell>
          <cell r="FJ421">
            <v>0</v>
          </cell>
          <cell r="FK421">
            <v>0</v>
          </cell>
          <cell r="FL421">
            <v>0</v>
          </cell>
          <cell r="FM421">
            <v>0</v>
          </cell>
          <cell r="FN421">
            <v>0</v>
          </cell>
          <cell r="FO421">
            <v>0</v>
          </cell>
          <cell r="FP421">
            <v>0</v>
          </cell>
          <cell r="FQ421">
            <v>0</v>
          </cell>
          <cell r="FR421">
            <v>0</v>
          </cell>
          <cell r="FS421">
            <v>0</v>
          </cell>
          <cell r="FT421">
            <v>0</v>
          </cell>
          <cell r="FU421">
            <v>0</v>
          </cell>
          <cell r="FV421">
            <v>0</v>
          </cell>
          <cell r="FW421">
            <v>0</v>
          </cell>
          <cell r="FX421">
            <v>0</v>
          </cell>
          <cell r="FY421">
            <v>0</v>
          </cell>
          <cell r="FZ421">
            <v>0</v>
          </cell>
          <cell r="GA421">
            <v>0</v>
          </cell>
          <cell r="GB421">
            <v>0</v>
          </cell>
          <cell r="GC421">
            <v>0</v>
          </cell>
          <cell r="GD421">
            <v>0</v>
          </cell>
          <cell r="GE421">
            <v>0</v>
          </cell>
          <cell r="GF421">
            <v>0</v>
          </cell>
          <cell r="GG421">
            <v>0</v>
          </cell>
          <cell r="GH421">
            <v>0</v>
          </cell>
          <cell r="GI421">
            <v>0</v>
          </cell>
          <cell r="GJ421">
            <v>0</v>
          </cell>
          <cell r="GK421">
            <v>0</v>
          </cell>
          <cell r="GL421">
            <v>0</v>
          </cell>
          <cell r="GM421">
            <v>0</v>
          </cell>
          <cell r="GN421">
            <v>0</v>
          </cell>
          <cell r="GO421">
            <v>0</v>
          </cell>
          <cell r="GP421">
            <v>0</v>
          </cell>
        </row>
        <row r="422">
          <cell r="C422" t="str">
            <v>Gloucestershire Police and Crime Commissioner and Chief Constable</v>
          </cell>
          <cell r="E422" t="str">
            <v>O</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H422">
            <v>0</v>
          </cell>
          <cell r="CI422">
            <v>0</v>
          </cell>
          <cell r="CJ422">
            <v>0</v>
          </cell>
          <cell r="CK422">
            <v>0</v>
          </cell>
          <cell r="CL422">
            <v>0</v>
          </cell>
          <cell r="CM422">
            <v>0</v>
          </cell>
          <cell r="CN422">
            <v>0</v>
          </cell>
          <cell r="CO422">
            <v>0</v>
          </cell>
          <cell r="CP422">
            <v>0</v>
          </cell>
          <cell r="CQ422">
            <v>0</v>
          </cell>
          <cell r="CR422">
            <v>0</v>
          </cell>
          <cell r="CS422">
            <v>0</v>
          </cell>
          <cell r="CT422">
            <v>0</v>
          </cell>
          <cell r="CU422">
            <v>0</v>
          </cell>
          <cell r="CV422">
            <v>0</v>
          </cell>
          <cell r="CW422">
            <v>0</v>
          </cell>
          <cell r="CX422">
            <v>0</v>
          </cell>
          <cell r="CY422">
            <v>0</v>
          </cell>
          <cell r="CZ422">
            <v>0</v>
          </cell>
          <cell r="DA422">
            <v>0</v>
          </cell>
          <cell r="DB422">
            <v>0</v>
          </cell>
          <cell r="DC422">
            <v>0</v>
          </cell>
          <cell r="DD422">
            <v>0</v>
          </cell>
          <cell r="DE422">
            <v>0</v>
          </cell>
          <cell r="DF422">
            <v>0</v>
          </cell>
          <cell r="DG422">
            <v>0</v>
          </cell>
          <cell r="DH422">
            <v>0</v>
          </cell>
          <cell r="DI422">
            <v>0</v>
          </cell>
          <cell r="DJ422">
            <v>0</v>
          </cell>
          <cell r="DK422">
            <v>0</v>
          </cell>
          <cell r="DL422">
            <v>0</v>
          </cell>
          <cell r="DM422">
            <v>0</v>
          </cell>
          <cell r="DN422">
            <v>0</v>
          </cell>
          <cell r="DO422">
            <v>0</v>
          </cell>
          <cell r="DP422">
            <v>0</v>
          </cell>
          <cell r="DQ422">
            <v>0</v>
          </cell>
          <cell r="DR422">
            <v>0</v>
          </cell>
          <cell r="DS422">
            <v>0</v>
          </cell>
          <cell r="DT422">
            <v>0</v>
          </cell>
          <cell r="DU422">
            <v>0</v>
          </cell>
          <cell r="DV422">
            <v>0</v>
          </cell>
          <cell r="DW422">
            <v>0</v>
          </cell>
          <cell r="DX422">
            <v>0</v>
          </cell>
          <cell r="DY422">
            <v>0</v>
          </cell>
          <cell r="DZ422">
            <v>0</v>
          </cell>
          <cell r="EA422">
            <v>0</v>
          </cell>
          <cell r="EB422">
            <v>0</v>
          </cell>
          <cell r="EC422">
            <v>0</v>
          </cell>
          <cell r="ED422">
            <v>0</v>
          </cell>
          <cell r="EE422">
            <v>0</v>
          </cell>
          <cell r="EF422">
            <v>0</v>
          </cell>
          <cell r="EG422">
            <v>0</v>
          </cell>
          <cell r="EH422">
            <v>0</v>
          </cell>
          <cell r="EI422">
            <v>0</v>
          </cell>
          <cell r="EJ422">
            <v>0</v>
          </cell>
          <cell r="EK422">
            <v>0</v>
          </cell>
          <cell r="EL422">
            <v>0</v>
          </cell>
          <cell r="EM422">
            <v>0</v>
          </cell>
          <cell r="EN422">
            <v>0</v>
          </cell>
          <cell r="EO422">
            <v>0</v>
          </cell>
          <cell r="EP422">
            <v>0</v>
          </cell>
          <cell r="EQ422">
            <v>0</v>
          </cell>
          <cell r="ER422">
            <v>0</v>
          </cell>
          <cell r="ES422">
            <v>0</v>
          </cell>
          <cell r="ET422">
            <v>0</v>
          </cell>
          <cell r="EU422">
            <v>0</v>
          </cell>
          <cell r="EV422">
            <v>0</v>
          </cell>
          <cell r="EW422">
            <v>0</v>
          </cell>
          <cell r="EX422">
            <v>0</v>
          </cell>
          <cell r="EY422">
            <v>0</v>
          </cell>
          <cell r="EZ422">
            <v>0</v>
          </cell>
          <cell r="FA422">
            <v>0</v>
          </cell>
          <cell r="FB422">
            <v>0</v>
          </cell>
          <cell r="FC422">
            <v>0</v>
          </cell>
          <cell r="FD422">
            <v>0</v>
          </cell>
          <cell r="FE422">
            <v>0</v>
          </cell>
          <cell r="FF422">
            <v>0</v>
          </cell>
          <cell r="FG422">
            <v>0</v>
          </cell>
          <cell r="FH422">
            <v>0</v>
          </cell>
          <cell r="FI422">
            <v>0</v>
          </cell>
          <cell r="FJ422">
            <v>0</v>
          </cell>
          <cell r="FK422">
            <v>0</v>
          </cell>
          <cell r="FL422">
            <v>0</v>
          </cell>
          <cell r="FM422">
            <v>0</v>
          </cell>
          <cell r="FN422">
            <v>0</v>
          </cell>
          <cell r="FO422">
            <v>0</v>
          </cell>
          <cell r="FP422">
            <v>0</v>
          </cell>
          <cell r="FQ422">
            <v>0</v>
          </cell>
          <cell r="FR422">
            <v>0</v>
          </cell>
          <cell r="FS422">
            <v>0</v>
          </cell>
          <cell r="FT422">
            <v>0</v>
          </cell>
          <cell r="FU422">
            <v>0</v>
          </cell>
          <cell r="FV422">
            <v>0</v>
          </cell>
          <cell r="FW422">
            <v>0</v>
          </cell>
          <cell r="FX422">
            <v>0</v>
          </cell>
          <cell r="FY422">
            <v>0</v>
          </cell>
          <cell r="FZ422">
            <v>0</v>
          </cell>
          <cell r="GA422">
            <v>0</v>
          </cell>
          <cell r="GB422">
            <v>0</v>
          </cell>
          <cell r="GC422">
            <v>0</v>
          </cell>
          <cell r="GD422">
            <v>0</v>
          </cell>
          <cell r="GE422">
            <v>0</v>
          </cell>
          <cell r="GF422">
            <v>0</v>
          </cell>
          <cell r="GG422">
            <v>0</v>
          </cell>
          <cell r="GH422">
            <v>0</v>
          </cell>
          <cell r="GI422">
            <v>0</v>
          </cell>
          <cell r="GJ422">
            <v>0</v>
          </cell>
          <cell r="GK422">
            <v>0</v>
          </cell>
          <cell r="GL422">
            <v>0</v>
          </cell>
          <cell r="GM422">
            <v>0</v>
          </cell>
          <cell r="GN422">
            <v>0</v>
          </cell>
          <cell r="GO422">
            <v>0</v>
          </cell>
          <cell r="GP422">
            <v>0</v>
          </cell>
        </row>
        <row r="423">
          <cell r="C423" t="str">
            <v>Hertfordshire Police and Crime Commissioner and Chief Constable</v>
          </cell>
          <cell r="E423" t="str">
            <v>O</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H423">
            <v>0</v>
          </cell>
          <cell r="CI423">
            <v>0</v>
          </cell>
          <cell r="CJ423">
            <v>0</v>
          </cell>
          <cell r="CK423">
            <v>0</v>
          </cell>
          <cell r="CL423">
            <v>0</v>
          </cell>
          <cell r="CM423">
            <v>0</v>
          </cell>
          <cell r="CN423">
            <v>0</v>
          </cell>
          <cell r="CO423">
            <v>0</v>
          </cell>
          <cell r="CP423">
            <v>0</v>
          </cell>
          <cell r="CQ423">
            <v>0</v>
          </cell>
          <cell r="CR423">
            <v>0</v>
          </cell>
          <cell r="CS423">
            <v>0</v>
          </cell>
          <cell r="CT423">
            <v>0</v>
          </cell>
          <cell r="CU423">
            <v>0</v>
          </cell>
          <cell r="CV423">
            <v>0</v>
          </cell>
          <cell r="CW423">
            <v>0</v>
          </cell>
          <cell r="CX423">
            <v>0</v>
          </cell>
          <cell r="CY423">
            <v>0</v>
          </cell>
          <cell r="CZ423">
            <v>0</v>
          </cell>
          <cell r="DA423">
            <v>0</v>
          </cell>
          <cell r="DB423">
            <v>0</v>
          </cell>
          <cell r="DC423">
            <v>0</v>
          </cell>
          <cell r="DD423">
            <v>0</v>
          </cell>
          <cell r="DE423">
            <v>0</v>
          </cell>
          <cell r="DF423">
            <v>0</v>
          </cell>
          <cell r="DG423">
            <v>0</v>
          </cell>
          <cell r="DH423">
            <v>0</v>
          </cell>
          <cell r="DI423">
            <v>0</v>
          </cell>
          <cell r="DJ423">
            <v>0</v>
          </cell>
          <cell r="DK423">
            <v>0</v>
          </cell>
          <cell r="DL423">
            <v>0</v>
          </cell>
          <cell r="DM423">
            <v>0</v>
          </cell>
          <cell r="DN423">
            <v>0</v>
          </cell>
          <cell r="DO423">
            <v>0</v>
          </cell>
          <cell r="DP423">
            <v>0</v>
          </cell>
          <cell r="DQ423">
            <v>0</v>
          </cell>
          <cell r="DR423">
            <v>0</v>
          </cell>
          <cell r="DS423">
            <v>0</v>
          </cell>
          <cell r="DT423">
            <v>0</v>
          </cell>
          <cell r="DU423">
            <v>0</v>
          </cell>
          <cell r="DV423">
            <v>0</v>
          </cell>
          <cell r="DW423">
            <v>0</v>
          </cell>
          <cell r="DX423">
            <v>0</v>
          </cell>
          <cell r="DY423">
            <v>0</v>
          </cell>
          <cell r="DZ423">
            <v>0</v>
          </cell>
          <cell r="EA423">
            <v>0</v>
          </cell>
          <cell r="EB423">
            <v>0</v>
          </cell>
          <cell r="EC423">
            <v>0</v>
          </cell>
          <cell r="ED423">
            <v>0</v>
          </cell>
          <cell r="EE423">
            <v>0</v>
          </cell>
          <cell r="EF423">
            <v>0</v>
          </cell>
          <cell r="EG423">
            <v>0</v>
          </cell>
          <cell r="EH423">
            <v>0</v>
          </cell>
          <cell r="EI423">
            <v>0</v>
          </cell>
          <cell r="EJ423">
            <v>0</v>
          </cell>
          <cell r="EK423">
            <v>0</v>
          </cell>
          <cell r="EL423">
            <v>0</v>
          </cell>
          <cell r="EM423">
            <v>0</v>
          </cell>
          <cell r="EN423">
            <v>0</v>
          </cell>
          <cell r="EO423">
            <v>0</v>
          </cell>
          <cell r="EP423">
            <v>0</v>
          </cell>
          <cell r="EQ423">
            <v>0</v>
          </cell>
          <cell r="ER423">
            <v>0</v>
          </cell>
          <cell r="ES423">
            <v>0</v>
          </cell>
          <cell r="ET423">
            <v>0</v>
          </cell>
          <cell r="EU423">
            <v>0</v>
          </cell>
          <cell r="EV423">
            <v>0</v>
          </cell>
          <cell r="EW423">
            <v>0</v>
          </cell>
          <cell r="EX423">
            <v>0</v>
          </cell>
          <cell r="EY423">
            <v>0</v>
          </cell>
          <cell r="EZ423">
            <v>0</v>
          </cell>
          <cell r="FA423">
            <v>0</v>
          </cell>
          <cell r="FB423">
            <v>0</v>
          </cell>
          <cell r="FC423">
            <v>0</v>
          </cell>
          <cell r="FD423">
            <v>0</v>
          </cell>
          <cell r="FE423">
            <v>0</v>
          </cell>
          <cell r="FF423">
            <v>0</v>
          </cell>
          <cell r="FG423">
            <v>0</v>
          </cell>
          <cell r="FH423">
            <v>0</v>
          </cell>
          <cell r="FI423">
            <v>0</v>
          </cell>
          <cell r="FJ423">
            <v>0</v>
          </cell>
          <cell r="FK423">
            <v>0</v>
          </cell>
          <cell r="FL423">
            <v>0</v>
          </cell>
          <cell r="FM423">
            <v>0</v>
          </cell>
          <cell r="FN423">
            <v>0</v>
          </cell>
          <cell r="FO423">
            <v>0</v>
          </cell>
          <cell r="FP423">
            <v>0</v>
          </cell>
          <cell r="FQ423">
            <v>0</v>
          </cell>
          <cell r="FR423">
            <v>0</v>
          </cell>
          <cell r="FS423">
            <v>0</v>
          </cell>
          <cell r="FT423">
            <v>0</v>
          </cell>
          <cell r="FU423">
            <v>0</v>
          </cell>
          <cell r="FV423">
            <v>0</v>
          </cell>
          <cell r="FW423">
            <v>0</v>
          </cell>
          <cell r="FX423">
            <v>0</v>
          </cell>
          <cell r="FY423">
            <v>0</v>
          </cell>
          <cell r="FZ423">
            <v>0</v>
          </cell>
          <cell r="GA423">
            <v>0</v>
          </cell>
          <cell r="GB423">
            <v>0</v>
          </cell>
          <cell r="GC423">
            <v>0</v>
          </cell>
          <cell r="GD423">
            <v>0</v>
          </cell>
          <cell r="GE423">
            <v>0</v>
          </cell>
          <cell r="GF423">
            <v>0</v>
          </cell>
          <cell r="GG423">
            <v>0</v>
          </cell>
          <cell r="GH423">
            <v>0</v>
          </cell>
          <cell r="GI423">
            <v>0</v>
          </cell>
          <cell r="GJ423">
            <v>0</v>
          </cell>
          <cell r="GK423">
            <v>0</v>
          </cell>
          <cell r="GL423">
            <v>0</v>
          </cell>
          <cell r="GM423">
            <v>0</v>
          </cell>
          <cell r="GN423">
            <v>0</v>
          </cell>
          <cell r="GO423">
            <v>0</v>
          </cell>
          <cell r="GP423">
            <v>0</v>
          </cell>
        </row>
        <row r="424">
          <cell r="C424" t="str">
            <v>Humberside Police and Crime Commissioner and Chief Constable</v>
          </cell>
          <cell r="E424" t="str">
            <v>O</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H424">
            <v>0</v>
          </cell>
          <cell r="CI424">
            <v>0</v>
          </cell>
          <cell r="CJ424">
            <v>0</v>
          </cell>
          <cell r="CK424">
            <v>0</v>
          </cell>
          <cell r="CL424">
            <v>0</v>
          </cell>
          <cell r="CM424">
            <v>0</v>
          </cell>
          <cell r="CN424">
            <v>0</v>
          </cell>
          <cell r="CO424">
            <v>0</v>
          </cell>
          <cell r="CP424">
            <v>0</v>
          </cell>
          <cell r="CQ424">
            <v>0</v>
          </cell>
          <cell r="CR424">
            <v>0</v>
          </cell>
          <cell r="CS424">
            <v>0</v>
          </cell>
          <cell r="CT424">
            <v>0</v>
          </cell>
          <cell r="CU424">
            <v>0</v>
          </cell>
          <cell r="CV424">
            <v>0</v>
          </cell>
          <cell r="CW424">
            <v>0</v>
          </cell>
          <cell r="CX424">
            <v>0</v>
          </cell>
          <cell r="CY424">
            <v>0</v>
          </cell>
          <cell r="CZ424">
            <v>0</v>
          </cell>
          <cell r="DA424">
            <v>0</v>
          </cell>
          <cell r="DB424">
            <v>0</v>
          </cell>
          <cell r="DC424">
            <v>0</v>
          </cell>
          <cell r="DD424">
            <v>0</v>
          </cell>
          <cell r="DE424">
            <v>0</v>
          </cell>
          <cell r="DF424">
            <v>0</v>
          </cell>
          <cell r="DG424">
            <v>0</v>
          </cell>
          <cell r="DH424">
            <v>0</v>
          </cell>
          <cell r="DI424">
            <v>0</v>
          </cell>
          <cell r="DJ424">
            <v>0</v>
          </cell>
          <cell r="DK424">
            <v>0</v>
          </cell>
          <cell r="DL424">
            <v>0</v>
          </cell>
          <cell r="DM424">
            <v>0</v>
          </cell>
          <cell r="DN424">
            <v>0</v>
          </cell>
          <cell r="DO424">
            <v>0</v>
          </cell>
          <cell r="DP424">
            <v>0</v>
          </cell>
          <cell r="DQ424">
            <v>0</v>
          </cell>
          <cell r="DR424">
            <v>0</v>
          </cell>
          <cell r="DS424">
            <v>0</v>
          </cell>
          <cell r="DT424">
            <v>0</v>
          </cell>
          <cell r="DU424">
            <v>0</v>
          </cell>
          <cell r="DV424">
            <v>0</v>
          </cell>
          <cell r="DW424">
            <v>0</v>
          </cell>
          <cell r="DX424">
            <v>0</v>
          </cell>
          <cell r="DY424">
            <v>0</v>
          </cell>
          <cell r="DZ424">
            <v>0</v>
          </cell>
          <cell r="EA424">
            <v>0</v>
          </cell>
          <cell r="EB424">
            <v>0</v>
          </cell>
          <cell r="EC424">
            <v>0</v>
          </cell>
          <cell r="ED424">
            <v>0</v>
          </cell>
          <cell r="EE424">
            <v>0</v>
          </cell>
          <cell r="EF424">
            <v>0</v>
          </cell>
          <cell r="EG424">
            <v>0</v>
          </cell>
          <cell r="EH424">
            <v>0</v>
          </cell>
          <cell r="EI424">
            <v>0</v>
          </cell>
          <cell r="EJ424">
            <v>0</v>
          </cell>
          <cell r="EK424">
            <v>0</v>
          </cell>
          <cell r="EL424">
            <v>0</v>
          </cell>
          <cell r="EM424">
            <v>0</v>
          </cell>
          <cell r="EN424">
            <v>0</v>
          </cell>
          <cell r="EO424">
            <v>0</v>
          </cell>
          <cell r="EP424">
            <v>0</v>
          </cell>
          <cell r="EQ424">
            <v>0</v>
          </cell>
          <cell r="ER424">
            <v>0</v>
          </cell>
          <cell r="ES424">
            <v>0</v>
          </cell>
          <cell r="ET424">
            <v>0</v>
          </cell>
          <cell r="EU424">
            <v>0</v>
          </cell>
          <cell r="EV424">
            <v>0</v>
          </cell>
          <cell r="EW424">
            <v>0</v>
          </cell>
          <cell r="EX424">
            <v>0</v>
          </cell>
          <cell r="EY424">
            <v>0</v>
          </cell>
          <cell r="EZ424">
            <v>0</v>
          </cell>
          <cell r="FA424">
            <v>0</v>
          </cell>
          <cell r="FB424">
            <v>0</v>
          </cell>
          <cell r="FC424">
            <v>0</v>
          </cell>
          <cell r="FD424">
            <v>0</v>
          </cell>
          <cell r="FE424">
            <v>0</v>
          </cell>
          <cell r="FF424">
            <v>0</v>
          </cell>
          <cell r="FG424">
            <v>0</v>
          </cell>
          <cell r="FH424">
            <v>0</v>
          </cell>
          <cell r="FI424">
            <v>0</v>
          </cell>
          <cell r="FJ424">
            <v>0</v>
          </cell>
          <cell r="FK424">
            <v>0</v>
          </cell>
          <cell r="FL424">
            <v>0</v>
          </cell>
          <cell r="FM424">
            <v>0</v>
          </cell>
          <cell r="FN424">
            <v>0</v>
          </cell>
          <cell r="FO424">
            <v>0</v>
          </cell>
          <cell r="FP424">
            <v>0</v>
          </cell>
          <cell r="FQ424">
            <v>0</v>
          </cell>
          <cell r="FR424">
            <v>0</v>
          </cell>
          <cell r="FS424">
            <v>0</v>
          </cell>
          <cell r="FT424">
            <v>0</v>
          </cell>
          <cell r="FU424">
            <v>0</v>
          </cell>
          <cell r="FV424">
            <v>0</v>
          </cell>
          <cell r="FW424">
            <v>0</v>
          </cell>
          <cell r="FX424">
            <v>0</v>
          </cell>
          <cell r="FY424">
            <v>0</v>
          </cell>
          <cell r="FZ424">
            <v>0</v>
          </cell>
          <cell r="GA424">
            <v>0</v>
          </cell>
          <cell r="GB424">
            <v>0</v>
          </cell>
          <cell r="GC424">
            <v>0</v>
          </cell>
          <cell r="GD424">
            <v>0</v>
          </cell>
          <cell r="GE424">
            <v>0</v>
          </cell>
          <cell r="GF424">
            <v>0</v>
          </cell>
          <cell r="GG424">
            <v>0</v>
          </cell>
          <cell r="GH424">
            <v>0</v>
          </cell>
          <cell r="GI424">
            <v>0</v>
          </cell>
          <cell r="GJ424">
            <v>0</v>
          </cell>
          <cell r="GK424">
            <v>0</v>
          </cell>
          <cell r="GL424">
            <v>0</v>
          </cell>
          <cell r="GM424">
            <v>0</v>
          </cell>
          <cell r="GN424">
            <v>0</v>
          </cell>
          <cell r="GO424">
            <v>0</v>
          </cell>
          <cell r="GP424">
            <v>0</v>
          </cell>
        </row>
        <row r="425">
          <cell r="C425" t="str">
            <v>Kent Police and Crime Commissioner and Chief Constable</v>
          </cell>
          <cell r="E425" t="str">
            <v>O</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I425">
            <v>0</v>
          </cell>
          <cell r="CJ425">
            <v>0</v>
          </cell>
          <cell r="CK425">
            <v>0</v>
          </cell>
          <cell r="CL425">
            <v>0</v>
          </cell>
          <cell r="CM425">
            <v>0</v>
          </cell>
          <cell r="CN425">
            <v>0</v>
          </cell>
          <cell r="CO425">
            <v>0</v>
          </cell>
          <cell r="CP425">
            <v>0</v>
          </cell>
          <cell r="CQ425">
            <v>0</v>
          </cell>
          <cell r="CR425">
            <v>0</v>
          </cell>
          <cell r="CS425">
            <v>0</v>
          </cell>
          <cell r="CT425">
            <v>0</v>
          </cell>
          <cell r="CU425">
            <v>0</v>
          </cell>
          <cell r="CV425">
            <v>0</v>
          </cell>
          <cell r="CW425">
            <v>0</v>
          </cell>
          <cell r="CX425">
            <v>0</v>
          </cell>
          <cell r="CY425">
            <v>0</v>
          </cell>
          <cell r="CZ425">
            <v>0</v>
          </cell>
          <cell r="DA425">
            <v>0</v>
          </cell>
          <cell r="DB425">
            <v>0</v>
          </cell>
          <cell r="DC425">
            <v>0</v>
          </cell>
          <cell r="DD425">
            <v>0</v>
          </cell>
          <cell r="DE425">
            <v>0</v>
          </cell>
          <cell r="DF425">
            <v>0</v>
          </cell>
          <cell r="DG425">
            <v>0</v>
          </cell>
          <cell r="DH425">
            <v>0</v>
          </cell>
          <cell r="DI425">
            <v>0</v>
          </cell>
          <cell r="DJ425">
            <v>0</v>
          </cell>
          <cell r="DK425">
            <v>0</v>
          </cell>
          <cell r="DL425">
            <v>0</v>
          </cell>
          <cell r="DM425">
            <v>0</v>
          </cell>
          <cell r="DN425">
            <v>0</v>
          </cell>
          <cell r="DO425">
            <v>0</v>
          </cell>
          <cell r="DP425">
            <v>0</v>
          </cell>
          <cell r="DQ425">
            <v>0</v>
          </cell>
          <cell r="DR425">
            <v>0</v>
          </cell>
          <cell r="DS425">
            <v>0</v>
          </cell>
          <cell r="DT425">
            <v>0</v>
          </cell>
          <cell r="DU425">
            <v>0</v>
          </cell>
          <cell r="DV425">
            <v>0</v>
          </cell>
          <cell r="DW425">
            <v>0</v>
          </cell>
          <cell r="DX425">
            <v>0</v>
          </cell>
          <cell r="DY425">
            <v>0</v>
          </cell>
          <cell r="DZ425">
            <v>0</v>
          </cell>
          <cell r="EA425">
            <v>0</v>
          </cell>
          <cell r="EB425">
            <v>0</v>
          </cell>
          <cell r="EC425">
            <v>0</v>
          </cell>
          <cell r="ED425">
            <v>0</v>
          </cell>
          <cell r="EE425">
            <v>0</v>
          </cell>
          <cell r="EF425">
            <v>0</v>
          </cell>
          <cell r="EG425">
            <v>0</v>
          </cell>
          <cell r="EH425">
            <v>0</v>
          </cell>
          <cell r="EI425">
            <v>0</v>
          </cell>
          <cell r="EJ425">
            <v>0</v>
          </cell>
          <cell r="EK425">
            <v>0</v>
          </cell>
          <cell r="EL425">
            <v>0</v>
          </cell>
          <cell r="EM425">
            <v>0</v>
          </cell>
          <cell r="EN425">
            <v>0</v>
          </cell>
          <cell r="EO425">
            <v>0</v>
          </cell>
          <cell r="EP425">
            <v>0</v>
          </cell>
          <cell r="EQ425">
            <v>0</v>
          </cell>
          <cell r="ER425">
            <v>0</v>
          </cell>
          <cell r="ES425">
            <v>0</v>
          </cell>
          <cell r="ET425">
            <v>0</v>
          </cell>
          <cell r="EU425">
            <v>0</v>
          </cell>
          <cell r="EV425">
            <v>0</v>
          </cell>
          <cell r="EW425">
            <v>0</v>
          </cell>
          <cell r="EX425">
            <v>0</v>
          </cell>
          <cell r="EY425">
            <v>0</v>
          </cell>
          <cell r="EZ425">
            <v>0</v>
          </cell>
          <cell r="FA425">
            <v>0</v>
          </cell>
          <cell r="FB425">
            <v>0</v>
          </cell>
          <cell r="FC425">
            <v>0</v>
          </cell>
          <cell r="FD425">
            <v>0</v>
          </cell>
          <cell r="FE425">
            <v>0</v>
          </cell>
          <cell r="FF425">
            <v>0</v>
          </cell>
          <cell r="FG425">
            <v>0</v>
          </cell>
          <cell r="FH425">
            <v>0</v>
          </cell>
          <cell r="FI425">
            <v>0</v>
          </cell>
          <cell r="FJ425">
            <v>0</v>
          </cell>
          <cell r="FK425">
            <v>0</v>
          </cell>
          <cell r="FL425">
            <v>0</v>
          </cell>
          <cell r="FM425">
            <v>0</v>
          </cell>
          <cell r="FN425">
            <v>0</v>
          </cell>
          <cell r="FO425">
            <v>0</v>
          </cell>
          <cell r="FP425">
            <v>0</v>
          </cell>
          <cell r="FQ425">
            <v>0</v>
          </cell>
          <cell r="FR425">
            <v>0</v>
          </cell>
          <cell r="FS425">
            <v>0</v>
          </cell>
          <cell r="FT425">
            <v>0</v>
          </cell>
          <cell r="FU425">
            <v>0</v>
          </cell>
          <cell r="FV425">
            <v>0</v>
          </cell>
          <cell r="FW425">
            <v>0</v>
          </cell>
          <cell r="FX425">
            <v>0</v>
          </cell>
          <cell r="FY425">
            <v>0</v>
          </cell>
          <cell r="FZ425">
            <v>0</v>
          </cell>
          <cell r="GA425">
            <v>0</v>
          </cell>
          <cell r="GB425">
            <v>0</v>
          </cell>
          <cell r="GC425">
            <v>0</v>
          </cell>
          <cell r="GD425">
            <v>0</v>
          </cell>
          <cell r="GE425">
            <v>0</v>
          </cell>
          <cell r="GF425">
            <v>0</v>
          </cell>
          <cell r="GG425">
            <v>0</v>
          </cell>
          <cell r="GH425">
            <v>0</v>
          </cell>
          <cell r="GI425">
            <v>0</v>
          </cell>
          <cell r="GJ425">
            <v>0</v>
          </cell>
          <cell r="GK425">
            <v>0</v>
          </cell>
          <cell r="GL425">
            <v>0</v>
          </cell>
          <cell r="GM425">
            <v>0</v>
          </cell>
          <cell r="GN425">
            <v>0</v>
          </cell>
          <cell r="GO425">
            <v>0</v>
          </cell>
          <cell r="GP425">
            <v>0</v>
          </cell>
        </row>
        <row r="426">
          <cell r="C426" t="str">
            <v>Lancashire Police and Crime Commissioner and Chief Constable</v>
          </cell>
          <cell r="E426" t="str">
            <v>O</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X426">
            <v>0</v>
          </cell>
          <cell r="BY426">
            <v>0</v>
          </cell>
          <cell r="BZ426">
            <v>0</v>
          </cell>
          <cell r="CA426">
            <v>0</v>
          </cell>
          <cell r="CB426">
            <v>0</v>
          </cell>
          <cell r="CC426">
            <v>0</v>
          </cell>
          <cell r="CD426">
            <v>0</v>
          </cell>
          <cell r="CE426">
            <v>0</v>
          </cell>
          <cell r="CF426">
            <v>0</v>
          </cell>
          <cell r="CG426">
            <v>0</v>
          </cell>
          <cell r="CH426">
            <v>0</v>
          </cell>
          <cell r="CI426">
            <v>0</v>
          </cell>
          <cell r="CJ426">
            <v>0</v>
          </cell>
          <cell r="CK426">
            <v>0</v>
          </cell>
          <cell r="CL426">
            <v>0</v>
          </cell>
          <cell r="CM426">
            <v>0</v>
          </cell>
          <cell r="CN426">
            <v>0</v>
          </cell>
          <cell r="CO426">
            <v>0</v>
          </cell>
          <cell r="CP426">
            <v>0</v>
          </cell>
          <cell r="CQ426">
            <v>0</v>
          </cell>
          <cell r="CR426">
            <v>0</v>
          </cell>
          <cell r="CS426">
            <v>0</v>
          </cell>
          <cell r="CT426">
            <v>0</v>
          </cell>
          <cell r="CU426">
            <v>0</v>
          </cell>
          <cell r="CV426">
            <v>0</v>
          </cell>
          <cell r="CW426">
            <v>0</v>
          </cell>
          <cell r="CX426">
            <v>0</v>
          </cell>
          <cell r="CY426">
            <v>0</v>
          </cell>
          <cell r="CZ426">
            <v>0</v>
          </cell>
          <cell r="DA426">
            <v>0</v>
          </cell>
          <cell r="DB426">
            <v>0</v>
          </cell>
          <cell r="DC426">
            <v>0</v>
          </cell>
          <cell r="DD426">
            <v>0</v>
          </cell>
          <cell r="DE426">
            <v>0</v>
          </cell>
          <cell r="DF426">
            <v>0</v>
          </cell>
          <cell r="DG426">
            <v>0</v>
          </cell>
          <cell r="DH426">
            <v>0</v>
          </cell>
          <cell r="DI426">
            <v>0</v>
          </cell>
          <cell r="DJ426">
            <v>0</v>
          </cell>
          <cell r="DK426">
            <v>0</v>
          </cell>
          <cell r="DL426">
            <v>0</v>
          </cell>
          <cell r="DM426">
            <v>0</v>
          </cell>
          <cell r="DN426">
            <v>0</v>
          </cell>
          <cell r="DO426">
            <v>0</v>
          </cell>
          <cell r="DP426">
            <v>0</v>
          </cell>
          <cell r="DQ426">
            <v>0</v>
          </cell>
          <cell r="DR426">
            <v>0</v>
          </cell>
          <cell r="DS426">
            <v>0</v>
          </cell>
          <cell r="DT426">
            <v>0</v>
          </cell>
          <cell r="DU426">
            <v>0</v>
          </cell>
          <cell r="DV426">
            <v>0</v>
          </cell>
          <cell r="DW426">
            <v>0</v>
          </cell>
          <cell r="DX426">
            <v>0</v>
          </cell>
          <cell r="DY426">
            <v>0</v>
          </cell>
          <cell r="DZ426">
            <v>0</v>
          </cell>
          <cell r="EA426">
            <v>0</v>
          </cell>
          <cell r="EB426">
            <v>0</v>
          </cell>
          <cell r="EC426">
            <v>0</v>
          </cell>
          <cell r="ED426">
            <v>0</v>
          </cell>
          <cell r="EE426">
            <v>0</v>
          </cell>
          <cell r="EF426">
            <v>0</v>
          </cell>
          <cell r="EG426">
            <v>0</v>
          </cell>
          <cell r="EH426">
            <v>0</v>
          </cell>
          <cell r="EI426">
            <v>0</v>
          </cell>
          <cell r="EJ426">
            <v>0</v>
          </cell>
          <cell r="EK426">
            <v>0</v>
          </cell>
          <cell r="EL426">
            <v>0</v>
          </cell>
          <cell r="EM426">
            <v>0</v>
          </cell>
          <cell r="EN426">
            <v>0</v>
          </cell>
          <cell r="EO426">
            <v>0</v>
          </cell>
          <cell r="EP426">
            <v>0</v>
          </cell>
          <cell r="EQ426">
            <v>0</v>
          </cell>
          <cell r="ER426">
            <v>0</v>
          </cell>
          <cell r="ES426">
            <v>0</v>
          </cell>
          <cell r="ET426">
            <v>0</v>
          </cell>
          <cell r="EU426">
            <v>0</v>
          </cell>
          <cell r="EV426">
            <v>0</v>
          </cell>
          <cell r="EW426">
            <v>0</v>
          </cell>
          <cell r="EX426">
            <v>0</v>
          </cell>
          <cell r="EY426">
            <v>0</v>
          </cell>
          <cell r="EZ426">
            <v>0</v>
          </cell>
          <cell r="FA426">
            <v>0</v>
          </cell>
          <cell r="FB426">
            <v>0</v>
          </cell>
          <cell r="FC426">
            <v>0</v>
          </cell>
          <cell r="FD426">
            <v>0</v>
          </cell>
          <cell r="FE426">
            <v>0</v>
          </cell>
          <cell r="FF426">
            <v>0</v>
          </cell>
          <cell r="FG426">
            <v>0</v>
          </cell>
          <cell r="FH426">
            <v>0</v>
          </cell>
          <cell r="FI426">
            <v>0</v>
          </cell>
          <cell r="FJ426">
            <v>0</v>
          </cell>
          <cell r="FK426">
            <v>0</v>
          </cell>
          <cell r="FL426">
            <v>0</v>
          </cell>
          <cell r="FM426">
            <v>0</v>
          </cell>
          <cell r="FN426">
            <v>0</v>
          </cell>
          <cell r="FO426">
            <v>0</v>
          </cell>
          <cell r="FP426">
            <v>0</v>
          </cell>
          <cell r="FQ426">
            <v>0</v>
          </cell>
          <cell r="FR426">
            <v>0</v>
          </cell>
          <cell r="FS426">
            <v>0</v>
          </cell>
          <cell r="FT426">
            <v>0</v>
          </cell>
          <cell r="FU426">
            <v>0</v>
          </cell>
          <cell r="FV426">
            <v>0</v>
          </cell>
          <cell r="FW426">
            <v>0</v>
          </cell>
          <cell r="FX426">
            <v>0</v>
          </cell>
          <cell r="FY426">
            <v>0</v>
          </cell>
          <cell r="FZ426">
            <v>0</v>
          </cell>
          <cell r="GA426">
            <v>0</v>
          </cell>
          <cell r="GB426">
            <v>0</v>
          </cell>
          <cell r="GC426">
            <v>0</v>
          </cell>
          <cell r="GD426">
            <v>0</v>
          </cell>
          <cell r="GE426">
            <v>0</v>
          </cell>
          <cell r="GF426">
            <v>0</v>
          </cell>
          <cell r="GG426">
            <v>0</v>
          </cell>
          <cell r="GH426">
            <v>0</v>
          </cell>
          <cell r="GI426">
            <v>0</v>
          </cell>
          <cell r="GJ426">
            <v>0</v>
          </cell>
          <cell r="GK426">
            <v>0</v>
          </cell>
          <cell r="GL426">
            <v>0</v>
          </cell>
          <cell r="GM426">
            <v>0</v>
          </cell>
          <cell r="GN426">
            <v>0</v>
          </cell>
          <cell r="GO426">
            <v>0</v>
          </cell>
          <cell r="GP426">
            <v>0</v>
          </cell>
        </row>
        <row r="427">
          <cell r="C427" t="str">
            <v>Leicestershire Police and Crime Commissioner and Chief Constable</v>
          </cell>
          <cell r="E427" t="str">
            <v>O</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0</v>
          </cell>
          <cell r="CD427">
            <v>0</v>
          </cell>
          <cell r="CE427">
            <v>0</v>
          </cell>
          <cell r="CF427">
            <v>0</v>
          </cell>
          <cell r="CG427">
            <v>0</v>
          </cell>
          <cell r="CH427">
            <v>0</v>
          </cell>
          <cell r="CI427">
            <v>0</v>
          </cell>
          <cell r="CJ427">
            <v>0</v>
          </cell>
          <cell r="CK427">
            <v>0</v>
          </cell>
          <cell r="CL427">
            <v>0</v>
          </cell>
          <cell r="CM427">
            <v>0</v>
          </cell>
          <cell r="CN427">
            <v>0</v>
          </cell>
          <cell r="CO427">
            <v>0</v>
          </cell>
          <cell r="CP427">
            <v>0</v>
          </cell>
          <cell r="CQ427">
            <v>0</v>
          </cell>
          <cell r="CR427">
            <v>0</v>
          </cell>
          <cell r="CS427">
            <v>0</v>
          </cell>
          <cell r="CT427">
            <v>0</v>
          </cell>
          <cell r="CU427">
            <v>0</v>
          </cell>
          <cell r="CV427">
            <v>0</v>
          </cell>
          <cell r="CW427">
            <v>0</v>
          </cell>
          <cell r="CX427">
            <v>0</v>
          </cell>
          <cell r="CY427">
            <v>0</v>
          </cell>
          <cell r="CZ427">
            <v>0</v>
          </cell>
          <cell r="DA427">
            <v>0</v>
          </cell>
          <cell r="DB427">
            <v>0</v>
          </cell>
          <cell r="DC427">
            <v>0</v>
          </cell>
          <cell r="DD427">
            <v>0</v>
          </cell>
          <cell r="DE427">
            <v>0</v>
          </cell>
          <cell r="DF427">
            <v>0</v>
          </cell>
          <cell r="DG427">
            <v>0</v>
          </cell>
          <cell r="DH427">
            <v>0</v>
          </cell>
          <cell r="DI427">
            <v>0</v>
          </cell>
          <cell r="DJ427">
            <v>0</v>
          </cell>
          <cell r="DK427">
            <v>0</v>
          </cell>
          <cell r="DL427">
            <v>0</v>
          </cell>
          <cell r="DM427">
            <v>0</v>
          </cell>
          <cell r="DN427">
            <v>0</v>
          </cell>
          <cell r="DO427">
            <v>0</v>
          </cell>
          <cell r="DP427">
            <v>0</v>
          </cell>
          <cell r="DQ427">
            <v>0</v>
          </cell>
          <cell r="DR427">
            <v>0</v>
          </cell>
          <cell r="DS427">
            <v>0</v>
          </cell>
          <cell r="DT427">
            <v>0</v>
          </cell>
          <cell r="DU427">
            <v>0</v>
          </cell>
          <cell r="DV427">
            <v>0</v>
          </cell>
          <cell r="DW427">
            <v>0</v>
          </cell>
          <cell r="DX427">
            <v>0</v>
          </cell>
          <cell r="DY427">
            <v>0</v>
          </cell>
          <cell r="DZ427">
            <v>0</v>
          </cell>
          <cell r="EA427">
            <v>0</v>
          </cell>
          <cell r="EB427">
            <v>0</v>
          </cell>
          <cell r="EC427">
            <v>0</v>
          </cell>
          <cell r="ED427">
            <v>0</v>
          </cell>
          <cell r="EE427">
            <v>0</v>
          </cell>
          <cell r="EF427">
            <v>0</v>
          </cell>
          <cell r="EG427">
            <v>0</v>
          </cell>
          <cell r="EH427">
            <v>0</v>
          </cell>
          <cell r="EI427">
            <v>0</v>
          </cell>
          <cell r="EJ427">
            <v>0</v>
          </cell>
          <cell r="EK427">
            <v>0</v>
          </cell>
          <cell r="EL427">
            <v>0</v>
          </cell>
          <cell r="EM427">
            <v>0</v>
          </cell>
          <cell r="EN427">
            <v>0</v>
          </cell>
          <cell r="EO427">
            <v>0</v>
          </cell>
          <cell r="EP427">
            <v>0</v>
          </cell>
          <cell r="EQ427">
            <v>0</v>
          </cell>
          <cell r="ER427">
            <v>0</v>
          </cell>
          <cell r="ES427">
            <v>0</v>
          </cell>
          <cell r="ET427">
            <v>0</v>
          </cell>
          <cell r="EU427">
            <v>0</v>
          </cell>
          <cell r="EV427">
            <v>0</v>
          </cell>
          <cell r="EW427">
            <v>0</v>
          </cell>
          <cell r="EX427">
            <v>0</v>
          </cell>
          <cell r="EY427">
            <v>0</v>
          </cell>
          <cell r="EZ427">
            <v>0</v>
          </cell>
          <cell r="FA427">
            <v>0</v>
          </cell>
          <cell r="FB427">
            <v>0</v>
          </cell>
          <cell r="FC427">
            <v>0</v>
          </cell>
          <cell r="FD427">
            <v>0</v>
          </cell>
          <cell r="FE427">
            <v>0</v>
          </cell>
          <cell r="FF427">
            <v>0</v>
          </cell>
          <cell r="FG427">
            <v>0</v>
          </cell>
          <cell r="FH427">
            <v>0</v>
          </cell>
          <cell r="FI427">
            <v>0</v>
          </cell>
          <cell r="FJ427">
            <v>0</v>
          </cell>
          <cell r="FK427">
            <v>0</v>
          </cell>
          <cell r="FL427">
            <v>0</v>
          </cell>
          <cell r="FM427">
            <v>0</v>
          </cell>
          <cell r="FN427">
            <v>0</v>
          </cell>
          <cell r="FO427">
            <v>0</v>
          </cell>
          <cell r="FP427">
            <v>0</v>
          </cell>
          <cell r="FQ427">
            <v>0</v>
          </cell>
          <cell r="FR427">
            <v>0</v>
          </cell>
          <cell r="FS427">
            <v>0</v>
          </cell>
          <cell r="FT427">
            <v>0</v>
          </cell>
          <cell r="FU427">
            <v>0</v>
          </cell>
          <cell r="FV427">
            <v>0</v>
          </cell>
          <cell r="FW427">
            <v>0</v>
          </cell>
          <cell r="FX427">
            <v>0</v>
          </cell>
          <cell r="FY427">
            <v>0</v>
          </cell>
          <cell r="FZ427">
            <v>0</v>
          </cell>
          <cell r="GA427">
            <v>0</v>
          </cell>
          <cell r="GB427">
            <v>0</v>
          </cell>
          <cell r="GC427">
            <v>0</v>
          </cell>
          <cell r="GD427">
            <v>0</v>
          </cell>
          <cell r="GE427">
            <v>0</v>
          </cell>
          <cell r="GF427">
            <v>0</v>
          </cell>
          <cell r="GG427">
            <v>0</v>
          </cell>
          <cell r="GH427">
            <v>0</v>
          </cell>
          <cell r="GI427">
            <v>0</v>
          </cell>
          <cell r="GJ427">
            <v>0</v>
          </cell>
          <cell r="GK427">
            <v>0</v>
          </cell>
          <cell r="GL427">
            <v>0</v>
          </cell>
          <cell r="GM427">
            <v>0</v>
          </cell>
          <cell r="GN427">
            <v>0</v>
          </cell>
          <cell r="GO427">
            <v>0</v>
          </cell>
          <cell r="GP427">
            <v>0</v>
          </cell>
        </row>
        <row r="428">
          <cell r="C428" t="str">
            <v>Lincolnshire Police and Crime Commissioner and Chief Constable</v>
          </cell>
          <cell r="E428" t="str">
            <v>O</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v>
          </cell>
          <cell r="BZ428">
            <v>0</v>
          </cell>
          <cell r="CA428">
            <v>0</v>
          </cell>
          <cell r="CB428">
            <v>0</v>
          </cell>
          <cell r="CC428">
            <v>0</v>
          </cell>
          <cell r="CD428">
            <v>0</v>
          </cell>
          <cell r="CE428">
            <v>0</v>
          </cell>
          <cell r="CF428">
            <v>0</v>
          </cell>
          <cell r="CG428">
            <v>0</v>
          </cell>
          <cell r="CH428">
            <v>0</v>
          </cell>
          <cell r="CI428">
            <v>0</v>
          </cell>
          <cell r="CJ428">
            <v>0</v>
          </cell>
          <cell r="CK428">
            <v>0</v>
          </cell>
          <cell r="CL428">
            <v>0</v>
          </cell>
          <cell r="CM428">
            <v>0</v>
          </cell>
          <cell r="CN428">
            <v>0</v>
          </cell>
          <cell r="CO428">
            <v>0</v>
          </cell>
          <cell r="CP428">
            <v>0</v>
          </cell>
          <cell r="CQ428">
            <v>0</v>
          </cell>
          <cell r="CR428">
            <v>0</v>
          </cell>
          <cell r="CS428">
            <v>0</v>
          </cell>
          <cell r="CT428">
            <v>0</v>
          </cell>
          <cell r="CU428">
            <v>0</v>
          </cell>
          <cell r="CV428">
            <v>0</v>
          </cell>
          <cell r="CW428">
            <v>0</v>
          </cell>
          <cell r="CX428">
            <v>0</v>
          </cell>
          <cell r="CY428">
            <v>0</v>
          </cell>
          <cell r="CZ428">
            <v>0</v>
          </cell>
          <cell r="DA428">
            <v>0</v>
          </cell>
          <cell r="DB428">
            <v>0</v>
          </cell>
          <cell r="DC428">
            <v>0</v>
          </cell>
          <cell r="DD428">
            <v>0</v>
          </cell>
          <cell r="DE428">
            <v>0</v>
          </cell>
          <cell r="DF428">
            <v>0</v>
          </cell>
          <cell r="DG428">
            <v>0</v>
          </cell>
          <cell r="DH428">
            <v>0</v>
          </cell>
          <cell r="DI428">
            <v>0</v>
          </cell>
          <cell r="DJ428">
            <v>0</v>
          </cell>
          <cell r="DK428">
            <v>0</v>
          </cell>
          <cell r="DL428">
            <v>0</v>
          </cell>
          <cell r="DM428">
            <v>0</v>
          </cell>
          <cell r="DN428">
            <v>0</v>
          </cell>
          <cell r="DO428">
            <v>0</v>
          </cell>
          <cell r="DP428">
            <v>0</v>
          </cell>
          <cell r="DQ428">
            <v>0</v>
          </cell>
          <cell r="DR428">
            <v>0</v>
          </cell>
          <cell r="DS428">
            <v>0</v>
          </cell>
          <cell r="DT428">
            <v>0</v>
          </cell>
          <cell r="DU428">
            <v>0</v>
          </cell>
          <cell r="DV428">
            <v>0</v>
          </cell>
          <cell r="DW428">
            <v>0</v>
          </cell>
          <cell r="DX428">
            <v>0</v>
          </cell>
          <cell r="DY428">
            <v>0</v>
          </cell>
          <cell r="DZ428">
            <v>0</v>
          </cell>
          <cell r="EA428">
            <v>0</v>
          </cell>
          <cell r="EB428">
            <v>0</v>
          </cell>
          <cell r="EC428">
            <v>0</v>
          </cell>
          <cell r="ED428">
            <v>0</v>
          </cell>
          <cell r="EE428">
            <v>0</v>
          </cell>
          <cell r="EF428">
            <v>0</v>
          </cell>
          <cell r="EG428">
            <v>0</v>
          </cell>
          <cell r="EH428">
            <v>0</v>
          </cell>
          <cell r="EI428">
            <v>0</v>
          </cell>
          <cell r="EJ428">
            <v>0</v>
          </cell>
          <cell r="EK428">
            <v>0</v>
          </cell>
          <cell r="EL428">
            <v>0</v>
          </cell>
          <cell r="EM428">
            <v>0</v>
          </cell>
          <cell r="EN428">
            <v>0</v>
          </cell>
          <cell r="EO428">
            <v>0</v>
          </cell>
          <cell r="EP428">
            <v>0</v>
          </cell>
          <cell r="EQ428">
            <v>0</v>
          </cell>
          <cell r="ER428">
            <v>0</v>
          </cell>
          <cell r="ES428">
            <v>0</v>
          </cell>
          <cell r="ET428">
            <v>0</v>
          </cell>
          <cell r="EU428">
            <v>0</v>
          </cell>
          <cell r="EV428">
            <v>0</v>
          </cell>
          <cell r="EW428">
            <v>0</v>
          </cell>
          <cell r="EX428">
            <v>0</v>
          </cell>
          <cell r="EY428">
            <v>0</v>
          </cell>
          <cell r="EZ428">
            <v>0</v>
          </cell>
          <cell r="FA428">
            <v>0</v>
          </cell>
          <cell r="FB428">
            <v>0</v>
          </cell>
          <cell r="FC428">
            <v>0</v>
          </cell>
          <cell r="FD428">
            <v>0</v>
          </cell>
          <cell r="FE428">
            <v>0</v>
          </cell>
          <cell r="FF428">
            <v>0</v>
          </cell>
          <cell r="FG428">
            <v>0</v>
          </cell>
          <cell r="FH428">
            <v>0</v>
          </cell>
          <cell r="FI428">
            <v>0</v>
          </cell>
          <cell r="FJ428">
            <v>0</v>
          </cell>
          <cell r="FK428">
            <v>0</v>
          </cell>
          <cell r="FL428">
            <v>0</v>
          </cell>
          <cell r="FM428">
            <v>0</v>
          </cell>
          <cell r="FN428">
            <v>0</v>
          </cell>
          <cell r="FO428">
            <v>0</v>
          </cell>
          <cell r="FP428">
            <v>0</v>
          </cell>
          <cell r="FQ428">
            <v>0</v>
          </cell>
          <cell r="FR428">
            <v>0</v>
          </cell>
          <cell r="FS428">
            <v>0</v>
          </cell>
          <cell r="FT428">
            <v>0</v>
          </cell>
          <cell r="FU428">
            <v>0</v>
          </cell>
          <cell r="FV428">
            <v>0</v>
          </cell>
          <cell r="FW428">
            <v>0</v>
          </cell>
          <cell r="FX428">
            <v>0</v>
          </cell>
          <cell r="FY428">
            <v>0</v>
          </cell>
          <cell r="FZ428">
            <v>0</v>
          </cell>
          <cell r="GA428">
            <v>0</v>
          </cell>
          <cell r="GB428">
            <v>0</v>
          </cell>
          <cell r="GC428">
            <v>0</v>
          </cell>
          <cell r="GD428">
            <v>0</v>
          </cell>
          <cell r="GE428">
            <v>0</v>
          </cell>
          <cell r="GF428">
            <v>0</v>
          </cell>
          <cell r="GG428">
            <v>0</v>
          </cell>
          <cell r="GH428">
            <v>0</v>
          </cell>
          <cell r="GI428">
            <v>0</v>
          </cell>
          <cell r="GJ428">
            <v>0</v>
          </cell>
          <cell r="GK428">
            <v>0</v>
          </cell>
          <cell r="GL428">
            <v>0</v>
          </cell>
          <cell r="GM428">
            <v>0</v>
          </cell>
          <cell r="GN428">
            <v>0</v>
          </cell>
          <cell r="GO428">
            <v>0</v>
          </cell>
          <cell r="GP428">
            <v>0</v>
          </cell>
        </row>
        <row r="429">
          <cell r="C429" t="str">
            <v>Norfolk Police and Crime Commissioner and Chief Constable</v>
          </cell>
          <cell r="E429" t="str">
            <v>O</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0</v>
          </cell>
          <cell r="CB429">
            <v>0</v>
          </cell>
          <cell r="CC429">
            <v>0</v>
          </cell>
          <cell r="CD429">
            <v>0</v>
          </cell>
          <cell r="CE429">
            <v>0</v>
          </cell>
          <cell r="CF429">
            <v>0</v>
          </cell>
          <cell r="CG429">
            <v>0</v>
          </cell>
          <cell r="CH429">
            <v>0</v>
          </cell>
          <cell r="CI429">
            <v>0</v>
          </cell>
          <cell r="CJ429">
            <v>0</v>
          </cell>
          <cell r="CK429">
            <v>0</v>
          </cell>
          <cell r="CL429">
            <v>0</v>
          </cell>
          <cell r="CM429">
            <v>0</v>
          </cell>
          <cell r="CN429">
            <v>0</v>
          </cell>
          <cell r="CO429">
            <v>0</v>
          </cell>
          <cell r="CP429">
            <v>0</v>
          </cell>
          <cell r="CQ429">
            <v>0</v>
          </cell>
          <cell r="CR429">
            <v>0</v>
          </cell>
          <cell r="CS429">
            <v>0</v>
          </cell>
          <cell r="CT429">
            <v>0</v>
          </cell>
          <cell r="CU429">
            <v>0</v>
          </cell>
          <cell r="CV429">
            <v>0</v>
          </cell>
          <cell r="CW429">
            <v>0</v>
          </cell>
          <cell r="CX429">
            <v>0</v>
          </cell>
          <cell r="CY429">
            <v>0</v>
          </cell>
          <cell r="CZ429">
            <v>0</v>
          </cell>
          <cell r="DA429">
            <v>0</v>
          </cell>
          <cell r="DB429">
            <v>0</v>
          </cell>
          <cell r="DC429">
            <v>0</v>
          </cell>
          <cell r="DD429">
            <v>0</v>
          </cell>
          <cell r="DE429">
            <v>0</v>
          </cell>
          <cell r="DF429">
            <v>0</v>
          </cell>
          <cell r="DG429">
            <v>0</v>
          </cell>
          <cell r="DH429">
            <v>0</v>
          </cell>
          <cell r="DI429">
            <v>0</v>
          </cell>
          <cell r="DJ429">
            <v>0</v>
          </cell>
          <cell r="DK429">
            <v>0</v>
          </cell>
          <cell r="DL429">
            <v>0</v>
          </cell>
          <cell r="DM429">
            <v>0</v>
          </cell>
          <cell r="DN429">
            <v>0</v>
          </cell>
          <cell r="DO429">
            <v>0</v>
          </cell>
          <cell r="DP429">
            <v>0</v>
          </cell>
          <cell r="DQ429">
            <v>0</v>
          </cell>
          <cell r="DR429">
            <v>0</v>
          </cell>
          <cell r="DS429">
            <v>0</v>
          </cell>
          <cell r="DT429">
            <v>0</v>
          </cell>
          <cell r="DU429">
            <v>0</v>
          </cell>
          <cell r="DV429">
            <v>0</v>
          </cell>
          <cell r="DW429">
            <v>0</v>
          </cell>
          <cell r="DX429">
            <v>0</v>
          </cell>
          <cell r="DY429">
            <v>0</v>
          </cell>
          <cell r="DZ429">
            <v>0</v>
          </cell>
          <cell r="EA429">
            <v>0</v>
          </cell>
          <cell r="EB429">
            <v>0</v>
          </cell>
          <cell r="EC429">
            <v>0</v>
          </cell>
          <cell r="ED429">
            <v>0</v>
          </cell>
          <cell r="EE429">
            <v>0</v>
          </cell>
          <cell r="EF429">
            <v>0</v>
          </cell>
          <cell r="EG429">
            <v>0</v>
          </cell>
          <cell r="EH429">
            <v>0</v>
          </cell>
          <cell r="EI429">
            <v>0</v>
          </cell>
          <cell r="EJ429">
            <v>0</v>
          </cell>
          <cell r="EK429">
            <v>0</v>
          </cell>
          <cell r="EL429">
            <v>0</v>
          </cell>
          <cell r="EM429">
            <v>0</v>
          </cell>
          <cell r="EN429">
            <v>0</v>
          </cell>
          <cell r="EO429">
            <v>0</v>
          </cell>
          <cell r="EP429">
            <v>0</v>
          </cell>
          <cell r="EQ429">
            <v>0</v>
          </cell>
          <cell r="ER429">
            <v>0</v>
          </cell>
          <cell r="ES429">
            <v>0</v>
          </cell>
          <cell r="ET429">
            <v>0</v>
          </cell>
          <cell r="EU429">
            <v>0</v>
          </cell>
          <cell r="EV429">
            <v>0</v>
          </cell>
          <cell r="EW429">
            <v>0</v>
          </cell>
          <cell r="EX429">
            <v>0</v>
          </cell>
          <cell r="EY429">
            <v>0</v>
          </cell>
          <cell r="EZ429">
            <v>0</v>
          </cell>
          <cell r="FA429">
            <v>0</v>
          </cell>
          <cell r="FB429">
            <v>0</v>
          </cell>
          <cell r="FC429">
            <v>0</v>
          </cell>
          <cell r="FD429">
            <v>0</v>
          </cell>
          <cell r="FE429">
            <v>0</v>
          </cell>
          <cell r="FF429">
            <v>0</v>
          </cell>
          <cell r="FG429">
            <v>0</v>
          </cell>
          <cell r="FH429">
            <v>0</v>
          </cell>
          <cell r="FI429">
            <v>0</v>
          </cell>
          <cell r="FJ429">
            <v>0</v>
          </cell>
          <cell r="FK429">
            <v>0</v>
          </cell>
          <cell r="FL429">
            <v>0</v>
          </cell>
          <cell r="FM429">
            <v>0</v>
          </cell>
          <cell r="FN429">
            <v>0</v>
          </cell>
          <cell r="FO429">
            <v>0</v>
          </cell>
          <cell r="FP429">
            <v>0</v>
          </cell>
          <cell r="FQ429">
            <v>0</v>
          </cell>
          <cell r="FR429">
            <v>0</v>
          </cell>
          <cell r="FS429">
            <v>0</v>
          </cell>
          <cell r="FT429">
            <v>0</v>
          </cell>
          <cell r="FU429">
            <v>0</v>
          </cell>
          <cell r="FV429">
            <v>0</v>
          </cell>
          <cell r="FW429">
            <v>0</v>
          </cell>
          <cell r="FX429">
            <v>0</v>
          </cell>
          <cell r="FY429">
            <v>0</v>
          </cell>
          <cell r="FZ429">
            <v>0</v>
          </cell>
          <cell r="GA429">
            <v>0</v>
          </cell>
          <cell r="GB429">
            <v>0</v>
          </cell>
          <cell r="GC429">
            <v>0</v>
          </cell>
          <cell r="GD429">
            <v>0</v>
          </cell>
          <cell r="GE429">
            <v>0</v>
          </cell>
          <cell r="GF429">
            <v>0</v>
          </cell>
          <cell r="GG429">
            <v>0</v>
          </cell>
          <cell r="GH429">
            <v>0</v>
          </cell>
          <cell r="GI429">
            <v>0</v>
          </cell>
          <cell r="GJ429">
            <v>0</v>
          </cell>
          <cell r="GK429">
            <v>0</v>
          </cell>
          <cell r="GL429">
            <v>0</v>
          </cell>
          <cell r="GM429">
            <v>0</v>
          </cell>
          <cell r="GN429">
            <v>0</v>
          </cell>
          <cell r="GO429">
            <v>0</v>
          </cell>
          <cell r="GP429">
            <v>0</v>
          </cell>
        </row>
        <row r="430">
          <cell r="C430" t="str">
            <v>North Yorkshire Police and Crime Commissioner and Chief Constable</v>
          </cell>
          <cell r="E430" t="str">
            <v>O</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v>0</v>
          </cell>
          <cell r="CG430">
            <v>0</v>
          </cell>
          <cell r="CH430">
            <v>0</v>
          </cell>
          <cell r="CI430">
            <v>0</v>
          </cell>
          <cell r="CJ430">
            <v>0</v>
          </cell>
          <cell r="CK430">
            <v>0</v>
          </cell>
          <cell r="CL430">
            <v>0</v>
          </cell>
          <cell r="CM430">
            <v>0</v>
          </cell>
          <cell r="CN430">
            <v>0</v>
          </cell>
          <cell r="CO430">
            <v>0</v>
          </cell>
          <cell r="CP430">
            <v>0</v>
          </cell>
          <cell r="CQ430">
            <v>0</v>
          </cell>
          <cell r="CR430">
            <v>0</v>
          </cell>
          <cell r="CS430">
            <v>0</v>
          </cell>
          <cell r="CT430">
            <v>0</v>
          </cell>
          <cell r="CU430">
            <v>0</v>
          </cell>
          <cell r="CV430">
            <v>0</v>
          </cell>
          <cell r="CW430">
            <v>0</v>
          </cell>
          <cell r="CX430">
            <v>0</v>
          </cell>
          <cell r="CY430">
            <v>0</v>
          </cell>
          <cell r="CZ430">
            <v>0</v>
          </cell>
          <cell r="DA430">
            <v>0</v>
          </cell>
          <cell r="DB430">
            <v>0</v>
          </cell>
          <cell r="DC430">
            <v>0</v>
          </cell>
          <cell r="DD430">
            <v>0</v>
          </cell>
          <cell r="DE430">
            <v>0</v>
          </cell>
          <cell r="DF430">
            <v>0</v>
          </cell>
          <cell r="DG430">
            <v>0</v>
          </cell>
          <cell r="DH430">
            <v>0</v>
          </cell>
          <cell r="DI430">
            <v>0</v>
          </cell>
          <cell r="DJ430">
            <v>0</v>
          </cell>
          <cell r="DK430">
            <v>0</v>
          </cell>
          <cell r="DL430">
            <v>0</v>
          </cell>
          <cell r="DM430">
            <v>0</v>
          </cell>
          <cell r="DN430">
            <v>0</v>
          </cell>
          <cell r="DO430">
            <v>0</v>
          </cell>
          <cell r="DP430">
            <v>0</v>
          </cell>
          <cell r="DQ430">
            <v>0</v>
          </cell>
          <cell r="DR430">
            <v>0</v>
          </cell>
          <cell r="DS430">
            <v>0</v>
          </cell>
          <cell r="DT430">
            <v>0</v>
          </cell>
          <cell r="DU430">
            <v>0</v>
          </cell>
          <cell r="DV430">
            <v>0</v>
          </cell>
          <cell r="DW430">
            <v>0</v>
          </cell>
          <cell r="DX430">
            <v>0</v>
          </cell>
          <cell r="DY430">
            <v>0</v>
          </cell>
          <cell r="DZ430">
            <v>0</v>
          </cell>
          <cell r="EA430">
            <v>0</v>
          </cell>
          <cell r="EB430">
            <v>0</v>
          </cell>
          <cell r="EC430">
            <v>0</v>
          </cell>
          <cell r="ED430">
            <v>0</v>
          </cell>
          <cell r="EE430">
            <v>0</v>
          </cell>
          <cell r="EF430">
            <v>0</v>
          </cell>
          <cell r="EG430">
            <v>0</v>
          </cell>
          <cell r="EH430">
            <v>0</v>
          </cell>
          <cell r="EI430">
            <v>0</v>
          </cell>
          <cell r="EJ430">
            <v>0</v>
          </cell>
          <cell r="EK430">
            <v>0</v>
          </cell>
          <cell r="EL430">
            <v>0</v>
          </cell>
          <cell r="EM430">
            <v>0</v>
          </cell>
          <cell r="EN430">
            <v>0</v>
          </cell>
          <cell r="EO430">
            <v>0</v>
          </cell>
          <cell r="EP430">
            <v>0</v>
          </cell>
          <cell r="EQ430">
            <v>0</v>
          </cell>
          <cell r="ER430">
            <v>0</v>
          </cell>
          <cell r="ES430">
            <v>0</v>
          </cell>
          <cell r="ET430">
            <v>0</v>
          </cell>
          <cell r="EU430">
            <v>0</v>
          </cell>
          <cell r="EV430">
            <v>0</v>
          </cell>
          <cell r="EW430">
            <v>0</v>
          </cell>
          <cell r="EX430">
            <v>0</v>
          </cell>
          <cell r="EY430">
            <v>0</v>
          </cell>
          <cell r="EZ430">
            <v>0</v>
          </cell>
          <cell r="FA430">
            <v>0</v>
          </cell>
          <cell r="FB430">
            <v>0</v>
          </cell>
          <cell r="FC430">
            <v>0</v>
          </cell>
          <cell r="FD430">
            <v>0</v>
          </cell>
          <cell r="FE430">
            <v>0</v>
          </cell>
          <cell r="FF430">
            <v>0</v>
          </cell>
          <cell r="FG430">
            <v>0</v>
          </cell>
          <cell r="FH430">
            <v>0</v>
          </cell>
          <cell r="FI430">
            <v>0</v>
          </cell>
          <cell r="FJ430">
            <v>0</v>
          </cell>
          <cell r="FK430">
            <v>0</v>
          </cell>
          <cell r="FL430">
            <v>0</v>
          </cell>
          <cell r="FM430">
            <v>0</v>
          </cell>
          <cell r="FN430">
            <v>0</v>
          </cell>
          <cell r="FO430">
            <v>0</v>
          </cell>
          <cell r="FP430">
            <v>0</v>
          </cell>
          <cell r="FQ430">
            <v>0</v>
          </cell>
          <cell r="FR430">
            <v>0</v>
          </cell>
          <cell r="FS430">
            <v>0</v>
          </cell>
          <cell r="FT430">
            <v>0</v>
          </cell>
          <cell r="FU430">
            <v>0</v>
          </cell>
          <cell r="FV430">
            <v>0</v>
          </cell>
          <cell r="FW430">
            <v>0</v>
          </cell>
          <cell r="FX430">
            <v>0</v>
          </cell>
          <cell r="FY430">
            <v>0</v>
          </cell>
          <cell r="FZ430">
            <v>0</v>
          </cell>
          <cell r="GA430">
            <v>0</v>
          </cell>
          <cell r="GB430">
            <v>0</v>
          </cell>
          <cell r="GC430">
            <v>0</v>
          </cell>
          <cell r="GD430">
            <v>0</v>
          </cell>
          <cell r="GE430">
            <v>0</v>
          </cell>
          <cell r="GF430">
            <v>0</v>
          </cell>
          <cell r="GG430">
            <v>0</v>
          </cell>
          <cell r="GH430">
            <v>0</v>
          </cell>
          <cell r="GI430">
            <v>0</v>
          </cell>
          <cell r="GJ430">
            <v>0</v>
          </cell>
          <cell r="GK430">
            <v>0</v>
          </cell>
          <cell r="GL430">
            <v>0</v>
          </cell>
          <cell r="GM430">
            <v>0</v>
          </cell>
          <cell r="GN430">
            <v>0</v>
          </cell>
          <cell r="GO430">
            <v>0</v>
          </cell>
          <cell r="GP430">
            <v>0</v>
          </cell>
        </row>
        <row r="431">
          <cell r="C431" t="str">
            <v>Northamptonshire Police and Crime Commissioner and Chief Constable</v>
          </cell>
          <cell r="E431" t="str">
            <v>O</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V431">
            <v>0</v>
          </cell>
          <cell r="BW431">
            <v>0</v>
          </cell>
          <cell r="BX431">
            <v>0</v>
          </cell>
          <cell r="BY431">
            <v>0</v>
          </cell>
          <cell r="BZ431">
            <v>0</v>
          </cell>
          <cell r="CA431">
            <v>0</v>
          </cell>
          <cell r="CB431">
            <v>0</v>
          </cell>
          <cell r="CC431">
            <v>0</v>
          </cell>
          <cell r="CD431">
            <v>0</v>
          </cell>
          <cell r="CE431">
            <v>0</v>
          </cell>
          <cell r="CF431">
            <v>0</v>
          </cell>
          <cell r="CG431">
            <v>0</v>
          </cell>
          <cell r="CH431">
            <v>0</v>
          </cell>
          <cell r="CI431">
            <v>0</v>
          </cell>
          <cell r="CJ431">
            <v>0</v>
          </cell>
          <cell r="CK431">
            <v>0</v>
          </cell>
          <cell r="CL431">
            <v>0</v>
          </cell>
          <cell r="CM431">
            <v>0</v>
          </cell>
          <cell r="CN431">
            <v>0</v>
          </cell>
          <cell r="CO431">
            <v>0</v>
          </cell>
          <cell r="CP431">
            <v>0</v>
          </cell>
          <cell r="CQ431">
            <v>0</v>
          </cell>
          <cell r="CR431">
            <v>0</v>
          </cell>
          <cell r="CS431">
            <v>0</v>
          </cell>
          <cell r="CT431">
            <v>0</v>
          </cell>
          <cell r="CU431">
            <v>0</v>
          </cell>
          <cell r="CV431">
            <v>0</v>
          </cell>
          <cell r="CW431">
            <v>0</v>
          </cell>
          <cell r="CX431">
            <v>0</v>
          </cell>
          <cell r="CY431">
            <v>0</v>
          </cell>
          <cell r="CZ431">
            <v>0</v>
          </cell>
          <cell r="DA431">
            <v>0</v>
          </cell>
          <cell r="DB431">
            <v>0</v>
          </cell>
          <cell r="DC431">
            <v>0</v>
          </cell>
          <cell r="DD431">
            <v>0</v>
          </cell>
          <cell r="DE431">
            <v>0</v>
          </cell>
          <cell r="DF431">
            <v>0</v>
          </cell>
          <cell r="DG431">
            <v>0</v>
          </cell>
          <cell r="DH431">
            <v>0</v>
          </cell>
          <cell r="DI431">
            <v>0</v>
          </cell>
          <cell r="DJ431">
            <v>0</v>
          </cell>
          <cell r="DK431">
            <v>0</v>
          </cell>
          <cell r="DL431">
            <v>0</v>
          </cell>
          <cell r="DM431">
            <v>0</v>
          </cell>
          <cell r="DN431">
            <v>0</v>
          </cell>
          <cell r="DO431">
            <v>0</v>
          </cell>
          <cell r="DP431">
            <v>0</v>
          </cell>
          <cell r="DQ431">
            <v>0</v>
          </cell>
          <cell r="DR431">
            <v>0</v>
          </cell>
          <cell r="DS431">
            <v>0</v>
          </cell>
          <cell r="DT431">
            <v>0</v>
          </cell>
          <cell r="DU431">
            <v>0</v>
          </cell>
          <cell r="DV431">
            <v>0</v>
          </cell>
          <cell r="DW431">
            <v>0</v>
          </cell>
          <cell r="DX431">
            <v>0</v>
          </cell>
          <cell r="DY431">
            <v>0</v>
          </cell>
          <cell r="DZ431">
            <v>0</v>
          </cell>
          <cell r="EA431">
            <v>0</v>
          </cell>
          <cell r="EB431">
            <v>0</v>
          </cell>
          <cell r="EC431">
            <v>0</v>
          </cell>
          <cell r="ED431">
            <v>0</v>
          </cell>
          <cell r="EE431">
            <v>0</v>
          </cell>
          <cell r="EF431">
            <v>0</v>
          </cell>
          <cell r="EG431">
            <v>0</v>
          </cell>
          <cell r="EH431">
            <v>0</v>
          </cell>
          <cell r="EI431">
            <v>0</v>
          </cell>
          <cell r="EJ431">
            <v>0</v>
          </cell>
          <cell r="EK431">
            <v>0</v>
          </cell>
          <cell r="EL431">
            <v>0</v>
          </cell>
          <cell r="EM431">
            <v>0</v>
          </cell>
          <cell r="EN431">
            <v>0</v>
          </cell>
          <cell r="EO431">
            <v>0</v>
          </cell>
          <cell r="EP431">
            <v>0</v>
          </cell>
          <cell r="EQ431">
            <v>0</v>
          </cell>
          <cell r="ER431">
            <v>0</v>
          </cell>
          <cell r="ES431">
            <v>0</v>
          </cell>
          <cell r="ET431">
            <v>0</v>
          </cell>
          <cell r="EU431">
            <v>0</v>
          </cell>
          <cell r="EV431">
            <v>0</v>
          </cell>
          <cell r="EW431">
            <v>0</v>
          </cell>
          <cell r="EX431">
            <v>0</v>
          </cell>
          <cell r="EY431">
            <v>0</v>
          </cell>
          <cell r="EZ431">
            <v>0</v>
          </cell>
          <cell r="FA431">
            <v>0</v>
          </cell>
          <cell r="FB431">
            <v>0</v>
          </cell>
          <cell r="FC431">
            <v>0</v>
          </cell>
          <cell r="FD431">
            <v>0</v>
          </cell>
          <cell r="FE431">
            <v>0</v>
          </cell>
          <cell r="FF431">
            <v>0</v>
          </cell>
          <cell r="FG431">
            <v>0</v>
          </cell>
          <cell r="FH431">
            <v>0</v>
          </cell>
          <cell r="FI431">
            <v>0</v>
          </cell>
          <cell r="FJ431">
            <v>0</v>
          </cell>
          <cell r="FK431">
            <v>0</v>
          </cell>
          <cell r="FL431">
            <v>0</v>
          </cell>
          <cell r="FM431">
            <v>0</v>
          </cell>
          <cell r="FN431">
            <v>0</v>
          </cell>
          <cell r="FO431">
            <v>0</v>
          </cell>
          <cell r="FP431">
            <v>0</v>
          </cell>
          <cell r="FQ431">
            <v>0</v>
          </cell>
          <cell r="FR431">
            <v>0</v>
          </cell>
          <cell r="FS431">
            <v>0</v>
          </cell>
          <cell r="FT431">
            <v>0</v>
          </cell>
          <cell r="FU431">
            <v>0</v>
          </cell>
          <cell r="FV431">
            <v>0</v>
          </cell>
          <cell r="FW431">
            <v>0</v>
          </cell>
          <cell r="FX431">
            <v>0</v>
          </cell>
          <cell r="FY431">
            <v>0</v>
          </cell>
          <cell r="FZ431">
            <v>0</v>
          </cell>
          <cell r="GA431">
            <v>0</v>
          </cell>
          <cell r="GB431">
            <v>0</v>
          </cell>
          <cell r="GC431">
            <v>0</v>
          </cell>
          <cell r="GD431">
            <v>0</v>
          </cell>
          <cell r="GE431">
            <v>0</v>
          </cell>
          <cell r="GF431">
            <v>0</v>
          </cell>
          <cell r="GG431">
            <v>0</v>
          </cell>
          <cell r="GH431">
            <v>0</v>
          </cell>
          <cell r="GI431">
            <v>0</v>
          </cell>
          <cell r="GJ431">
            <v>0</v>
          </cell>
          <cell r="GK431">
            <v>0</v>
          </cell>
          <cell r="GL431">
            <v>0</v>
          </cell>
          <cell r="GM431">
            <v>0</v>
          </cell>
          <cell r="GN431">
            <v>0</v>
          </cell>
          <cell r="GO431">
            <v>0</v>
          </cell>
          <cell r="GP431">
            <v>0</v>
          </cell>
        </row>
        <row r="432">
          <cell r="C432" t="str">
            <v>Nottinghamshire Police and Crime Commissioner and Chief Constable</v>
          </cell>
          <cell r="E432" t="str">
            <v>O</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cell r="CI432">
            <v>0</v>
          </cell>
          <cell r="CJ432">
            <v>0</v>
          </cell>
          <cell r="CK432">
            <v>0</v>
          </cell>
          <cell r="CL432">
            <v>0</v>
          </cell>
          <cell r="CM432">
            <v>0</v>
          </cell>
          <cell r="CN432">
            <v>0</v>
          </cell>
          <cell r="CO432">
            <v>0</v>
          </cell>
          <cell r="CP432">
            <v>0</v>
          </cell>
          <cell r="CQ432">
            <v>0</v>
          </cell>
          <cell r="CR432">
            <v>0</v>
          </cell>
          <cell r="CS432">
            <v>0</v>
          </cell>
          <cell r="CT432">
            <v>0</v>
          </cell>
          <cell r="CU432">
            <v>0</v>
          </cell>
          <cell r="CV432">
            <v>0</v>
          </cell>
          <cell r="CW432">
            <v>0</v>
          </cell>
          <cell r="CX432">
            <v>0</v>
          </cell>
          <cell r="CY432">
            <v>0</v>
          </cell>
          <cell r="CZ432">
            <v>0</v>
          </cell>
          <cell r="DA432">
            <v>0</v>
          </cell>
          <cell r="DB432">
            <v>0</v>
          </cell>
          <cell r="DC432">
            <v>0</v>
          </cell>
          <cell r="DD432">
            <v>0</v>
          </cell>
          <cell r="DE432">
            <v>0</v>
          </cell>
          <cell r="DF432">
            <v>0</v>
          </cell>
          <cell r="DG432">
            <v>0</v>
          </cell>
          <cell r="DH432">
            <v>0</v>
          </cell>
          <cell r="DI432">
            <v>0</v>
          </cell>
          <cell r="DJ432">
            <v>0</v>
          </cell>
          <cell r="DK432">
            <v>0</v>
          </cell>
          <cell r="DL432">
            <v>0</v>
          </cell>
          <cell r="DM432">
            <v>0</v>
          </cell>
          <cell r="DN432">
            <v>0</v>
          </cell>
          <cell r="DO432">
            <v>0</v>
          </cell>
          <cell r="DP432">
            <v>0</v>
          </cell>
          <cell r="DQ432">
            <v>0</v>
          </cell>
          <cell r="DR432">
            <v>0</v>
          </cell>
          <cell r="DS432">
            <v>0</v>
          </cell>
          <cell r="DT432">
            <v>0</v>
          </cell>
          <cell r="DU432">
            <v>0</v>
          </cell>
          <cell r="DV432">
            <v>0</v>
          </cell>
          <cell r="DW432">
            <v>0</v>
          </cell>
          <cell r="DX432">
            <v>0</v>
          </cell>
          <cell r="DY432">
            <v>0</v>
          </cell>
          <cell r="DZ432">
            <v>0</v>
          </cell>
          <cell r="EA432">
            <v>0</v>
          </cell>
          <cell r="EB432">
            <v>0</v>
          </cell>
          <cell r="EC432">
            <v>0</v>
          </cell>
          <cell r="ED432">
            <v>0</v>
          </cell>
          <cell r="EE432">
            <v>0</v>
          </cell>
          <cell r="EF432">
            <v>0</v>
          </cell>
          <cell r="EG432">
            <v>0</v>
          </cell>
          <cell r="EH432">
            <v>0</v>
          </cell>
          <cell r="EI432">
            <v>0</v>
          </cell>
          <cell r="EJ432">
            <v>0</v>
          </cell>
          <cell r="EK432">
            <v>0</v>
          </cell>
          <cell r="EL432">
            <v>0</v>
          </cell>
          <cell r="EM432">
            <v>0</v>
          </cell>
          <cell r="EN432">
            <v>0</v>
          </cell>
          <cell r="EO432">
            <v>0</v>
          </cell>
          <cell r="EP432">
            <v>0</v>
          </cell>
          <cell r="EQ432">
            <v>0</v>
          </cell>
          <cell r="ER432">
            <v>0</v>
          </cell>
          <cell r="ES432">
            <v>0</v>
          </cell>
          <cell r="ET432">
            <v>0</v>
          </cell>
          <cell r="EU432">
            <v>0</v>
          </cell>
          <cell r="EV432">
            <v>0</v>
          </cell>
          <cell r="EW432">
            <v>0</v>
          </cell>
          <cell r="EX432">
            <v>0</v>
          </cell>
          <cell r="EY432">
            <v>0</v>
          </cell>
          <cell r="EZ432">
            <v>0</v>
          </cell>
          <cell r="FA432">
            <v>0</v>
          </cell>
          <cell r="FB432">
            <v>0</v>
          </cell>
          <cell r="FC432">
            <v>0</v>
          </cell>
          <cell r="FD432">
            <v>0</v>
          </cell>
          <cell r="FE432">
            <v>0</v>
          </cell>
          <cell r="FF432">
            <v>0</v>
          </cell>
          <cell r="FG432">
            <v>0</v>
          </cell>
          <cell r="FH432">
            <v>0</v>
          </cell>
          <cell r="FI432">
            <v>0</v>
          </cell>
          <cell r="FJ432">
            <v>0</v>
          </cell>
          <cell r="FK432">
            <v>0</v>
          </cell>
          <cell r="FL432">
            <v>0</v>
          </cell>
          <cell r="FM432">
            <v>0</v>
          </cell>
          <cell r="FN432">
            <v>0</v>
          </cell>
          <cell r="FO432">
            <v>0</v>
          </cell>
          <cell r="FP432">
            <v>0</v>
          </cell>
          <cell r="FQ432">
            <v>0</v>
          </cell>
          <cell r="FR432">
            <v>0</v>
          </cell>
          <cell r="FS432">
            <v>0</v>
          </cell>
          <cell r="FT432">
            <v>0</v>
          </cell>
          <cell r="FU432">
            <v>0</v>
          </cell>
          <cell r="FV432">
            <v>0</v>
          </cell>
          <cell r="FW432">
            <v>0</v>
          </cell>
          <cell r="FX432">
            <v>0</v>
          </cell>
          <cell r="FY432">
            <v>0</v>
          </cell>
          <cell r="FZ432">
            <v>0</v>
          </cell>
          <cell r="GA432">
            <v>0</v>
          </cell>
          <cell r="GB432">
            <v>0</v>
          </cell>
          <cell r="GC432">
            <v>0</v>
          </cell>
          <cell r="GD432">
            <v>0</v>
          </cell>
          <cell r="GE432">
            <v>0</v>
          </cell>
          <cell r="GF432">
            <v>0</v>
          </cell>
          <cell r="GG432">
            <v>0</v>
          </cell>
          <cell r="GH432">
            <v>0</v>
          </cell>
          <cell r="GI432">
            <v>0</v>
          </cell>
          <cell r="GJ432">
            <v>0</v>
          </cell>
          <cell r="GK432">
            <v>0</v>
          </cell>
          <cell r="GL432">
            <v>0</v>
          </cell>
          <cell r="GM432">
            <v>0</v>
          </cell>
          <cell r="GN432">
            <v>0</v>
          </cell>
          <cell r="GO432">
            <v>0</v>
          </cell>
          <cell r="GP432">
            <v>0</v>
          </cell>
        </row>
        <row r="433">
          <cell r="C433" t="str">
            <v>Staffordshire Police and Crime Commissioner and Chief Constable</v>
          </cell>
          <cell r="E433" t="str">
            <v>O</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U433">
            <v>0</v>
          </cell>
          <cell r="BV433">
            <v>0</v>
          </cell>
          <cell r="BW433">
            <v>0</v>
          </cell>
          <cell r="BX433">
            <v>0</v>
          </cell>
          <cell r="BY433">
            <v>0</v>
          </cell>
          <cell r="BZ433">
            <v>0</v>
          </cell>
          <cell r="CA433">
            <v>0</v>
          </cell>
          <cell r="CB433">
            <v>0</v>
          </cell>
          <cell r="CC433">
            <v>0</v>
          </cell>
          <cell r="CD433">
            <v>0</v>
          </cell>
          <cell r="CE433">
            <v>0</v>
          </cell>
          <cell r="CF433">
            <v>0</v>
          </cell>
          <cell r="CG433">
            <v>0</v>
          </cell>
          <cell r="CH433">
            <v>0</v>
          </cell>
          <cell r="CI433">
            <v>0</v>
          </cell>
          <cell r="CJ433">
            <v>0</v>
          </cell>
          <cell r="CK433">
            <v>0</v>
          </cell>
          <cell r="CL433">
            <v>0</v>
          </cell>
          <cell r="CM433">
            <v>0</v>
          </cell>
          <cell r="CN433">
            <v>0</v>
          </cell>
          <cell r="CO433">
            <v>0</v>
          </cell>
          <cell r="CP433">
            <v>0</v>
          </cell>
          <cell r="CQ433">
            <v>0</v>
          </cell>
          <cell r="CR433">
            <v>0</v>
          </cell>
          <cell r="CS433">
            <v>0</v>
          </cell>
          <cell r="CT433">
            <v>0</v>
          </cell>
          <cell r="CU433">
            <v>0</v>
          </cell>
          <cell r="CV433">
            <v>0</v>
          </cell>
          <cell r="CW433">
            <v>0</v>
          </cell>
          <cell r="CX433">
            <v>0</v>
          </cell>
          <cell r="CY433">
            <v>0</v>
          </cell>
          <cell r="CZ433">
            <v>0</v>
          </cell>
          <cell r="DA433">
            <v>0</v>
          </cell>
          <cell r="DB433">
            <v>0</v>
          </cell>
          <cell r="DC433">
            <v>0</v>
          </cell>
          <cell r="DD433">
            <v>0</v>
          </cell>
          <cell r="DE433">
            <v>0</v>
          </cell>
          <cell r="DF433">
            <v>0</v>
          </cell>
          <cell r="DG433">
            <v>0</v>
          </cell>
          <cell r="DH433">
            <v>0</v>
          </cell>
          <cell r="DI433">
            <v>0</v>
          </cell>
          <cell r="DJ433">
            <v>0</v>
          </cell>
          <cell r="DK433">
            <v>0</v>
          </cell>
          <cell r="DL433">
            <v>0</v>
          </cell>
          <cell r="DM433">
            <v>0</v>
          </cell>
          <cell r="DN433">
            <v>0</v>
          </cell>
          <cell r="DO433">
            <v>0</v>
          </cell>
          <cell r="DP433">
            <v>0</v>
          </cell>
          <cell r="DQ433">
            <v>0</v>
          </cell>
          <cell r="DR433">
            <v>0</v>
          </cell>
          <cell r="DS433">
            <v>0</v>
          </cell>
          <cell r="DT433">
            <v>0</v>
          </cell>
          <cell r="DU433">
            <v>0</v>
          </cell>
          <cell r="DV433">
            <v>0</v>
          </cell>
          <cell r="DW433">
            <v>0</v>
          </cell>
          <cell r="DX433">
            <v>0</v>
          </cell>
          <cell r="DY433">
            <v>0</v>
          </cell>
          <cell r="DZ433">
            <v>0</v>
          </cell>
          <cell r="EA433">
            <v>0</v>
          </cell>
          <cell r="EB433">
            <v>0</v>
          </cell>
          <cell r="EC433">
            <v>0</v>
          </cell>
          <cell r="ED433">
            <v>0</v>
          </cell>
          <cell r="EE433">
            <v>0</v>
          </cell>
          <cell r="EF433">
            <v>0</v>
          </cell>
          <cell r="EG433">
            <v>0</v>
          </cell>
          <cell r="EH433">
            <v>0</v>
          </cell>
          <cell r="EI433">
            <v>0</v>
          </cell>
          <cell r="EJ433">
            <v>0</v>
          </cell>
          <cell r="EK433">
            <v>0</v>
          </cell>
          <cell r="EL433">
            <v>0</v>
          </cell>
          <cell r="EM433">
            <v>0</v>
          </cell>
          <cell r="EN433">
            <v>0</v>
          </cell>
          <cell r="EO433">
            <v>0</v>
          </cell>
          <cell r="EP433">
            <v>0</v>
          </cell>
          <cell r="EQ433">
            <v>0</v>
          </cell>
          <cell r="ER433">
            <v>0</v>
          </cell>
          <cell r="ES433">
            <v>0</v>
          </cell>
          <cell r="ET433">
            <v>0</v>
          </cell>
          <cell r="EU433">
            <v>0</v>
          </cell>
          <cell r="EV433">
            <v>0</v>
          </cell>
          <cell r="EW433">
            <v>0</v>
          </cell>
          <cell r="EX433">
            <v>0</v>
          </cell>
          <cell r="EY433">
            <v>0</v>
          </cell>
          <cell r="EZ433">
            <v>0</v>
          </cell>
          <cell r="FA433">
            <v>0</v>
          </cell>
          <cell r="FB433">
            <v>0</v>
          </cell>
          <cell r="FC433">
            <v>0</v>
          </cell>
          <cell r="FD433">
            <v>0</v>
          </cell>
          <cell r="FE433">
            <v>0</v>
          </cell>
          <cell r="FF433">
            <v>0</v>
          </cell>
          <cell r="FG433">
            <v>0</v>
          </cell>
          <cell r="FH433">
            <v>0</v>
          </cell>
          <cell r="FI433">
            <v>0</v>
          </cell>
          <cell r="FJ433">
            <v>0</v>
          </cell>
          <cell r="FK433">
            <v>0</v>
          </cell>
          <cell r="FL433">
            <v>0</v>
          </cell>
          <cell r="FM433">
            <v>0</v>
          </cell>
          <cell r="FN433">
            <v>0</v>
          </cell>
          <cell r="FO433">
            <v>0</v>
          </cell>
          <cell r="FP433">
            <v>0</v>
          </cell>
          <cell r="FQ433">
            <v>0</v>
          </cell>
          <cell r="FR433">
            <v>0</v>
          </cell>
          <cell r="FS433">
            <v>0</v>
          </cell>
          <cell r="FT433">
            <v>0</v>
          </cell>
          <cell r="FU433">
            <v>0</v>
          </cell>
          <cell r="FV433">
            <v>0</v>
          </cell>
          <cell r="FW433">
            <v>0</v>
          </cell>
          <cell r="FX433">
            <v>0</v>
          </cell>
          <cell r="FY433">
            <v>0</v>
          </cell>
          <cell r="FZ433">
            <v>0</v>
          </cell>
          <cell r="GA433">
            <v>0</v>
          </cell>
          <cell r="GB433">
            <v>0</v>
          </cell>
          <cell r="GC433">
            <v>0</v>
          </cell>
          <cell r="GD433">
            <v>0</v>
          </cell>
          <cell r="GE433">
            <v>0</v>
          </cell>
          <cell r="GF433">
            <v>0</v>
          </cell>
          <cell r="GG433">
            <v>0</v>
          </cell>
          <cell r="GH433">
            <v>0</v>
          </cell>
          <cell r="GI433">
            <v>0</v>
          </cell>
          <cell r="GJ433">
            <v>0</v>
          </cell>
          <cell r="GK433">
            <v>0</v>
          </cell>
          <cell r="GL433">
            <v>0</v>
          </cell>
          <cell r="GM433">
            <v>0</v>
          </cell>
          <cell r="GN433">
            <v>0</v>
          </cell>
          <cell r="GO433">
            <v>0</v>
          </cell>
          <cell r="GP433">
            <v>0</v>
          </cell>
        </row>
        <row r="434">
          <cell r="C434" t="str">
            <v>Suffolk Police and Crime Commissioner and Chief Constable</v>
          </cell>
          <cell r="E434" t="str">
            <v>O</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X434">
            <v>0</v>
          </cell>
          <cell r="BY434">
            <v>0</v>
          </cell>
          <cell r="BZ434">
            <v>0</v>
          </cell>
          <cell r="CA434">
            <v>0</v>
          </cell>
          <cell r="CB434">
            <v>0</v>
          </cell>
          <cell r="CC434">
            <v>0</v>
          </cell>
          <cell r="CD434">
            <v>0</v>
          </cell>
          <cell r="CE434">
            <v>0</v>
          </cell>
          <cell r="CF434">
            <v>0</v>
          </cell>
          <cell r="CG434">
            <v>0</v>
          </cell>
          <cell r="CH434">
            <v>0</v>
          </cell>
          <cell r="CI434">
            <v>0</v>
          </cell>
          <cell r="CJ434">
            <v>0</v>
          </cell>
          <cell r="CK434">
            <v>0</v>
          </cell>
          <cell r="CL434">
            <v>0</v>
          </cell>
          <cell r="CM434">
            <v>0</v>
          </cell>
          <cell r="CN434">
            <v>0</v>
          </cell>
          <cell r="CO434">
            <v>0</v>
          </cell>
          <cell r="CP434">
            <v>0</v>
          </cell>
          <cell r="CQ434">
            <v>0</v>
          </cell>
          <cell r="CR434">
            <v>0</v>
          </cell>
          <cell r="CS434">
            <v>0</v>
          </cell>
          <cell r="CT434">
            <v>0</v>
          </cell>
          <cell r="CU434">
            <v>0</v>
          </cell>
          <cell r="CV434">
            <v>0</v>
          </cell>
          <cell r="CW434">
            <v>0</v>
          </cell>
          <cell r="CX434">
            <v>0</v>
          </cell>
          <cell r="CY434">
            <v>0</v>
          </cell>
          <cell r="CZ434">
            <v>0</v>
          </cell>
          <cell r="DA434">
            <v>0</v>
          </cell>
          <cell r="DB434">
            <v>0</v>
          </cell>
          <cell r="DC434">
            <v>0</v>
          </cell>
          <cell r="DD434">
            <v>0</v>
          </cell>
          <cell r="DE434">
            <v>0</v>
          </cell>
          <cell r="DF434">
            <v>0</v>
          </cell>
          <cell r="DG434">
            <v>0</v>
          </cell>
          <cell r="DH434">
            <v>0</v>
          </cell>
          <cell r="DI434">
            <v>0</v>
          </cell>
          <cell r="DJ434">
            <v>0</v>
          </cell>
          <cell r="DK434">
            <v>0</v>
          </cell>
          <cell r="DL434">
            <v>0</v>
          </cell>
          <cell r="DM434">
            <v>0</v>
          </cell>
          <cell r="DN434">
            <v>0</v>
          </cell>
          <cell r="DO434">
            <v>0</v>
          </cell>
          <cell r="DP434">
            <v>0</v>
          </cell>
          <cell r="DQ434">
            <v>0</v>
          </cell>
          <cell r="DR434">
            <v>0</v>
          </cell>
          <cell r="DS434">
            <v>0</v>
          </cell>
          <cell r="DT434">
            <v>0</v>
          </cell>
          <cell r="DU434">
            <v>0</v>
          </cell>
          <cell r="DV434">
            <v>0</v>
          </cell>
          <cell r="DW434">
            <v>0</v>
          </cell>
          <cell r="DX434">
            <v>0</v>
          </cell>
          <cell r="DY434">
            <v>0</v>
          </cell>
          <cell r="DZ434">
            <v>0</v>
          </cell>
          <cell r="EA434">
            <v>0</v>
          </cell>
          <cell r="EB434">
            <v>0</v>
          </cell>
          <cell r="EC434">
            <v>0</v>
          </cell>
          <cell r="ED434">
            <v>0</v>
          </cell>
          <cell r="EE434">
            <v>0</v>
          </cell>
          <cell r="EF434">
            <v>0</v>
          </cell>
          <cell r="EG434">
            <v>0</v>
          </cell>
          <cell r="EH434">
            <v>0</v>
          </cell>
          <cell r="EI434">
            <v>0</v>
          </cell>
          <cell r="EJ434">
            <v>0</v>
          </cell>
          <cell r="EK434">
            <v>0</v>
          </cell>
          <cell r="EL434">
            <v>0</v>
          </cell>
          <cell r="EM434">
            <v>0</v>
          </cell>
          <cell r="EN434">
            <v>0</v>
          </cell>
          <cell r="EO434">
            <v>0</v>
          </cell>
          <cell r="EP434">
            <v>0</v>
          </cell>
          <cell r="EQ434">
            <v>0</v>
          </cell>
          <cell r="ER434">
            <v>0</v>
          </cell>
          <cell r="ES434">
            <v>0</v>
          </cell>
          <cell r="ET434">
            <v>0</v>
          </cell>
          <cell r="EU434">
            <v>0</v>
          </cell>
          <cell r="EV434">
            <v>0</v>
          </cell>
          <cell r="EW434">
            <v>0</v>
          </cell>
          <cell r="EX434">
            <v>0</v>
          </cell>
          <cell r="EY434">
            <v>0</v>
          </cell>
          <cell r="EZ434">
            <v>0</v>
          </cell>
          <cell r="FA434">
            <v>0</v>
          </cell>
          <cell r="FB434">
            <v>0</v>
          </cell>
          <cell r="FC434">
            <v>0</v>
          </cell>
          <cell r="FD434">
            <v>0</v>
          </cell>
          <cell r="FE434">
            <v>0</v>
          </cell>
          <cell r="FF434">
            <v>0</v>
          </cell>
          <cell r="FG434">
            <v>0</v>
          </cell>
          <cell r="FH434">
            <v>0</v>
          </cell>
          <cell r="FI434">
            <v>0</v>
          </cell>
          <cell r="FJ434">
            <v>0</v>
          </cell>
          <cell r="FK434">
            <v>0</v>
          </cell>
          <cell r="FL434">
            <v>0</v>
          </cell>
          <cell r="FM434">
            <v>0</v>
          </cell>
          <cell r="FN434">
            <v>0</v>
          </cell>
          <cell r="FO434">
            <v>0</v>
          </cell>
          <cell r="FP434">
            <v>0</v>
          </cell>
          <cell r="FQ434">
            <v>0</v>
          </cell>
          <cell r="FR434">
            <v>0</v>
          </cell>
          <cell r="FS434">
            <v>0</v>
          </cell>
          <cell r="FT434">
            <v>0</v>
          </cell>
          <cell r="FU434">
            <v>0</v>
          </cell>
          <cell r="FV434">
            <v>0</v>
          </cell>
          <cell r="FW434">
            <v>0</v>
          </cell>
          <cell r="FX434">
            <v>0</v>
          </cell>
          <cell r="FY434">
            <v>0</v>
          </cell>
          <cell r="FZ434">
            <v>0</v>
          </cell>
          <cell r="GA434">
            <v>0</v>
          </cell>
          <cell r="GB434">
            <v>0</v>
          </cell>
          <cell r="GC434">
            <v>0</v>
          </cell>
          <cell r="GD434">
            <v>0</v>
          </cell>
          <cell r="GE434">
            <v>0</v>
          </cell>
          <cell r="GF434">
            <v>0</v>
          </cell>
          <cell r="GG434">
            <v>0</v>
          </cell>
          <cell r="GH434">
            <v>0</v>
          </cell>
          <cell r="GI434">
            <v>0</v>
          </cell>
          <cell r="GJ434">
            <v>0</v>
          </cell>
          <cell r="GK434">
            <v>0</v>
          </cell>
          <cell r="GL434">
            <v>0</v>
          </cell>
          <cell r="GM434">
            <v>0</v>
          </cell>
          <cell r="GN434">
            <v>0</v>
          </cell>
          <cell r="GO434">
            <v>0</v>
          </cell>
          <cell r="GP434">
            <v>0</v>
          </cell>
        </row>
        <row r="435">
          <cell r="C435" t="str">
            <v>Surrey Police and Crime Commissioner and Chief Constable</v>
          </cell>
          <cell r="E435" t="str">
            <v>O</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cell r="BE435">
            <v>0</v>
          </cell>
          <cell r="BF435">
            <v>0</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0</v>
          </cell>
          <cell r="BW435">
            <v>0</v>
          </cell>
          <cell r="BX435">
            <v>0</v>
          </cell>
          <cell r="BY435">
            <v>0</v>
          </cell>
          <cell r="BZ435">
            <v>0</v>
          </cell>
          <cell r="CA435">
            <v>0</v>
          </cell>
          <cell r="CB435">
            <v>0</v>
          </cell>
          <cell r="CC435">
            <v>0</v>
          </cell>
          <cell r="CD435">
            <v>0</v>
          </cell>
          <cell r="CE435">
            <v>0</v>
          </cell>
          <cell r="CF435">
            <v>0</v>
          </cell>
          <cell r="CG435">
            <v>0</v>
          </cell>
          <cell r="CH435">
            <v>0</v>
          </cell>
          <cell r="CI435">
            <v>0</v>
          </cell>
          <cell r="CJ435">
            <v>0</v>
          </cell>
          <cell r="CK435">
            <v>0</v>
          </cell>
          <cell r="CL435">
            <v>0</v>
          </cell>
          <cell r="CM435">
            <v>0</v>
          </cell>
          <cell r="CN435">
            <v>0</v>
          </cell>
          <cell r="CO435">
            <v>0</v>
          </cell>
          <cell r="CP435">
            <v>0</v>
          </cell>
          <cell r="CQ435">
            <v>0</v>
          </cell>
          <cell r="CR435">
            <v>0</v>
          </cell>
          <cell r="CS435">
            <v>0</v>
          </cell>
          <cell r="CT435">
            <v>0</v>
          </cell>
          <cell r="CU435">
            <v>0</v>
          </cell>
          <cell r="CV435">
            <v>0</v>
          </cell>
          <cell r="CW435">
            <v>0</v>
          </cell>
          <cell r="CX435">
            <v>0</v>
          </cell>
          <cell r="CY435">
            <v>0</v>
          </cell>
          <cell r="CZ435">
            <v>0</v>
          </cell>
          <cell r="DA435">
            <v>0</v>
          </cell>
          <cell r="DB435">
            <v>0</v>
          </cell>
          <cell r="DC435">
            <v>0</v>
          </cell>
          <cell r="DD435">
            <v>0</v>
          </cell>
          <cell r="DE435">
            <v>0</v>
          </cell>
          <cell r="DF435">
            <v>0</v>
          </cell>
          <cell r="DG435">
            <v>0</v>
          </cell>
          <cell r="DH435">
            <v>0</v>
          </cell>
          <cell r="DI435">
            <v>0</v>
          </cell>
          <cell r="DJ435">
            <v>0</v>
          </cell>
          <cell r="DK435">
            <v>0</v>
          </cell>
          <cell r="DL435">
            <v>0</v>
          </cell>
          <cell r="DM435">
            <v>0</v>
          </cell>
          <cell r="DN435">
            <v>0</v>
          </cell>
          <cell r="DO435">
            <v>0</v>
          </cell>
          <cell r="DP435">
            <v>0</v>
          </cell>
          <cell r="DQ435">
            <v>0</v>
          </cell>
          <cell r="DR435">
            <v>0</v>
          </cell>
          <cell r="DS435">
            <v>0</v>
          </cell>
          <cell r="DT435">
            <v>0</v>
          </cell>
          <cell r="DU435">
            <v>0</v>
          </cell>
          <cell r="DV435">
            <v>0</v>
          </cell>
          <cell r="DW435">
            <v>0</v>
          </cell>
          <cell r="DX435">
            <v>0</v>
          </cell>
          <cell r="DY435">
            <v>0</v>
          </cell>
          <cell r="DZ435">
            <v>0</v>
          </cell>
          <cell r="EA435">
            <v>0</v>
          </cell>
          <cell r="EB435">
            <v>0</v>
          </cell>
          <cell r="EC435">
            <v>0</v>
          </cell>
          <cell r="ED435">
            <v>0</v>
          </cell>
          <cell r="EE435">
            <v>0</v>
          </cell>
          <cell r="EF435">
            <v>0</v>
          </cell>
          <cell r="EG435">
            <v>0</v>
          </cell>
          <cell r="EH435">
            <v>0</v>
          </cell>
          <cell r="EI435">
            <v>0</v>
          </cell>
          <cell r="EJ435">
            <v>0</v>
          </cell>
          <cell r="EK435">
            <v>0</v>
          </cell>
          <cell r="EL435">
            <v>0</v>
          </cell>
          <cell r="EM435">
            <v>0</v>
          </cell>
          <cell r="EN435">
            <v>0</v>
          </cell>
          <cell r="EO435">
            <v>0</v>
          </cell>
          <cell r="EP435">
            <v>0</v>
          </cell>
          <cell r="EQ435">
            <v>0</v>
          </cell>
          <cell r="ER435">
            <v>0</v>
          </cell>
          <cell r="ES435">
            <v>0</v>
          </cell>
          <cell r="ET435">
            <v>0</v>
          </cell>
          <cell r="EU435">
            <v>0</v>
          </cell>
          <cell r="EV435">
            <v>0</v>
          </cell>
          <cell r="EW435">
            <v>0</v>
          </cell>
          <cell r="EX435">
            <v>0</v>
          </cell>
          <cell r="EY435">
            <v>0</v>
          </cell>
          <cell r="EZ435">
            <v>0</v>
          </cell>
          <cell r="FA435">
            <v>0</v>
          </cell>
          <cell r="FB435">
            <v>0</v>
          </cell>
          <cell r="FC435">
            <v>0</v>
          </cell>
          <cell r="FD435">
            <v>0</v>
          </cell>
          <cell r="FE435">
            <v>0</v>
          </cell>
          <cell r="FF435">
            <v>0</v>
          </cell>
          <cell r="FG435">
            <v>0</v>
          </cell>
          <cell r="FH435">
            <v>0</v>
          </cell>
          <cell r="FI435">
            <v>0</v>
          </cell>
          <cell r="FJ435">
            <v>0</v>
          </cell>
          <cell r="FK435">
            <v>0</v>
          </cell>
          <cell r="FL435">
            <v>0</v>
          </cell>
          <cell r="FM435">
            <v>0</v>
          </cell>
          <cell r="FN435">
            <v>0</v>
          </cell>
          <cell r="FO435">
            <v>0</v>
          </cell>
          <cell r="FP435">
            <v>0</v>
          </cell>
          <cell r="FQ435">
            <v>0</v>
          </cell>
          <cell r="FR435">
            <v>0</v>
          </cell>
          <cell r="FS435">
            <v>0</v>
          </cell>
          <cell r="FT435">
            <v>0</v>
          </cell>
          <cell r="FU435">
            <v>0</v>
          </cell>
          <cell r="FV435">
            <v>0</v>
          </cell>
          <cell r="FW435">
            <v>0</v>
          </cell>
          <cell r="FX435">
            <v>0</v>
          </cell>
          <cell r="FY435">
            <v>0</v>
          </cell>
          <cell r="FZ435">
            <v>0</v>
          </cell>
          <cell r="GA435">
            <v>0</v>
          </cell>
          <cell r="GB435">
            <v>0</v>
          </cell>
          <cell r="GC435">
            <v>0</v>
          </cell>
          <cell r="GD435">
            <v>0</v>
          </cell>
          <cell r="GE435">
            <v>0</v>
          </cell>
          <cell r="GF435">
            <v>0</v>
          </cell>
          <cell r="GG435">
            <v>0</v>
          </cell>
          <cell r="GH435">
            <v>0</v>
          </cell>
          <cell r="GI435">
            <v>0</v>
          </cell>
          <cell r="GJ435">
            <v>0</v>
          </cell>
          <cell r="GK435">
            <v>0</v>
          </cell>
          <cell r="GL435">
            <v>0</v>
          </cell>
          <cell r="GM435">
            <v>0</v>
          </cell>
          <cell r="GN435">
            <v>0</v>
          </cell>
          <cell r="GO435">
            <v>0</v>
          </cell>
          <cell r="GP435">
            <v>0</v>
          </cell>
        </row>
        <row r="436">
          <cell r="C436" t="str">
            <v>Warwickshire Police and Crime Commissioner and Chief Constable</v>
          </cell>
          <cell r="E436" t="str">
            <v>O</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V436">
            <v>0</v>
          </cell>
          <cell r="BW436">
            <v>0</v>
          </cell>
          <cell r="BX436">
            <v>0</v>
          </cell>
          <cell r="BY436">
            <v>0</v>
          </cell>
          <cell r="BZ436">
            <v>0</v>
          </cell>
          <cell r="CA436">
            <v>0</v>
          </cell>
          <cell r="CB436">
            <v>0</v>
          </cell>
          <cell r="CC436">
            <v>0</v>
          </cell>
          <cell r="CD436">
            <v>0</v>
          </cell>
          <cell r="CE436">
            <v>0</v>
          </cell>
          <cell r="CF436">
            <v>0</v>
          </cell>
          <cell r="CG436">
            <v>0</v>
          </cell>
          <cell r="CH436">
            <v>0</v>
          </cell>
          <cell r="CI436">
            <v>0</v>
          </cell>
          <cell r="CJ436">
            <v>0</v>
          </cell>
          <cell r="CK436">
            <v>0</v>
          </cell>
          <cell r="CL436">
            <v>0</v>
          </cell>
          <cell r="CM436">
            <v>0</v>
          </cell>
          <cell r="CN436">
            <v>0</v>
          </cell>
          <cell r="CO436">
            <v>0</v>
          </cell>
          <cell r="CP436">
            <v>0</v>
          </cell>
          <cell r="CQ436">
            <v>0</v>
          </cell>
          <cell r="CR436">
            <v>0</v>
          </cell>
          <cell r="CS436">
            <v>0</v>
          </cell>
          <cell r="CT436">
            <v>0</v>
          </cell>
          <cell r="CU436">
            <v>0</v>
          </cell>
          <cell r="CV436">
            <v>0</v>
          </cell>
          <cell r="CW436">
            <v>0</v>
          </cell>
          <cell r="CX436">
            <v>0</v>
          </cell>
          <cell r="CY436">
            <v>0</v>
          </cell>
          <cell r="CZ436">
            <v>0</v>
          </cell>
          <cell r="DA436">
            <v>0</v>
          </cell>
          <cell r="DB436">
            <v>0</v>
          </cell>
          <cell r="DC436">
            <v>0</v>
          </cell>
          <cell r="DD436">
            <v>0</v>
          </cell>
          <cell r="DE436">
            <v>0</v>
          </cell>
          <cell r="DF436">
            <v>0</v>
          </cell>
          <cell r="DG436">
            <v>0</v>
          </cell>
          <cell r="DH436">
            <v>0</v>
          </cell>
          <cell r="DI436">
            <v>0</v>
          </cell>
          <cell r="DJ436">
            <v>0</v>
          </cell>
          <cell r="DK436">
            <v>0</v>
          </cell>
          <cell r="DL436">
            <v>0</v>
          </cell>
          <cell r="DM436">
            <v>0</v>
          </cell>
          <cell r="DN436">
            <v>0</v>
          </cell>
          <cell r="DO436">
            <v>0</v>
          </cell>
          <cell r="DP436">
            <v>0</v>
          </cell>
          <cell r="DQ436">
            <v>0</v>
          </cell>
          <cell r="DR436">
            <v>0</v>
          </cell>
          <cell r="DS436">
            <v>0</v>
          </cell>
          <cell r="DT436">
            <v>0</v>
          </cell>
          <cell r="DU436">
            <v>0</v>
          </cell>
          <cell r="DV436">
            <v>0</v>
          </cell>
          <cell r="DW436">
            <v>0</v>
          </cell>
          <cell r="DX436">
            <v>0</v>
          </cell>
          <cell r="DY436">
            <v>0</v>
          </cell>
          <cell r="DZ436">
            <v>0</v>
          </cell>
          <cell r="EA436">
            <v>0</v>
          </cell>
          <cell r="EB436">
            <v>0</v>
          </cell>
          <cell r="EC436">
            <v>0</v>
          </cell>
          <cell r="ED436">
            <v>0</v>
          </cell>
          <cell r="EE436">
            <v>0</v>
          </cell>
          <cell r="EF436">
            <v>0</v>
          </cell>
          <cell r="EG436">
            <v>0</v>
          </cell>
          <cell r="EH436">
            <v>0</v>
          </cell>
          <cell r="EI436">
            <v>0</v>
          </cell>
          <cell r="EJ436">
            <v>0</v>
          </cell>
          <cell r="EK436">
            <v>0</v>
          </cell>
          <cell r="EL436">
            <v>0</v>
          </cell>
          <cell r="EM436">
            <v>0</v>
          </cell>
          <cell r="EN436">
            <v>0</v>
          </cell>
          <cell r="EO436">
            <v>0</v>
          </cell>
          <cell r="EP436">
            <v>0</v>
          </cell>
          <cell r="EQ436">
            <v>0</v>
          </cell>
          <cell r="ER436">
            <v>0</v>
          </cell>
          <cell r="ES436">
            <v>0</v>
          </cell>
          <cell r="ET436">
            <v>0</v>
          </cell>
          <cell r="EU436">
            <v>0</v>
          </cell>
          <cell r="EV436">
            <v>0</v>
          </cell>
          <cell r="EW436">
            <v>0</v>
          </cell>
          <cell r="EX436">
            <v>0</v>
          </cell>
          <cell r="EY436">
            <v>0</v>
          </cell>
          <cell r="EZ436">
            <v>0</v>
          </cell>
          <cell r="FA436">
            <v>0</v>
          </cell>
          <cell r="FB436">
            <v>0</v>
          </cell>
          <cell r="FC436">
            <v>0</v>
          </cell>
          <cell r="FD436">
            <v>0</v>
          </cell>
          <cell r="FE436">
            <v>0</v>
          </cell>
          <cell r="FF436">
            <v>0</v>
          </cell>
          <cell r="FG436">
            <v>0</v>
          </cell>
          <cell r="FH436">
            <v>0</v>
          </cell>
          <cell r="FI436">
            <v>0</v>
          </cell>
          <cell r="FJ436">
            <v>0</v>
          </cell>
          <cell r="FK436">
            <v>0</v>
          </cell>
          <cell r="FL436">
            <v>0</v>
          </cell>
          <cell r="FM436">
            <v>0</v>
          </cell>
          <cell r="FN436">
            <v>0</v>
          </cell>
          <cell r="FO436">
            <v>0</v>
          </cell>
          <cell r="FP436">
            <v>0</v>
          </cell>
          <cell r="FQ436">
            <v>0</v>
          </cell>
          <cell r="FR436">
            <v>0</v>
          </cell>
          <cell r="FS436">
            <v>0</v>
          </cell>
          <cell r="FT436">
            <v>0</v>
          </cell>
          <cell r="FU436">
            <v>0</v>
          </cell>
          <cell r="FV436">
            <v>0</v>
          </cell>
          <cell r="FW436">
            <v>0</v>
          </cell>
          <cell r="FX436">
            <v>0</v>
          </cell>
          <cell r="FY436">
            <v>0</v>
          </cell>
          <cell r="FZ436">
            <v>0</v>
          </cell>
          <cell r="GA436">
            <v>0</v>
          </cell>
          <cell r="GB436">
            <v>0</v>
          </cell>
          <cell r="GC436">
            <v>0</v>
          </cell>
          <cell r="GD436">
            <v>0</v>
          </cell>
          <cell r="GE436">
            <v>0</v>
          </cell>
          <cell r="GF436">
            <v>0</v>
          </cell>
          <cell r="GG436">
            <v>0</v>
          </cell>
          <cell r="GH436">
            <v>0</v>
          </cell>
          <cell r="GI436">
            <v>0</v>
          </cell>
          <cell r="GJ436">
            <v>0</v>
          </cell>
          <cell r="GK436">
            <v>0</v>
          </cell>
          <cell r="GL436">
            <v>0</v>
          </cell>
          <cell r="GM436">
            <v>0</v>
          </cell>
          <cell r="GN436">
            <v>0</v>
          </cell>
          <cell r="GO436">
            <v>0</v>
          </cell>
          <cell r="GP436">
            <v>0</v>
          </cell>
        </row>
        <row r="437">
          <cell r="C437" t="str">
            <v>Wiltshire Police and Crime Commissioner and Chief Constable</v>
          </cell>
          <cell r="E437" t="str">
            <v>O</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cell r="BD437">
            <v>0</v>
          </cell>
          <cell r="BE437">
            <v>0</v>
          </cell>
          <cell r="BF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V437">
            <v>0</v>
          </cell>
          <cell r="BW437">
            <v>0</v>
          </cell>
          <cell r="BX437">
            <v>0</v>
          </cell>
          <cell r="BY437">
            <v>0</v>
          </cell>
          <cell r="BZ437">
            <v>0</v>
          </cell>
          <cell r="CA437">
            <v>0</v>
          </cell>
          <cell r="CB437">
            <v>0</v>
          </cell>
          <cell r="CC437">
            <v>0</v>
          </cell>
          <cell r="CD437">
            <v>0</v>
          </cell>
          <cell r="CE437">
            <v>0</v>
          </cell>
          <cell r="CF437">
            <v>0</v>
          </cell>
          <cell r="CG437">
            <v>0</v>
          </cell>
          <cell r="CH437">
            <v>0</v>
          </cell>
          <cell r="CI437">
            <v>0</v>
          </cell>
          <cell r="CJ437">
            <v>0</v>
          </cell>
          <cell r="CK437">
            <v>0</v>
          </cell>
          <cell r="CL437">
            <v>0</v>
          </cell>
          <cell r="CM437">
            <v>0</v>
          </cell>
          <cell r="CN437">
            <v>0</v>
          </cell>
          <cell r="CO437">
            <v>0</v>
          </cell>
          <cell r="CP437">
            <v>0</v>
          </cell>
          <cell r="CQ437">
            <v>0</v>
          </cell>
          <cell r="CR437">
            <v>0</v>
          </cell>
          <cell r="CS437">
            <v>0</v>
          </cell>
          <cell r="CT437">
            <v>0</v>
          </cell>
          <cell r="CU437">
            <v>0</v>
          </cell>
          <cell r="CV437">
            <v>0</v>
          </cell>
          <cell r="CW437">
            <v>0</v>
          </cell>
          <cell r="CX437">
            <v>0</v>
          </cell>
          <cell r="CY437">
            <v>0</v>
          </cell>
          <cell r="CZ437">
            <v>0</v>
          </cell>
          <cell r="DA437">
            <v>0</v>
          </cell>
          <cell r="DB437">
            <v>0</v>
          </cell>
          <cell r="DC437">
            <v>0</v>
          </cell>
          <cell r="DD437">
            <v>0</v>
          </cell>
          <cell r="DE437">
            <v>0</v>
          </cell>
          <cell r="DF437">
            <v>0</v>
          </cell>
          <cell r="DG437">
            <v>0</v>
          </cell>
          <cell r="DH437">
            <v>0</v>
          </cell>
          <cell r="DI437">
            <v>0</v>
          </cell>
          <cell r="DJ437">
            <v>0</v>
          </cell>
          <cell r="DK437">
            <v>0</v>
          </cell>
          <cell r="DL437">
            <v>0</v>
          </cell>
          <cell r="DM437">
            <v>0</v>
          </cell>
          <cell r="DN437">
            <v>0</v>
          </cell>
          <cell r="DO437">
            <v>0</v>
          </cell>
          <cell r="DP437">
            <v>0</v>
          </cell>
          <cell r="DQ437">
            <v>0</v>
          </cell>
          <cell r="DR437">
            <v>0</v>
          </cell>
          <cell r="DS437">
            <v>0</v>
          </cell>
          <cell r="DT437">
            <v>0</v>
          </cell>
          <cell r="DU437">
            <v>0</v>
          </cell>
          <cell r="DV437">
            <v>0</v>
          </cell>
          <cell r="DW437">
            <v>0</v>
          </cell>
          <cell r="DX437">
            <v>0</v>
          </cell>
          <cell r="DY437">
            <v>0</v>
          </cell>
          <cell r="DZ437">
            <v>0</v>
          </cell>
          <cell r="EA437">
            <v>0</v>
          </cell>
          <cell r="EB437">
            <v>0</v>
          </cell>
          <cell r="EC437">
            <v>0</v>
          </cell>
          <cell r="ED437">
            <v>0</v>
          </cell>
          <cell r="EE437">
            <v>0</v>
          </cell>
          <cell r="EF437">
            <v>0</v>
          </cell>
          <cell r="EG437">
            <v>0</v>
          </cell>
          <cell r="EH437">
            <v>0</v>
          </cell>
          <cell r="EI437">
            <v>0</v>
          </cell>
          <cell r="EJ437">
            <v>0</v>
          </cell>
          <cell r="EK437">
            <v>0</v>
          </cell>
          <cell r="EL437">
            <v>0</v>
          </cell>
          <cell r="EM437">
            <v>0</v>
          </cell>
          <cell r="EN437">
            <v>0</v>
          </cell>
          <cell r="EO437">
            <v>0</v>
          </cell>
          <cell r="EP437">
            <v>0</v>
          </cell>
          <cell r="EQ437">
            <v>0</v>
          </cell>
          <cell r="ER437">
            <v>0</v>
          </cell>
          <cell r="ES437">
            <v>0</v>
          </cell>
          <cell r="ET437">
            <v>0</v>
          </cell>
          <cell r="EU437">
            <v>0</v>
          </cell>
          <cell r="EV437">
            <v>0</v>
          </cell>
          <cell r="EW437">
            <v>0</v>
          </cell>
          <cell r="EX437">
            <v>0</v>
          </cell>
          <cell r="EY437">
            <v>0</v>
          </cell>
          <cell r="EZ437">
            <v>0</v>
          </cell>
          <cell r="FA437">
            <v>0</v>
          </cell>
          <cell r="FB437">
            <v>0</v>
          </cell>
          <cell r="FC437">
            <v>0</v>
          </cell>
          <cell r="FD437">
            <v>0</v>
          </cell>
          <cell r="FE437">
            <v>0</v>
          </cell>
          <cell r="FF437">
            <v>0</v>
          </cell>
          <cell r="FG437">
            <v>0</v>
          </cell>
          <cell r="FH437">
            <v>0</v>
          </cell>
          <cell r="FI437">
            <v>0</v>
          </cell>
          <cell r="FJ437">
            <v>0</v>
          </cell>
          <cell r="FK437">
            <v>0</v>
          </cell>
          <cell r="FL437">
            <v>0</v>
          </cell>
          <cell r="FM437">
            <v>0</v>
          </cell>
          <cell r="FN437">
            <v>0</v>
          </cell>
          <cell r="FO437">
            <v>0</v>
          </cell>
          <cell r="FP437">
            <v>0</v>
          </cell>
          <cell r="FQ437">
            <v>0</v>
          </cell>
          <cell r="FR437">
            <v>0</v>
          </cell>
          <cell r="FS437">
            <v>0</v>
          </cell>
          <cell r="FT437">
            <v>0</v>
          </cell>
          <cell r="FU437">
            <v>0</v>
          </cell>
          <cell r="FV437">
            <v>0</v>
          </cell>
          <cell r="FW437">
            <v>0</v>
          </cell>
          <cell r="FX437">
            <v>0</v>
          </cell>
          <cell r="FY437">
            <v>0</v>
          </cell>
          <cell r="FZ437">
            <v>0</v>
          </cell>
          <cell r="GA437">
            <v>0</v>
          </cell>
          <cell r="GB437">
            <v>0</v>
          </cell>
          <cell r="GC437">
            <v>0</v>
          </cell>
          <cell r="GD437">
            <v>0</v>
          </cell>
          <cell r="GE437">
            <v>0</v>
          </cell>
          <cell r="GF437">
            <v>0</v>
          </cell>
          <cell r="GG437">
            <v>0</v>
          </cell>
          <cell r="GH437">
            <v>0</v>
          </cell>
          <cell r="GI437">
            <v>0</v>
          </cell>
          <cell r="GJ437">
            <v>0</v>
          </cell>
          <cell r="GK437">
            <v>0</v>
          </cell>
          <cell r="GL437">
            <v>0</v>
          </cell>
          <cell r="GM437">
            <v>0</v>
          </cell>
          <cell r="GN437">
            <v>0</v>
          </cell>
          <cell r="GO437">
            <v>0</v>
          </cell>
          <cell r="GP437">
            <v>0</v>
          </cell>
        </row>
        <row r="438">
          <cell r="C438" t="str">
            <v>Greater Manchester Police and Crime Commissioner and Chief Constable</v>
          </cell>
          <cell r="E438" t="str">
            <v>O</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cell r="BD438">
            <v>0</v>
          </cell>
          <cell r="BE438">
            <v>0</v>
          </cell>
          <cell r="BF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V438">
            <v>0</v>
          </cell>
          <cell r="BW438">
            <v>0</v>
          </cell>
          <cell r="BX438">
            <v>0</v>
          </cell>
          <cell r="BY438">
            <v>0</v>
          </cell>
          <cell r="BZ438">
            <v>0</v>
          </cell>
          <cell r="CA438">
            <v>0</v>
          </cell>
          <cell r="CB438">
            <v>0</v>
          </cell>
          <cell r="CC438">
            <v>0</v>
          </cell>
          <cell r="CD438">
            <v>0</v>
          </cell>
          <cell r="CE438">
            <v>0</v>
          </cell>
          <cell r="CF438">
            <v>0</v>
          </cell>
          <cell r="CG438">
            <v>0</v>
          </cell>
          <cell r="CH438">
            <v>0</v>
          </cell>
          <cell r="CI438">
            <v>0</v>
          </cell>
          <cell r="CJ438">
            <v>0</v>
          </cell>
          <cell r="CK438">
            <v>0</v>
          </cell>
          <cell r="CL438">
            <v>0</v>
          </cell>
          <cell r="CM438">
            <v>0</v>
          </cell>
          <cell r="CN438">
            <v>0</v>
          </cell>
          <cell r="CO438">
            <v>0</v>
          </cell>
          <cell r="CP438">
            <v>0</v>
          </cell>
          <cell r="CQ438">
            <v>0</v>
          </cell>
          <cell r="CR438">
            <v>0</v>
          </cell>
          <cell r="CS438">
            <v>0</v>
          </cell>
          <cell r="CT438">
            <v>0</v>
          </cell>
          <cell r="CU438">
            <v>0</v>
          </cell>
          <cell r="CV438">
            <v>0</v>
          </cell>
          <cell r="CW438">
            <v>0</v>
          </cell>
          <cell r="CX438">
            <v>0</v>
          </cell>
          <cell r="CY438">
            <v>0</v>
          </cell>
          <cell r="CZ438">
            <v>0</v>
          </cell>
          <cell r="DA438">
            <v>0</v>
          </cell>
          <cell r="DB438">
            <v>0</v>
          </cell>
          <cell r="DC438">
            <v>0</v>
          </cell>
          <cell r="DD438">
            <v>0</v>
          </cell>
          <cell r="DE438">
            <v>0</v>
          </cell>
          <cell r="DF438">
            <v>0</v>
          </cell>
          <cell r="DG438">
            <v>0</v>
          </cell>
          <cell r="DH438">
            <v>0</v>
          </cell>
          <cell r="DI438">
            <v>0</v>
          </cell>
          <cell r="DJ438">
            <v>0</v>
          </cell>
          <cell r="DK438">
            <v>0</v>
          </cell>
          <cell r="DL438">
            <v>0</v>
          </cell>
          <cell r="DM438">
            <v>0</v>
          </cell>
          <cell r="DN438">
            <v>0</v>
          </cell>
          <cell r="DO438">
            <v>0</v>
          </cell>
          <cell r="DP438">
            <v>0</v>
          </cell>
          <cell r="DQ438">
            <v>0</v>
          </cell>
          <cell r="DR438">
            <v>0</v>
          </cell>
          <cell r="DS438">
            <v>0</v>
          </cell>
          <cell r="DT438">
            <v>0</v>
          </cell>
          <cell r="DU438">
            <v>0</v>
          </cell>
          <cell r="DV438">
            <v>0</v>
          </cell>
          <cell r="DW438">
            <v>0</v>
          </cell>
          <cell r="DX438">
            <v>0</v>
          </cell>
          <cell r="DY438">
            <v>0</v>
          </cell>
          <cell r="DZ438">
            <v>0</v>
          </cell>
          <cell r="EA438">
            <v>0</v>
          </cell>
          <cell r="EB438">
            <v>0</v>
          </cell>
          <cell r="EC438">
            <v>0</v>
          </cell>
          <cell r="ED438">
            <v>0</v>
          </cell>
          <cell r="EE438">
            <v>0</v>
          </cell>
          <cell r="EF438">
            <v>0</v>
          </cell>
          <cell r="EG438">
            <v>0</v>
          </cell>
          <cell r="EH438">
            <v>0</v>
          </cell>
          <cell r="EI438">
            <v>0</v>
          </cell>
          <cell r="EJ438">
            <v>0</v>
          </cell>
          <cell r="EK438">
            <v>0</v>
          </cell>
          <cell r="EL438">
            <v>0</v>
          </cell>
          <cell r="EM438">
            <v>0</v>
          </cell>
          <cell r="EN438">
            <v>0</v>
          </cell>
          <cell r="EO438">
            <v>0</v>
          </cell>
          <cell r="EP438">
            <v>0</v>
          </cell>
          <cell r="EQ438">
            <v>0</v>
          </cell>
          <cell r="ER438">
            <v>0</v>
          </cell>
          <cell r="ES438">
            <v>0</v>
          </cell>
          <cell r="ET438">
            <v>0</v>
          </cell>
          <cell r="EU438">
            <v>0</v>
          </cell>
          <cell r="EV438">
            <v>0</v>
          </cell>
          <cell r="EW438">
            <v>0</v>
          </cell>
          <cell r="EX438">
            <v>0</v>
          </cell>
          <cell r="EY438">
            <v>0</v>
          </cell>
          <cell r="EZ438">
            <v>0</v>
          </cell>
          <cell r="FA438">
            <v>0</v>
          </cell>
          <cell r="FB438">
            <v>0</v>
          </cell>
          <cell r="FC438">
            <v>0</v>
          </cell>
          <cell r="FD438">
            <v>0</v>
          </cell>
          <cell r="FE438">
            <v>0</v>
          </cell>
          <cell r="FF438">
            <v>0</v>
          </cell>
          <cell r="FG438">
            <v>0</v>
          </cell>
          <cell r="FH438">
            <v>0</v>
          </cell>
          <cell r="FI438">
            <v>0</v>
          </cell>
          <cell r="FJ438">
            <v>0</v>
          </cell>
          <cell r="FK438">
            <v>0</v>
          </cell>
          <cell r="FL438">
            <v>0</v>
          </cell>
          <cell r="FM438">
            <v>0</v>
          </cell>
          <cell r="FN438">
            <v>0</v>
          </cell>
          <cell r="FO438">
            <v>0</v>
          </cell>
          <cell r="FP438">
            <v>0</v>
          </cell>
          <cell r="FQ438">
            <v>0</v>
          </cell>
          <cell r="FR438">
            <v>0</v>
          </cell>
          <cell r="FS438">
            <v>0</v>
          </cell>
          <cell r="FT438">
            <v>0</v>
          </cell>
          <cell r="FU438">
            <v>0</v>
          </cell>
          <cell r="FV438">
            <v>0</v>
          </cell>
          <cell r="FW438">
            <v>0</v>
          </cell>
          <cell r="FX438">
            <v>0</v>
          </cell>
          <cell r="FY438">
            <v>0</v>
          </cell>
          <cell r="FZ438">
            <v>0</v>
          </cell>
          <cell r="GA438">
            <v>0</v>
          </cell>
          <cell r="GB438">
            <v>0</v>
          </cell>
          <cell r="GC438">
            <v>0</v>
          </cell>
          <cell r="GD438">
            <v>0</v>
          </cell>
          <cell r="GE438">
            <v>0</v>
          </cell>
          <cell r="GF438">
            <v>0</v>
          </cell>
          <cell r="GG438">
            <v>0</v>
          </cell>
          <cell r="GH438">
            <v>0</v>
          </cell>
          <cell r="GI438">
            <v>0</v>
          </cell>
          <cell r="GJ438">
            <v>0</v>
          </cell>
          <cell r="GK438">
            <v>0</v>
          </cell>
          <cell r="GL438">
            <v>0</v>
          </cell>
          <cell r="GM438">
            <v>0</v>
          </cell>
          <cell r="GN438">
            <v>0</v>
          </cell>
          <cell r="GO438">
            <v>0</v>
          </cell>
          <cell r="GP438">
            <v>0</v>
          </cell>
        </row>
        <row r="439">
          <cell r="C439" t="str">
            <v>Merseyside Police and Crime Commissioner and Chief Constable</v>
          </cell>
          <cell r="E439" t="str">
            <v>O</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cell r="BM439">
            <v>0</v>
          </cell>
          <cell r="BN439">
            <v>0</v>
          </cell>
          <cell r="BO439">
            <v>0</v>
          </cell>
          <cell r="BP439">
            <v>0</v>
          </cell>
          <cell r="BQ439">
            <v>0</v>
          </cell>
          <cell r="BR439">
            <v>0</v>
          </cell>
          <cell r="BS439">
            <v>0</v>
          </cell>
          <cell r="BT439">
            <v>0</v>
          </cell>
          <cell r="BU439">
            <v>0</v>
          </cell>
          <cell r="BV439">
            <v>0</v>
          </cell>
          <cell r="BW439">
            <v>0</v>
          </cell>
          <cell r="BX439">
            <v>0</v>
          </cell>
          <cell r="BY439">
            <v>0</v>
          </cell>
          <cell r="BZ439">
            <v>0</v>
          </cell>
          <cell r="CA439">
            <v>0</v>
          </cell>
          <cell r="CB439">
            <v>0</v>
          </cell>
          <cell r="CC439">
            <v>0</v>
          </cell>
          <cell r="CD439">
            <v>0</v>
          </cell>
          <cell r="CE439">
            <v>0</v>
          </cell>
          <cell r="CF439">
            <v>0</v>
          </cell>
          <cell r="CG439">
            <v>0</v>
          </cell>
          <cell r="CH439">
            <v>0</v>
          </cell>
          <cell r="CI439">
            <v>0</v>
          </cell>
          <cell r="CJ439">
            <v>0</v>
          </cell>
          <cell r="CK439">
            <v>0</v>
          </cell>
          <cell r="CL439">
            <v>0</v>
          </cell>
          <cell r="CM439">
            <v>0</v>
          </cell>
          <cell r="CN439">
            <v>0</v>
          </cell>
          <cell r="CO439">
            <v>0</v>
          </cell>
          <cell r="CP439">
            <v>0</v>
          </cell>
          <cell r="CQ439">
            <v>0</v>
          </cell>
          <cell r="CR439">
            <v>0</v>
          </cell>
          <cell r="CS439">
            <v>0</v>
          </cell>
          <cell r="CT439">
            <v>0</v>
          </cell>
          <cell r="CU439">
            <v>0</v>
          </cell>
          <cell r="CV439">
            <v>0</v>
          </cell>
          <cell r="CW439">
            <v>0</v>
          </cell>
          <cell r="CX439">
            <v>0</v>
          </cell>
          <cell r="CY439">
            <v>0</v>
          </cell>
          <cell r="CZ439">
            <v>0</v>
          </cell>
          <cell r="DA439">
            <v>0</v>
          </cell>
          <cell r="DB439">
            <v>0</v>
          </cell>
          <cell r="DC439">
            <v>0</v>
          </cell>
          <cell r="DD439">
            <v>0</v>
          </cell>
          <cell r="DE439">
            <v>0</v>
          </cell>
          <cell r="DF439">
            <v>0</v>
          </cell>
          <cell r="DG439">
            <v>0</v>
          </cell>
          <cell r="DH439">
            <v>0</v>
          </cell>
          <cell r="DI439">
            <v>0</v>
          </cell>
          <cell r="DJ439">
            <v>0</v>
          </cell>
          <cell r="DK439">
            <v>0</v>
          </cell>
          <cell r="DL439">
            <v>0</v>
          </cell>
          <cell r="DM439">
            <v>0</v>
          </cell>
          <cell r="DN439">
            <v>0</v>
          </cell>
          <cell r="DO439">
            <v>0</v>
          </cell>
          <cell r="DP439">
            <v>0</v>
          </cell>
          <cell r="DQ439">
            <v>0</v>
          </cell>
          <cell r="DR439">
            <v>0</v>
          </cell>
          <cell r="DS439">
            <v>0</v>
          </cell>
          <cell r="DT439">
            <v>0</v>
          </cell>
          <cell r="DU439">
            <v>0</v>
          </cell>
          <cell r="DV439">
            <v>0</v>
          </cell>
          <cell r="DW439">
            <v>0</v>
          </cell>
          <cell r="DX439">
            <v>0</v>
          </cell>
          <cell r="DY439">
            <v>0</v>
          </cell>
          <cell r="DZ439">
            <v>0</v>
          </cell>
          <cell r="EA439">
            <v>0</v>
          </cell>
          <cell r="EB439">
            <v>0</v>
          </cell>
          <cell r="EC439">
            <v>0</v>
          </cell>
          <cell r="ED439">
            <v>0</v>
          </cell>
          <cell r="EE439">
            <v>0</v>
          </cell>
          <cell r="EF439">
            <v>0</v>
          </cell>
          <cell r="EG439">
            <v>0</v>
          </cell>
          <cell r="EH439">
            <v>0</v>
          </cell>
          <cell r="EI439">
            <v>0</v>
          </cell>
          <cell r="EJ439">
            <v>0</v>
          </cell>
          <cell r="EK439">
            <v>0</v>
          </cell>
          <cell r="EL439">
            <v>0</v>
          </cell>
          <cell r="EM439">
            <v>0</v>
          </cell>
          <cell r="EN439">
            <v>0</v>
          </cell>
          <cell r="EO439">
            <v>0</v>
          </cell>
          <cell r="EP439">
            <v>0</v>
          </cell>
          <cell r="EQ439">
            <v>0</v>
          </cell>
          <cell r="ER439">
            <v>0</v>
          </cell>
          <cell r="ES439">
            <v>0</v>
          </cell>
          <cell r="ET439">
            <v>0</v>
          </cell>
          <cell r="EU439">
            <v>0</v>
          </cell>
          <cell r="EV439">
            <v>0</v>
          </cell>
          <cell r="EW439">
            <v>0</v>
          </cell>
          <cell r="EX439">
            <v>0</v>
          </cell>
          <cell r="EY439">
            <v>0</v>
          </cell>
          <cell r="EZ439">
            <v>0</v>
          </cell>
          <cell r="FA439">
            <v>0</v>
          </cell>
          <cell r="FB439">
            <v>0</v>
          </cell>
          <cell r="FC439">
            <v>0</v>
          </cell>
          <cell r="FD439">
            <v>0</v>
          </cell>
          <cell r="FE439">
            <v>0</v>
          </cell>
          <cell r="FF439">
            <v>0</v>
          </cell>
          <cell r="FG439">
            <v>0</v>
          </cell>
          <cell r="FH439">
            <v>0</v>
          </cell>
          <cell r="FI439">
            <v>0</v>
          </cell>
          <cell r="FJ439">
            <v>0</v>
          </cell>
          <cell r="FK439">
            <v>0</v>
          </cell>
          <cell r="FL439">
            <v>0</v>
          </cell>
          <cell r="FM439">
            <v>0</v>
          </cell>
          <cell r="FN439">
            <v>0</v>
          </cell>
          <cell r="FO439">
            <v>0</v>
          </cell>
          <cell r="FP439">
            <v>0</v>
          </cell>
          <cell r="FQ439">
            <v>0</v>
          </cell>
          <cell r="FR439">
            <v>0</v>
          </cell>
          <cell r="FS439">
            <v>0</v>
          </cell>
          <cell r="FT439">
            <v>0</v>
          </cell>
          <cell r="FU439">
            <v>0</v>
          </cell>
          <cell r="FV439">
            <v>0</v>
          </cell>
          <cell r="FW439">
            <v>0</v>
          </cell>
          <cell r="FX439">
            <v>0</v>
          </cell>
          <cell r="FY439">
            <v>0</v>
          </cell>
          <cell r="FZ439">
            <v>0</v>
          </cell>
          <cell r="GA439">
            <v>0</v>
          </cell>
          <cell r="GB439">
            <v>0</v>
          </cell>
          <cell r="GC439">
            <v>0</v>
          </cell>
          <cell r="GD439">
            <v>0</v>
          </cell>
          <cell r="GE439">
            <v>0</v>
          </cell>
          <cell r="GF439">
            <v>0</v>
          </cell>
          <cell r="GG439">
            <v>0</v>
          </cell>
          <cell r="GH439">
            <v>0</v>
          </cell>
          <cell r="GI439">
            <v>0</v>
          </cell>
          <cell r="GJ439">
            <v>0</v>
          </cell>
          <cell r="GK439">
            <v>0</v>
          </cell>
          <cell r="GL439">
            <v>0</v>
          </cell>
          <cell r="GM439">
            <v>0</v>
          </cell>
          <cell r="GN439">
            <v>0</v>
          </cell>
          <cell r="GO439">
            <v>0</v>
          </cell>
          <cell r="GP439">
            <v>0</v>
          </cell>
        </row>
        <row r="440">
          <cell r="C440" t="str">
            <v>South Yorkshire Police and Crime Commissioner and Chief Constable</v>
          </cell>
          <cell r="E440" t="str">
            <v>O</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cell r="BE440">
            <v>0</v>
          </cell>
          <cell r="BF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V440">
            <v>0</v>
          </cell>
          <cell r="BW440">
            <v>0</v>
          </cell>
          <cell r="BX440">
            <v>0</v>
          </cell>
          <cell r="BY440">
            <v>0</v>
          </cell>
          <cell r="BZ440">
            <v>0</v>
          </cell>
          <cell r="CA440">
            <v>0</v>
          </cell>
          <cell r="CB440">
            <v>0</v>
          </cell>
          <cell r="CC440">
            <v>0</v>
          </cell>
          <cell r="CD440">
            <v>0</v>
          </cell>
          <cell r="CE440">
            <v>0</v>
          </cell>
          <cell r="CF440">
            <v>0</v>
          </cell>
          <cell r="CG440">
            <v>0</v>
          </cell>
          <cell r="CH440">
            <v>0</v>
          </cell>
          <cell r="CI440">
            <v>0</v>
          </cell>
          <cell r="CJ440">
            <v>0</v>
          </cell>
          <cell r="CK440">
            <v>0</v>
          </cell>
          <cell r="CL440">
            <v>0</v>
          </cell>
          <cell r="CM440">
            <v>0</v>
          </cell>
          <cell r="CN440">
            <v>0</v>
          </cell>
          <cell r="CO440">
            <v>0</v>
          </cell>
          <cell r="CP440">
            <v>0</v>
          </cell>
          <cell r="CQ440">
            <v>0</v>
          </cell>
          <cell r="CR440">
            <v>0</v>
          </cell>
          <cell r="CS440">
            <v>0</v>
          </cell>
          <cell r="CT440">
            <v>0</v>
          </cell>
          <cell r="CU440">
            <v>0</v>
          </cell>
          <cell r="CV440">
            <v>0</v>
          </cell>
          <cell r="CW440">
            <v>0</v>
          </cell>
          <cell r="CX440">
            <v>0</v>
          </cell>
          <cell r="CY440">
            <v>0</v>
          </cell>
          <cell r="CZ440">
            <v>0</v>
          </cell>
          <cell r="DA440">
            <v>0</v>
          </cell>
          <cell r="DB440">
            <v>0</v>
          </cell>
          <cell r="DC440">
            <v>0</v>
          </cell>
          <cell r="DD440">
            <v>0</v>
          </cell>
          <cell r="DE440">
            <v>0</v>
          </cell>
          <cell r="DF440">
            <v>0</v>
          </cell>
          <cell r="DG440">
            <v>0</v>
          </cell>
          <cell r="DH440">
            <v>0</v>
          </cell>
          <cell r="DI440">
            <v>0</v>
          </cell>
          <cell r="DJ440">
            <v>0</v>
          </cell>
          <cell r="DK440">
            <v>0</v>
          </cell>
          <cell r="DL440">
            <v>0</v>
          </cell>
          <cell r="DM440">
            <v>0</v>
          </cell>
          <cell r="DN440">
            <v>0</v>
          </cell>
          <cell r="DO440">
            <v>0</v>
          </cell>
          <cell r="DP440">
            <v>0</v>
          </cell>
          <cell r="DQ440">
            <v>0</v>
          </cell>
          <cell r="DR440">
            <v>0</v>
          </cell>
          <cell r="DS440">
            <v>0</v>
          </cell>
          <cell r="DT440">
            <v>0</v>
          </cell>
          <cell r="DU440">
            <v>0</v>
          </cell>
          <cell r="DV440">
            <v>0</v>
          </cell>
          <cell r="DW440">
            <v>0</v>
          </cell>
          <cell r="DX440">
            <v>0</v>
          </cell>
          <cell r="DY440">
            <v>0</v>
          </cell>
          <cell r="DZ440">
            <v>0</v>
          </cell>
          <cell r="EA440">
            <v>0</v>
          </cell>
          <cell r="EB440">
            <v>0</v>
          </cell>
          <cell r="EC440">
            <v>0</v>
          </cell>
          <cell r="ED440">
            <v>0</v>
          </cell>
          <cell r="EE440">
            <v>0</v>
          </cell>
          <cell r="EF440">
            <v>0</v>
          </cell>
          <cell r="EG440">
            <v>0</v>
          </cell>
          <cell r="EH440">
            <v>0</v>
          </cell>
          <cell r="EI440">
            <v>0</v>
          </cell>
          <cell r="EJ440">
            <v>0</v>
          </cell>
          <cell r="EK440">
            <v>0</v>
          </cell>
          <cell r="EL440">
            <v>0</v>
          </cell>
          <cell r="EM440">
            <v>0</v>
          </cell>
          <cell r="EN440">
            <v>0</v>
          </cell>
          <cell r="EO440">
            <v>0</v>
          </cell>
          <cell r="EP440">
            <v>0</v>
          </cell>
          <cell r="EQ440">
            <v>0</v>
          </cell>
          <cell r="ER440">
            <v>0</v>
          </cell>
          <cell r="ES440">
            <v>0</v>
          </cell>
          <cell r="ET440">
            <v>0</v>
          </cell>
          <cell r="EU440">
            <v>0</v>
          </cell>
          <cell r="EV440">
            <v>0</v>
          </cell>
          <cell r="EW440">
            <v>0</v>
          </cell>
          <cell r="EX440">
            <v>0</v>
          </cell>
          <cell r="EY440">
            <v>0</v>
          </cell>
          <cell r="EZ440">
            <v>0</v>
          </cell>
          <cell r="FA440">
            <v>0</v>
          </cell>
          <cell r="FB440">
            <v>0</v>
          </cell>
          <cell r="FC440">
            <v>0</v>
          </cell>
          <cell r="FD440">
            <v>0</v>
          </cell>
          <cell r="FE440">
            <v>0</v>
          </cell>
          <cell r="FF440">
            <v>0</v>
          </cell>
          <cell r="FG440">
            <v>0</v>
          </cell>
          <cell r="FH440">
            <v>0</v>
          </cell>
          <cell r="FI440">
            <v>0</v>
          </cell>
          <cell r="FJ440">
            <v>0</v>
          </cell>
          <cell r="FK440">
            <v>0</v>
          </cell>
          <cell r="FL440">
            <v>0</v>
          </cell>
          <cell r="FM440">
            <v>0</v>
          </cell>
          <cell r="FN440">
            <v>0</v>
          </cell>
          <cell r="FO440">
            <v>0</v>
          </cell>
          <cell r="FP440">
            <v>0</v>
          </cell>
          <cell r="FQ440">
            <v>0</v>
          </cell>
          <cell r="FR440">
            <v>0</v>
          </cell>
          <cell r="FS440">
            <v>0</v>
          </cell>
          <cell r="FT440">
            <v>0</v>
          </cell>
          <cell r="FU440">
            <v>0</v>
          </cell>
          <cell r="FV440">
            <v>0</v>
          </cell>
          <cell r="FW440">
            <v>0</v>
          </cell>
          <cell r="FX440">
            <v>0</v>
          </cell>
          <cell r="FY440">
            <v>0</v>
          </cell>
          <cell r="FZ440">
            <v>0</v>
          </cell>
          <cell r="GA440">
            <v>0</v>
          </cell>
          <cell r="GB440">
            <v>0</v>
          </cell>
          <cell r="GC440">
            <v>0</v>
          </cell>
          <cell r="GD440">
            <v>0</v>
          </cell>
          <cell r="GE440">
            <v>0</v>
          </cell>
          <cell r="GF440">
            <v>0</v>
          </cell>
          <cell r="GG440">
            <v>0</v>
          </cell>
          <cell r="GH440">
            <v>0</v>
          </cell>
          <cell r="GI440">
            <v>0</v>
          </cell>
          <cell r="GJ440">
            <v>0</v>
          </cell>
          <cell r="GK440">
            <v>0</v>
          </cell>
          <cell r="GL440">
            <v>0</v>
          </cell>
          <cell r="GM440">
            <v>0</v>
          </cell>
          <cell r="GN440">
            <v>0</v>
          </cell>
          <cell r="GO440">
            <v>0</v>
          </cell>
          <cell r="GP440">
            <v>0</v>
          </cell>
        </row>
        <row r="441">
          <cell r="C441" t="str">
            <v>Northumbria Police and Crime Commissioner and Chief Constable</v>
          </cell>
          <cell r="E441" t="str">
            <v>O</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v>0</v>
          </cell>
          <cell r="CG441">
            <v>0</v>
          </cell>
          <cell r="CH441">
            <v>0</v>
          </cell>
          <cell r="CI441">
            <v>0</v>
          </cell>
          <cell r="CJ441">
            <v>0</v>
          </cell>
          <cell r="CK441">
            <v>0</v>
          </cell>
          <cell r="CL441">
            <v>0</v>
          </cell>
          <cell r="CM441">
            <v>0</v>
          </cell>
          <cell r="CN441">
            <v>0</v>
          </cell>
          <cell r="CO441">
            <v>0</v>
          </cell>
          <cell r="CP441">
            <v>0</v>
          </cell>
          <cell r="CQ441">
            <v>0</v>
          </cell>
          <cell r="CR441">
            <v>0</v>
          </cell>
          <cell r="CS441">
            <v>0</v>
          </cell>
          <cell r="CT441">
            <v>0</v>
          </cell>
          <cell r="CU441">
            <v>0</v>
          </cell>
          <cell r="CV441">
            <v>0</v>
          </cell>
          <cell r="CW441">
            <v>0</v>
          </cell>
          <cell r="CX441">
            <v>0</v>
          </cell>
          <cell r="CY441">
            <v>0</v>
          </cell>
          <cell r="CZ441">
            <v>0</v>
          </cell>
          <cell r="DA441">
            <v>0</v>
          </cell>
          <cell r="DB441">
            <v>0</v>
          </cell>
          <cell r="DC441">
            <v>0</v>
          </cell>
          <cell r="DD441">
            <v>0</v>
          </cell>
          <cell r="DE441">
            <v>0</v>
          </cell>
          <cell r="DF441">
            <v>0</v>
          </cell>
          <cell r="DG441">
            <v>0</v>
          </cell>
          <cell r="DH441">
            <v>0</v>
          </cell>
          <cell r="DI441">
            <v>0</v>
          </cell>
          <cell r="DJ441">
            <v>0</v>
          </cell>
          <cell r="DK441">
            <v>0</v>
          </cell>
          <cell r="DL441">
            <v>0</v>
          </cell>
          <cell r="DM441">
            <v>0</v>
          </cell>
          <cell r="DN441">
            <v>0</v>
          </cell>
          <cell r="DO441">
            <v>0</v>
          </cell>
          <cell r="DP441">
            <v>0</v>
          </cell>
          <cell r="DQ441">
            <v>0</v>
          </cell>
          <cell r="DR441">
            <v>0</v>
          </cell>
          <cell r="DS441">
            <v>0</v>
          </cell>
          <cell r="DT441">
            <v>0</v>
          </cell>
          <cell r="DU441">
            <v>0</v>
          </cell>
          <cell r="DV441">
            <v>0</v>
          </cell>
          <cell r="DW441">
            <v>0</v>
          </cell>
          <cell r="DX441">
            <v>0</v>
          </cell>
          <cell r="DY441">
            <v>0</v>
          </cell>
          <cell r="DZ441">
            <v>0</v>
          </cell>
          <cell r="EA441">
            <v>0</v>
          </cell>
          <cell r="EB441">
            <v>0</v>
          </cell>
          <cell r="EC441">
            <v>0</v>
          </cell>
          <cell r="ED441">
            <v>0</v>
          </cell>
          <cell r="EE441">
            <v>0</v>
          </cell>
          <cell r="EF441">
            <v>0</v>
          </cell>
          <cell r="EG441">
            <v>0</v>
          </cell>
          <cell r="EH441">
            <v>0</v>
          </cell>
          <cell r="EI441">
            <v>0</v>
          </cell>
          <cell r="EJ441">
            <v>0</v>
          </cell>
          <cell r="EK441">
            <v>0</v>
          </cell>
          <cell r="EL441">
            <v>0</v>
          </cell>
          <cell r="EM441">
            <v>0</v>
          </cell>
          <cell r="EN441">
            <v>0</v>
          </cell>
          <cell r="EO441">
            <v>0</v>
          </cell>
          <cell r="EP441">
            <v>0</v>
          </cell>
          <cell r="EQ441">
            <v>0</v>
          </cell>
          <cell r="ER441">
            <v>0</v>
          </cell>
          <cell r="ES441">
            <v>0</v>
          </cell>
          <cell r="ET441">
            <v>0</v>
          </cell>
          <cell r="EU441">
            <v>0</v>
          </cell>
          <cell r="EV441">
            <v>0</v>
          </cell>
          <cell r="EW441">
            <v>0</v>
          </cell>
          <cell r="EX441">
            <v>0</v>
          </cell>
          <cell r="EY441">
            <v>0</v>
          </cell>
          <cell r="EZ441">
            <v>0</v>
          </cell>
          <cell r="FA441">
            <v>0</v>
          </cell>
          <cell r="FB441">
            <v>0</v>
          </cell>
          <cell r="FC441">
            <v>0</v>
          </cell>
          <cell r="FD441">
            <v>0</v>
          </cell>
          <cell r="FE441">
            <v>0</v>
          </cell>
          <cell r="FF441">
            <v>0</v>
          </cell>
          <cell r="FG441">
            <v>0</v>
          </cell>
          <cell r="FH441">
            <v>0</v>
          </cell>
          <cell r="FI441">
            <v>0</v>
          </cell>
          <cell r="FJ441">
            <v>0</v>
          </cell>
          <cell r="FK441">
            <v>0</v>
          </cell>
          <cell r="FL441">
            <v>0</v>
          </cell>
          <cell r="FM441">
            <v>0</v>
          </cell>
          <cell r="FN441">
            <v>0</v>
          </cell>
          <cell r="FO441">
            <v>0</v>
          </cell>
          <cell r="FP441">
            <v>0</v>
          </cell>
          <cell r="FQ441">
            <v>0</v>
          </cell>
          <cell r="FR441">
            <v>0</v>
          </cell>
          <cell r="FS441">
            <v>0</v>
          </cell>
          <cell r="FT441">
            <v>0</v>
          </cell>
          <cell r="FU441">
            <v>0</v>
          </cell>
          <cell r="FV441">
            <v>0</v>
          </cell>
          <cell r="FW441">
            <v>0</v>
          </cell>
          <cell r="FX441">
            <v>0</v>
          </cell>
          <cell r="FY441">
            <v>0</v>
          </cell>
          <cell r="FZ441">
            <v>0</v>
          </cell>
          <cell r="GA441">
            <v>0</v>
          </cell>
          <cell r="GB441">
            <v>0</v>
          </cell>
          <cell r="GC441">
            <v>0</v>
          </cell>
          <cell r="GD441">
            <v>0</v>
          </cell>
          <cell r="GE441">
            <v>0</v>
          </cell>
          <cell r="GF441">
            <v>0</v>
          </cell>
          <cell r="GG441">
            <v>0</v>
          </cell>
          <cell r="GH441">
            <v>0</v>
          </cell>
          <cell r="GI441">
            <v>0</v>
          </cell>
          <cell r="GJ441">
            <v>0</v>
          </cell>
          <cell r="GK441">
            <v>0</v>
          </cell>
          <cell r="GL441">
            <v>0</v>
          </cell>
          <cell r="GM441">
            <v>0</v>
          </cell>
          <cell r="GN441">
            <v>0</v>
          </cell>
          <cell r="GO441">
            <v>0</v>
          </cell>
          <cell r="GP441">
            <v>0</v>
          </cell>
        </row>
        <row r="442">
          <cell r="C442" t="str">
            <v>West Midlands Police and Crime Commissioner and Chief Constable</v>
          </cell>
          <cell r="E442" t="str">
            <v>O</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V442">
            <v>0</v>
          </cell>
          <cell r="BW442">
            <v>0</v>
          </cell>
          <cell r="BX442">
            <v>0</v>
          </cell>
          <cell r="BY442">
            <v>0</v>
          </cell>
          <cell r="BZ442">
            <v>0</v>
          </cell>
          <cell r="CA442">
            <v>0</v>
          </cell>
          <cell r="CB442">
            <v>0</v>
          </cell>
          <cell r="CC442">
            <v>0</v>
          </cell>
          <cell r="CD442">
            <v>0</v>
          </cell>
          <cell r="CE442">
            <v>0</v>
          </cell>
          <cell r="CF442">
            <v>0</v>
          </cell>
          <cell r="CG442">
            <v>0</v>
          </cell>
          <cell r="CH442">
            <v>0</v>
          </cell>
          <cell r="CI442">
            <v>0</v>
          </cell>
          <cell r="CJ442">
            <v>0</v>
          </cell>
          <cell r="CK442">
            <v>0</v>
          </cell>
          <cell r="CL442">
            <v>0</v>
          </cell>
          <cell r="CM442">
            <v>0</v>
          </cell>
          <cell r="CN442">
            <v>0</v>
          </cell>
          <cell r="CO442">
            <v>0</v>
          </cell>
          <cell r="CP442">
            <v>0</v>
          </cell>
          <cell r="CQ442">
            <v>0</v>
          </cell>
          <cell r="CR442">
            <v>0</v>
          </cell>
          <cell r="CS442">
            <v>0</v>
          </cell>
          <cell r="CT442">
            <v>0</v>
          </cell>
          <cell r="CU442">
            <v>0</v>
          </cell>
          <cell r="CV442">
            <v>0</v>
          </cell>
          <cell r="CW442">
            <v>0</v>
          </cell>
          <cell r="CX442">
            <v>0</v>
          </cell>
          <cell r="CY442">
            <v>0</v>
          </cell>
          <cell r="CZ442">
            <v>0</v>
          </cell>
          <cell r="DA442">
            <v>0</v>
          </cell>
          <cell r="DB442">
            <v>0</v>
          </cell>
          <cell r="DC442">
            <v>0</v>
          </cell>
          <cell r="DD442">
            <v>0</v>
          </cell>
          <cell r="DE442">
            <v>0</v>
          </cell>
          <cell r="DF442">
            <v>0</v>
          </cell>
          <cell r="DG442">
            <v>0</v>
          </cell>
          <cell r="DH442">
            <v>0</v>
          </cell>
          <cell r="DI442">
            <v>0</v>
          </cell>
          <cell r="DJ442">
            <v>0</v>
          </cell>
          <cell r="DK442">
            <v>0</v>
          </cell>
          <cell r="DL442">
            <v>0</v>
          </cell>
          <cell r="DM442">
            <v>0</v>
          </cell>
          <cell r="DN442">
            <v>0</v>
          </cell>
          <cell r="DO442">
            <v>0</v>
          </cell>
          <cell r="DP442">
            <v>0</v>
          </cell>
          <cell r="DQ442">
            <v>0</v>
          </cell>
          <cell r="DR442">
            <v>0</v>
          </cell>
          <cell r="DS442">
            <v>0</v>
          </cell>
          <cell r="DT442">
            <v>0</v>
          </cell>
          <cell r="DU442">
            <v>0</v>
          </cell>
          <cell r="DV442">
            <v>0</v>
          </cell>
          <cell r="DW442">
            <v>0</v>
          </cell>
          <cell r="DX442">
            <v>0</v>
          </cell>
          <cell r="DY442">
            <v>0</v>
          </cell>
          <cell r="DZ442">
            <v>0</v>
          </cell>
          <cell r="EA442">
            <v>0</v>
          </cell>
          <cell r="EB442">
            <v>0</v>
          </cell>
          <cell r="EC442">
            <v>0</v>
          </cell>
          <cell r="ED442">
            <v>0</v>
          </cell>
          <cell r="EE442">
            <v>0</v>
          </cell>
          <cell r="EF442">
            <v>0</v>
          </cell>
          <cell r="EG442">
            <v>0</v>
          </cell>
          <cell r="EH442">
            <v>0</v>
          </cell>
          <cell r="EI442">
            <v>0</v>
          </cell>
          <cell r="EJ442">
            <v>0</v>
          </cell>
          <cell r="EK442">
            <v>0</v>
          </cell>
          <cell r="EL442">
            <v>0</v>
          </cell>
          <cell r="EM442">
            <v>0</v>
          </cell>
          <cell r="EN442">
            <v>0</v>
          </cell>
          <cell r="EO442">
            <v>0</v>
          </cell>
          <cell r="EP442">
            <v>0</v>
          </cell>
          <cell r="EQ442">
            <v>0</v>
          </cell>
          <cell r="ER442">
            <v>0</v>
          </cell>
          <cell r="ES442">
            <v>0</v>
          </cell>
          <cell r="ET442">
            <v>0</v>
          </cell>
          <cell r="EU442">
            <v>0</v>
          </cell>
          <cell r="EV442">
            <v>0</v>
          </cell>
          <cell r="EW442">
            <v>0</v>
          </cell>
          <cell r="EX442">
            <v>0</v>
          </cell>
          <cell r="EY442">
            <v>0</v>
          </cell>
          <cell r="EZ442">
            <v>0</v>
          </cell>
          <cell r="FA442">
            <v>0</v>
          </cell>
          <cell r="FB442">
            <v>0</v>
          </cell>
          <cell r="FC442">
            <v>0</v>
          </cell>
          <cell r="FD442">
            <v>0</v>
          </cell>
          <cell r="FE442">
            <v>0</v>
          </cell>
          <cell r="FF442">
            <v>0</v>
          </cell>
          <cell r="FG442">
            <v>0</v>
          </cell>
          <cell r="FH442">
            <v>0</v>
          </cell>
          <cell r="FI442">
            <v>0</v>
          </cell>
          <cell r="FJ442">
            <v>0</v>
          </cell>
          <cell r="FK442">
            <v>0</v>
          </cell>
          <cell r="FL442">
            <v>0</v>
          </cell>
          <cell r="FM442">
            <v>0</v>
          </cell>
          <cell r="FN442">
            <v>0</v>
          </cell>
          <cell r="FO442">
            <v>0</v>
          </cell>
          <cell r="FP442">
            <v>0</v>
          </cell>
          <cell r="FQ442">
            <v>0</v>
          </cell>
          <cell r="FR442">
            <v>0</v>
          </cell>
          <cell r="FS442">
            <v>0</v>
          </cell>
          <cell r="FT442">
            <v>0</v>
          </cell>
          <cell r="FU442">
            <v>0</v>
          </cell>
          <cell r="FV442">
            <v>0</v>
          </cell>
          <cell r="FW442">
            <v>0</v>
          </cell>
          <cell r="FX442">
            <v>0</v>
          </cell>
          <cell r="FY442">
            <v>0</v>
          </cell>
          <cell r="FZ442">
            <v>0</v>
          </cell>
          <cell r="GA442">
            <v>0</v>
          </cell>
          <cell r="GB442">
            <v>0</v>
          </cell>
          <cell r="GC442">
            <v>0</v>
          </cell>
          <cell r="GD442">
            <v>0</v>
          </cell>
          <cell r="GE442">
            <v>0</v>
          </cell>
          <cell r="GF442">
            <v>0</v>
          </cell>
          <cell r="GG442">
            <v>0</v>
          </cell>
          <cell r="GH442">
            <v>0</v>
          </cell>
          <cell r="GI442">
            <v>0</v>
          </cell>
          <cell r="GJ442">
            <v>0</v>
          </cell>
          <cell r="GK442">
            <v>0</v>
          </cell>
          <cell r="GL442">
            <v>0</v>
          </cell>
          <cell r="GM442">
            <v>0</v>
          </cell>
          <cell r="GN442">
            <v>0</v>
          </cell>
          <cell r="GO442">
            <v>0</v>
          </cell>
          <cell r="GP442">
            <v>0</v>
          </cell>
        </row>
        <row r="443">
          <cell r="C443" t="str">
            <v>West Yorkshire Police and Crime Commissioner and Chief Constable</v>
          </cell>
          <cell r="E443" t="str">
            <v>O</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U443">
            <v>0</v>
          </cell>
          <cell r="BV443">
            <v>0</v>
          </cell>
          <cell r="BW443">
            <v>0</v>
          </cell>
          <cell r="BX443">
            <v>0</v>
          </cell>
          <cell r="BY443">
            <v>0</v>
          </cell>
          <cell r="BZ443">
            <v>0</v>
          </cell>
          <cell r="CA443">
            <v>0</v>
          </cell>
          <cell r="CB443">
            <v>0</v>
          </cell>
          <cell r="CC443">
            <v>0</v>
          </cell>
          <cell r="CD443">
            <v>0</v>
          </cell>
          <cell r="CE443">
            <v>0</v>
          </cell>
          <cell r="CF443">
            <v>0</v>
          </cell>
          <cell r="CG443">
            <v>0</v>
          </cell>
          <cell r="CH443">
            <v>0</v>
          </cell>
          <cell r="CI443">
            <v>0</v>
          </cell>
          <cell r="CJ443">
            <v>0</v>
          </cell>
          <cell r="CK443">
            <v>0</v>
          </cell>
          <cell r="CL443">
            <v>0</v>
          </cell>
          <cell r="CM443">
            <v>0</v>
          </cell>
          <cell r="CN443">
            <v>0</v>
          </cell>
          <cell r="CO443">
            <v>0</v>
          </cell>
          <cell r="CP443">
            <v>0</v>
          </cell>
          <cell r="CQ443">
            <v>0</v>
          </cell>
          <cell r="CR443">
            <v>0</v>
          </cell>
          <cell r="CS443">
            <v>0</v>
          </cell>
          <cell r="CT443">
            <v>0</v>
          </cell>
          <cell r="CU443">
            <v>0</v>
          </cell>
          <cell r="CV443">
            <v>0</v>
          </cell>
          <cell r="CW443">
            <v>0</v>
          </cell>
          <cell r="CX443">
            <v>0</v>
          </cell>
          <cell r="CY443">
            <v>0</v>
          </cell>
          <cell r="CZ443">
            <v>0</v>
          </cell>
          <cell r="DA443">
            <v>0</v>
          </cell>
          <cell r="DB443">
            <v>0</v>
          </cell>
          <cell r="DC443">
            <v>0</v>
          </cell>
          <cell r="DD443">
            <v>0</v>
          </cell>
          <cell r="DE443">
            <v>0</v>
          </cell>
          <cell r="DF443">
            <v>0</v>
          </cell>
          <cell r="DG443">
            <v>0</v>
          </cell>
          <cell r="DH443">
            <v>0</v>
          </cell>
          <cell r="DI443">
            <v>0</v>
          </cell>
          <cell r="DJ443">
            <v>0</v>
          </cell>
          <cell r="DK443">
            <v>0</v>
          </cell>
          <cell r="DL443">
            <v>0</v>
          </cell>
          <cell r="DM443">
            <v>0</v>
          </cell>
          <cell r="DN443">
            <v>0</v>
          </cell>
          <cell r="DO443">
            <v>0</v>
          </cell>
          <cell r="DP443">
            <v>0</v>
          </cell>
          <cell r="DQ443">
            <v>0</v>
          </cell>
          <cell r="DR443">
            <v>0</v>
          </cell>
          <cell r="DS443">
            <v>0</v>
          </cell>
          <cell r="DT443">
            <v>0</v>
          </cell>
          <cell r="DU443">
            <v>0</v>
          </cell>
          <cell r="DV443">
            <v>0</v>
          </cell>
          <cell r="DW443">
            <v>0</v>
          </cell>
          <cell r="DX443">
            <v>0</v>
          </cell>
          <cell r="DY443">
            <v>0</v>
          </cell>
          <cell r="DZ443">
            <v>0</v>
          </cell>
          <cell r="EA443">
            <v>0</v>
          </cell>
          <cell r="EB443">
            <v>0</v>
          </cell>
          <cell r="EC443">
            <v>0</v>
          </cell>
          <cell r="ED443">
            <v>0</v>
          </cell>
          <cell r="EE443">
            <v>0</v>
          </cell>
          <cell r="EF443">
            <v>0</v>
          </cell>
          <cell r="EG443">
            <v>0</v>
          </cell>
          <cell r="EH443">
            <v>0</v>
          </cell>
          <cell r="EI443">
            <v>0</v>
          </cell>
          <cell r="EJ443">
            <v>0</v>
          </cell>
          <cell r="EK443">
            <v>0</v>
          </cell>
          <cell r="EL443">
            <v>0</v>
          </cell>
          <cell r="EM443">
            <v>0</v>
          </cell>
          <cell r="EN443">
            <v>0</v>
          </cell>
          <cell r="EO443">
            <v>0</v>
          </cell>
          <cell r="EP443">
            <v>0</v>
          </cell>
          <cell r="EQ443">
            <v>0</v>
          </cell>
          <cell r="ER443">
            <v>0</v>
          </cell>
          <cell r="ES443">
            <v>0</v>
          </cell>
          <cell r="ET443">
            <v>0</v>
          </cell>
          <cell r="EU443">
            <v>0</v>
          </cell>
          <cell r="EV443">
            <v>0</v>
          </cell>
          <cell r="EW443">
            <v>0</v>
          </cell>
          <cell r="EX443">
            <v>0</v>
          </cell>
          <cell r="EY443">
            <v>0</v>
          </cell>
          <cell r="EZ443">
            <v>0</v>
          </cell>
          <cell r="FA443">
            <v>0</v>
          </cell>
          <cell r="FB443">
            <v>0</v>
          </cell>
          <cell r="FC443">
            <v>0</v>
          </cell>
          <cell r="FD443">
            <v>0</v>
          </cell>
          <cell r="FE443">
            <v>0</v>
          </cell>
          <cell r="FF443">
            <v>0</v>
          </cell>
          <cell r="FG443">
            <v>0</v>
          </cell>
          <cell r="FH443">
            <v>0</v>
          </cell>
          <cell r="FI443">
            <v>0</v>
          </cell>
          <cell r="FJ443">
            <v>0</v>
          </cell>
          <cell r="FK443">
            <v>0</v>
          </cell>
          <cell r="FL443">
            <v>0</v>
          </cell>
          <cell r="FM443">
            <v>0</v>
          </cell>
          <cell r="FN443">
            <v>0</v>
          </cell>
          <cell r="FO443">
            <v>0</v>
          </cell>
          <cell r="FP443">
            <v>0</v>
          </cell>
          <cell r="FQ443">
            <v>0</v>
          </cell>
          <cell r="FR443">
            <v>0</v>
          </cell>
          <cell r="FS443">
            <v>0</v>
          </cell>
          <cell r="FT443">
            <v>0</v>
          </cell>
          <cell r="FU443">
            <v>0</v>
          </cell>
          <cell r="FV443">
            <v>0</v>
          </cell>
          <cell r="FW443">
            <v>0</v>
          </cell>
          <cell r="FX443">
            <v>0</v>
          </cell>
          <cell r="FY443">
            <v>0</v>
          </cell>
          <cell r="FZ443">
            <v>0</v>
          </cell>
          <cell r="GA443">
            <v>0</v>
          </cell>
          <cell r="GB443">
            <v>0</v>
          </cell>
          <cell r="GC443">
            <v>0</v>
          </cell>
          <cell r="GD443">
            <v>0</v>
          </cell>
          <cell r="GE443">
            <v>0</v>
          </cell>
          <cell r="GF443">
            <v>0</v>
          </cell>
          <cell r="GG443">
            <v>0</v>
          </cell>
          <cell r="GH443">
            <v>0</v>
          </cell>
          <cell r="GI443">
            <v>0</v>
          </cell>
          <cell r="GJ443">
            <v>0</v>
          </cell>
          <cell r="GK443">
            <v>0</v>
          </cell>
          <cell r="GL443">
            <v>0</v>
          </cell>
          <cell r="GM443">
            <v>0</v>
          </cell>
          <cell r="GN443">
            <v>0</v>
          </cell>
          <cell r="GO443">
            <v>0</v>
          </cell>
          <cell r="GP443">
            <v>0</v>
          </cell>
        </row>
        <row r="444">
          <cell r="C444" t="str">
            <v>Avon &amp; Somerset Police and Crime Commissioner and Chief Constable</v>
          </cell>
          <cell r="E444" t="str">
            <v>O</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0</v>
          </cell>
          <cell r="BU444">
            <v>0</v>
          </cell>
          <cell r="BV444">
            <v>0</v>
          </cell>
          <cell r="BW444">
            <v>0</v>
          </cell>
          <cell r="BX444">
            <v>0</v>
          </cell>
          <cell r="BY444">
            <v>0</v>
          </cell>
          <cell r="BZ444">
            <v>0</v>
          </cell>
          <cell r="CA444">
            <v>0</v>
          </cell>
          <cell r="CB444">
            <v>0</v>
          </cell>
          <cell r="CC444">
            <v>0</v>
          </cell>
          <cell r="CD444">
            <v>0</v>
          </cell>
          <cell r="CE444">
            <v>0</v>
          </cell>
          <cell r="CF444">
            <v>0</v>
          </cell>
          <cell r="CG444">
            <v>0</v>
          </cell>
          <cell r="CH444">
            <v>0</v>
          </cell>
          <cell r="CI444">
            <v>0</v>
          </cell>
          <cell r="CJ444">
            <v>0</v>
          </cell>
          <cell r="CK444">
            <v>0</v>
          </cell>
          <cell r="CL444">
            <v>0</v>
          </cell>
          <cell r="CM444">
            <v>0</v>
          </cell>
          <cell r="CN444">
            <v>0</v>
          </cell>
          <cell r="CO444">
            <v>0</v>
          </cell>
          <cell r="CP444">
            <v>0</v>
          </cell>
          <cell r="CQ444">
            <v>0</v>
          </cell>
          <cell r="CR444">
            <v>0</v>
          </cell>
          <cell r="CS444">
            <v>0</v>
          </cell>
          <cell r="CT444">
            <v>0</v>
          </cell>
          <cell r="CU444">
            <v>0</v>
          </cell>
          <cell r="CV444">
            <v>0</v>
          </cell>
          <cell r="CW444">
            <v>0</v>
          </cell>
          <cell r="CX444">
            <v>0</v>
          </cell>
          <cell r="CY444">
            <v>0</v>
          </cell>
          <cell r="CZ444">
            <v>0</v>
          </cell>
          <cell r="DA444">
            <v>0</v>
          </cell>
          <cell r="DB444">
            <v>0</v>
          </cell>
          <cell r="DC444">
            <v>0</v>
          </cell>
          <cell r="DD444">
            <v>0</v>
          </cell>
          <cell r="DE444">
            <v>0</v>
          </cell>
          <cell r="DF444">
            <v>0</v>
          </cell>
          <cell r="DG444">
            <v>0</v>
          </cell>
          <cell r="DH444">
            <v>0</v>
          </cell>
          <cell r="DI444">
            <v>0</v>
          </cell>
          <cell r="DJ444">
            <v>0</v>
          </cell>
          <cell r="DK444">
            <v>0</v>
          </cell>
          <cell r="DL444">
            <v>0</v>
          </cell>
          <cell r="DM444">
            <v>0</v>
          </cell>
          <cell r="DN444">
            <v>0</v>
          </cell>
          <cell r="DO444">
            <v>0</v>
          </cell>
          <cell r="DP444">
            <v>0</v>
          </cell>
          <cell r="DQ444">
            <v>0</v>
          </cell>
          <cell r="DR444">
            <v>0</v>
          </cell>
          <cell r="DS444">
            <v>0</v>
          </cell>
          <cell r="DT444">
            <v>0</v>
          </cell>
          <cell r="DU444">
            <v>0</v>
          </cell>
          <cell r="DV444">
            <v>0</v>
          </cell>
          <cell r="DW444">
            <v>0</v>
          </cell>
          <cell r="DX444">
            <v>0</v>
          </cell>
          <cell r="DY444">
            <v>0</v>
          </cell>
          <cell r="DZ444">
            <v>0</v>
          </cell>
          <cell r="EA444">
            <v>0</v>
          </cell>
          <cell r="EB444">
            <v>0</v>
          </cell>
          <cell r="EC444">
            <v>0</v>
          </cell>
          <cell r="ED444">
            <v>0</v>
          </cell>
          <cell r="EE444">
            <v>0</v>
          </cell>
          <cell r="EF444">
            <v>0</v>
          </cell>
          <cell r="EG444">
            <v>0</v>
          </cell>
          <cell r="EH444">
            <v>0</v>
          </cell>
          <cell r="EI444">
            <v>0</v>
          </cell>
          <cell r="EJ444">
            <v>0</v>
          </cell>
          <cell r="EK444">
            <v>0</v>
          </cell>
          <cell r="EL444">
            <v>0</v>
          </cell>
          <cell r="EM444">
            <v>0</v>
          </cell>
          <cell r="EN444">
            <v>0</v>
          </cell>
          <cell r="EO444">
            <v>0</v>
          </cell>
          <cell r="EP444">
            <v>0</v>
          </cell>
          <cell r="EQ444">
            <v>0</v>
          </cell>
          <cell r="ER444">
            <v>0</v>
          </cell>
          <cell r="ES444">
            <v>0</v>
          </cell>
          <cell r="ET444">
            <v>0</v>
          </cell>
          <cell r="EU444">
            <v>0</v>
          </cell>
          <cell r="EV444">
            <v>0</v>
          </cell>
          <cell r="EW444">
            <v>0</v>
          </cell>
          <cell r="EX444">
            <v>0</v>
          </cell>
          <cell r="EY444">
            <v>0</v>
          </cell>
          <cell r="EZ444">
            <v>0</v>
          </cell>
          <cell r="FA444">
            <v>0</v>
          </cell>
          <cell r="FB444">
            <v>0</v>
          </cell>
          <cell r="FC444">
            <v>0</v>
          </cell>
          <cell r="FD444">
            <v>0</v>
          </cell>
          <cell r="FE444">
            <v>0</v>
          </cell>
          <cell r="FF444">
            <v>0</v>
          </cell>
          <cell r="FG444">
            <v>0</v>
          </cell>
          <cell r="FH444">
            <v>0</v>
          </cell>
          <cell r="FI444">
            <v>0</v>
          </cell>
          <cell r="FJ444">
            <v>0</v>
          </cell>
          <cell r="FK444">
            <v>0</v>
          </cell>
          <cell r="FL444">
            <v>0</v>
          </cell>
          <cell r="FM444">
            <v>0</v>
          </cell>
          <cell r="FN444">
            <v>0</v>
          </cell>
          <cell r="FO444">
            <v>0</v>
          </cell>
          <cell r="FP444">
            <v>0</v>
          </cell>
          <cell r="FQ444">
            <v>0</v>
          </cell>
          <cell r="FR444">
            <v>0</v>
          </cell>
          <cell r="FS444">
            <v>0</v>
          </cell>
          <cell r="FT444">
            <v>0</v>
          </cell>
          <cell r="FU444">
            <v>0</v>
          </cell>
          <cell r="FV444">
            <v>0</v>
          </cell>
          <cell r="FW444">
            <v>0</v>
          </cell>
          <cell r="FX444">
            <v>0</v>
          </cell>
          <cell r="FY444">
            <v>0</v>
          </cell>
          <cell r="FZ444">
            <v>0</v>
          </cell>
          <cell r="GA444">
            <v>0</v>
          </cell>
          <cell r="GB444">
            <v>0</v>
          </cell>
          <cell r="GC444">
            <v>0</v>
          </cell>
          <cell r="GD444">
            <v>0</v>
          </cell>
          <cell r="GE444">
            <v>0</v>
          </cell>
          <cell r="GF444">
            <v>0</v>
          </cell>
          <cell r="GG444">
            <v>0</v>
          </cell>
          <cell r="GH444">
            <v>0</v>
          </cell>
          <cell r="GI444">
            <v>0</v>
          </cell>
          <cell r="GJ444">
            <v>0</v>
          </cell>
          <cell r="GK444">
            <v>0</v>
          </cell>
          <cell r="GL444">
            <v>0</v>
          </cell>
          <cell r="GM444">
            <v>0</v>
          </cell>
          <cell r="GN444">
            <v>0</v>
          </cell>
          <cell r="GO444">
            <v>0</v>
          </cell>
          <cell r="GP444">
            <v>0</v>
          </cell>
        </row>
        <row r="445">
          <cell r="C445" t="str">
            <v>Devon &amp; Cornwall Police and Crime Commissioner and Chief Constable</v>
          </cell>
          <cell r="E445" t="str">
            <v>O</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cell r="BP445">
            <v>0</v>
          </cell>
          <cell r="BQ445">
            <v>0</v>
          </cell>
          <cell r="BR445">
            <v>0</v>
          </cell>
          <cell r="BS445">
            <v>0</v>
          </cell>
          <cell r="BT445">
            <v>0</v>
          </cell>
          <cell r="BU445">
            <v>0</v>
          </cell>
          <cell r="BV445">
            <v>0</v>
          </cell>
          <cell r="BW445">
            <v>0</v>
          </cell>
          <cell r="BX445">
            <v>0</v>
          </cell>
          <cell r="BY445">
            <v>0</v>
          </cell>
          <cell r="BZ445">
            <v>0</v>
          </cell>
          <cell r="CA445">
            <v>0</v>
          </cell>
          <cell r="CB445">
            <v>0</v>
          </cell>
          <cell r="CC445">
            <v>0</v>
          </cell>
          <cell r="CD445">
            <v>0</v>
          </cell>
          <cell r="CE445">
            <v>0</v>
          </cell>
          <cell r="CF445">
            <v>0</v>
          </cell>
          <cell r="CG445">
            <v>0</v>
          </cell>
          <cell r="CH445">
            <v>0</v>
          </cell>
          <cell r="CI445">
            <v>0</v>
          </cell>
          <cell r="CJ445">
            <v>0</v>
          </cell>
          <cell r="CK445">
            <v>0</v>
          </cell>
          <cell r="CL445">
            <v>0</v>
          </cell>
          <cell r="CM445">
            <v>0</v>
          </cell>
          <cell r="CN445">
            <v>0</v>
          </cell>
          <cell r="CO445">
            <v>0</v>
          </cell>
          <cell r="CP445">
            <v>0</v>
          </cell>
          <cell r="CQ445">
            <v>0</v>
          </cell>
          <cell r="CR445">
            <v>0</v>
          </cell>
          <cell r="CS445">
            <v>0</v>
          </cell>
          <cell r="CT445">
            <v>0</v>
          </cell>
          <cell r="CU445">
            <v>0</v>
          </cell>
          <cell r="CV445">
            <v>0</v>
          </cell>
          <cell r="CW445">
            <v>0</v>
          </cell>
          <cell r="CX445">
            <v>0</v>
          </cell>
          <cell r="CY445">
            <v>0</v>
          </cell>
          <cell r="CZ445">
            <v>0</v>
          </cell>
          <cell r="DA445">
            <v>0</v>
          </cell>
          <cell r="DB445">
            <v>0</v>
          </cell>
          <cell r="DC445">
            <v>0</v>
          </cell>
          <cell r="DD445">
            <v>0</v>
          </cell>
          <cell r="DE445">
            <v>0</v>
          </cell>
          <cell r="DF445">
            <v>0</v>
          </cell>
          <cell r="DG445">
            <v>0</v>
          </cell>
          <cell r="DH445">
            <v>0</v>
          </cell>
          <cell r="DI445">
            <v>0</v>
          </cell>
          <cell r="DJ445">
            <v>0</v>
          </cell>
          <cell r="DK445">
            <v>0</v>
          </cell>
          <cell r="DL445">
            <v>0</v>
          </cell>
          <cell r="DM445">
            <v>0</v>
          </cell>
          <cell r="DN445">
            <v>0</v>
          </cell>
          <cell r="DO445">
            <v>0</v>
          </cell>
          <cell r="DP445">
            <v>0</v>
          </cell>
          <cell r="DQ445">
            <v>0</v>
          </cell>
          <cell r="DR445">
            <v>0</v>
          </cell>
          <cell r="DS445">
            <v>0</v>
          </cell>
          <cell r="DT445">
            <v>0</v>
          </cell>
          <cell r="DU445">
            <v>0</v>
          </cell>
          <cell r="DV445">
            <v>0</v>
          </cell>
          <cell r="DW445">
            <v>0</v>
          </cell>
          <cell r="DX445">
            <v>0</v>
          </cell>
          <cell r="DY445">
            <v>0</v>
          </cell>
          <cell r="DZ445">
            <v>0</v>
          </cell>
          <cell r="EA445">
            <v>0</v>
          </cell>
          <cell r="EB445">
            <v>0</v>
          </cell>
          <cell r="EC445">
            <v>0</v>
          </cell>
          <cell r="ED445">
            <v>0</v>
          </cell>
          <cell r="EE445">
            <v>0</v>
          </cell>
          <cell r="EF445">
            <v>0</v>
          </cell>
          <cell r="EG445">
            <v>0</v>
          </cell>
          <cell r="EH445">
            <v>0</v>
          </cell>
          <cell r="EI445">
            <v>0</v>
          </cell>
          <cell r="EJ445">
            <v>0</v>
          </cell>
          <cell r="EK445">
            <v>0</v>
          </cell>
          <cell r="EL445">
            <v>0</v>
          </cell>
          <cell r="EM445">
            <v>0</v>
          </cell>
          <cell r="EN445">
            <v>0</v>
          </cell>
          <cell r="EO445">
            <v>0</v>
          </cell>
          <cell r="EP445">
            <v>0</v>
          </cell>
          <cell r="EQ445">
            <v>0</v>
          </cell>
          <cell r="ER445">
            <v>0</v>
          </cell>
          <cell r="ES445">
            <v>0</v>
          </cell>
          <cell r="ET445">
            <v>0</v>
          </cell>
          <cell r="EU445">
            <v>0</v>
          </cell>
          <cell r="EV445">
            <v>0</v>
          </cell>
          <cell r="EW445">
            <v>0</v>
          </cell>
          <cell r="EX445">
            <v>0</v>
          </cell>
          <cell r="EY445">
            <v>0</v>
          </cell>
          <cell r="EZ445">
            <v>0</v>
          </cell>
          <cell r="FA445">
            <v>0</v>
          </cell>
          <cell r="FB445">
            <v>0</v>
          </cell>
          <cell r="FC445">
            <v>0</v>
          </cell>
          <cell r="FD445">
            <v>0</v>
          </cell>
          <cell r="FE445">
            <v>0</v>
          </cell>
          <cell r="FF445">
            <v>0</v>
          </cell>
          <cell r="FG445">
            <v>0</v>
          </cell>
          <cell r="FH445">
            <v>0</v>
          </cell>
          <cell r="FI445">
            <v>0</v>
          </cell>
          <cell r="FJ445">
            <v>0</v>
          </cell>
          <cell r="FK445">
            <v>0</v>
          </cell>
          <cell r="FL445">
            <v>0</v>
          </cell>
          <cell r="FM445">
            <v>0</v>
          </cell>
          <cell r="FN445">
            <v>0</v>
          </cell>
          <cell r="FO445">
            <v>0</v>
          </cell>
          <cell r="FP445">
            <v>0</v>
          </cell>
          <cell r="FQ445">
            <v>0</v>
          </cell>
          <cell r="FR445">
            <v>0</v>
          </cell>
          <cell r="FS445">
            <v>0</v>
          </cell>
          <cell r="FT445">
            <v>0</v>
          </cell>
          <cell r="FU445">
            <v>0</v>
          </cell>
          <cell r="FV445">
            <v>0</v>
          </cell>
          <cell r="FW445">
            <v>0</v>
          </cell>
          <cell r="FX445">
            <v>0</v>
          </cell>
          <cell r="FY445">
            <v>0</v>
          </cell>
          <cell r="FZ445">
            <v>0</v>
          </cell>
          <cell r="GA445">
            <v>0</v>
          </cell>
          <cell r="GB445">
            <v>0</v>
          </cell>
          <cell r="GC445">
            <v>0</v>
          </cell>
          <cell r="GD445">
            <v>0</v>
          </cell>
          <cell r="GE445">
            <v>0</v>
          </cell>
          <cell r="GF445">
            <v>0</v>
          </cell>
          <cell r="GG445">
            <v>0</v>
          </cell>
          <cell r="GH445">
            <v>0</v>
          </cell>
          <cell r="GI445">
            <v>0</v>
          </cell>
          <cell r="GJ445">
            <v>0</v>
          </cell>
          <cell r="GK445">
            <v>0</v>
          </cell>
          <cell r="GL445">
            <v>0</v>
          </cell>
          <cell r="GM445">
            <v>0</v>
          </cell>
          <cell r="GN445">
            <v>0</v>
          </cell>
          <cell r="GO445">
            <v>0</v>
          </cell>
          <cell r="GP445">
            <v>0</v>
          </cell>
        </row>
        <row r="446">
          <cell r="C446" t="str">
            <v>Hampshire Police and Crime Commissioner and Chief Constable</v>
          </cell>
          <cell r="E446" t="str">
            <v>O</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0</v>
          </cell>
          <cell r="CA446">
            <v>0</v>
          </cell>
          <cell r="CB446">
            <v>0</v>
          </cell>
          <cell r="CC446">
            <v>0</v>
          </cell>
          <cell r="CD446">
            <v>0</v>
          </cell>
          <cell r="CE446">
            <v>0</v>
          </cell>
          <cell r="CF446">
            <v>0</v>
          </cell>
          <cell r="CG446">
            <v>0</v>
          </cell>
          <cell r="CH446">
            <v>0</v>
          </cell>
          <cell r="CI446">
            <v>0</v>
          </cell>
          <cell r="CJ446">
            <v>0</v>
          </cell>
          <cell r="CK446">
            <v>0</v>
          </cell>
          <cell r="CL446">
            <v>0</v>
          </cell>
          <cell r="CM446">
            <v>0</v>
          </cell>
          <cell r="CN446">
            <v>0</v>
          </cell>
          <cell r="CO446">
            <v>0</v>
          </cell>
          <cell r="CP446">
            <v>0</v>
          </cell>
          <cell r="CQ446">
            <v>0</v>
          </cell>
          <cell r="CR446">
            <v>0</v>
          </cell>
          <cell r="CS446">
            <v>0</v>
          </cell>
          <cell r="CT446">
            <v>0</v>
          </cell>
          <cell r="CU446">
            <v>0</v>
          </cell>
          <cell r="CV446">
            <v>0</v>
          </cell>
          <cell r="CW446">
            <v>0</v>
          </cell>
          <cell r="CX446">
            <v>0</v>
          </cell>
          <cell r="CY446">
            <v>0</v>
          </cell>
          <cell r="CZ446">
            <v>0</v>
          </cell>
          <cell r="DA446">
            <v>0</v>
          </cell>
          <cell r="DB446">
            <v>0</v>
          </cell>
          <cell r="DC446">
            <v>0</v>
          </cell>
          <cell r="DD446">
            <v>0</v>
          </cell>
          <cell r="DE446">
            <v>0</v>
          </cell>
          <cell r="DF446">
            <v>0</v>
          </cell>
          <cell r="DG446">
            <v>0</v>
          </cell>
          <cell r="DH446">
            <v>0</v>
          </cell>
          <cell r="DI446">
            <v>0</v>
          </cell>
          <cell r="DJ446">
            <v>0</v>
          </cell>
          <cell r="DK446">
            <v>0</v>
          </cell>
          <cell r="DL446">
            <v>0</v>
          </cell>
          <cell r="DM446">
            <v>0</v>
          </cell>
          <cell r="DN446">
            <v>0</v>
          </cell>
          <cell r="DO446">
            <v>0</v>
          </cell>
          <cell r="DP446">
            <v>0</v>
          </cell>
          <cell r="DQ446">
            <v>0</v>
          </cell>
          <cell r="DR446">
            <v>0</v>
          </cell>
          <cell r="DS446">
            <v>0</v>
          </cell>
          <cell r="DT446">
            <v>0</v>
          </cell>
          <cell r="DU446">
            <v>0</v>
          </cell>
          <cell r="DV446">
            <v>0</v>
          </cell>
          <cell r="DW446">
            <v>0</v>
          </cell>
          <cell r="DX446">
            <v>0</v>
          </cell>
          <cell r="DY446">
            <v>0</v>
          </cell>
          <cell r="DZ446">
            <v>0</v>
          </cell>
          <cell r="EA446">
            <v>0</v>
          </cell>
          <cell r="EB446">
            <v>0</v>
          </cell>
          <cell r="EC446">
            <v>0</v>
          </cell>
          <cell r="ED446">
            <v>0</v>
          </cell>
          <cell r="EE446">
            <v>0</v>
          </cell>
          <cell r="EF446">
            <v>0</v>
          </cell>
          <cell r="EG446">
            <v>0</v>
          </cell>
          <cell r="EH446">
            <v>0</v>
          </cell>
          <cell r="EI446">
            <v>0</v>
          </cell>
          <cell r="EJ446">
            <v>0</v>
          </cell>
          <cell r="EK446">
            <v>0</v>
          </cell>
          <cell r="EL446">
            <v>0</v>
          </cell>
          <cell r="EM446">
            <v>0</v>
          </cell>
          <cell r="EN446">
            <v>0</v>
          </cell>
          <cell r="EO446">
            <v>0</v>
          </cell>
          <cell r="EP446">
            <v>0</v>
          </cell>
          <cell r="EQ446">
            <v>0</v>
          </cell>
          <cell r="ER446">
            <v>0</v>
          </cell>
          <cell r="ES446">
            <v>0</v>
          </cell>
          <cell r="ET446">
            <v>0</v>
          </cell>
          <cell r="EU446">
            <v>0</v>
          </cell>
          <cell r="EV446">
            <v>0</v>
          </cell>
          <cell r="EW446">
            <v>0</v>
          </cell>
          <cell r="EX446">
            <v>0</v>
          </cell>
          <cell r="EY446">
            <v>0</v>
          </cell>
          <cell r="EZ446">
            <v>0</v>
          </cell>
          <cell r="FA446">
            <v>0</v>
          </cell>
          <cell r="FB446">
            <v>0</v>
          </cell>
          <cell r="FC446">
            <v>0</v>
          </cell>
          <cell r="FD446">
            <v>0</v>
          </cell>
          <cell r="FE446">
            <v>0</v>
          </cell>
          <cell r="FF446">
            <v>0</v>
          </cell>
          <cell r="FG446">
            <v>0</v>
          </cell>
          <cell r="FH446">
            <v>0</v>
          </cell>
          <cell r="FI446">
            <v>0</v>
          </cell>
          <cell r="FJ446">
            <v>0</v>
          </cell>
          <cell r="FK446">
            <v>0</v>
          </cell>
          <cell r="FL446">
            <v>0</v>
          </cell>
          <cell r="FM446">
            <v>0</v>
          </cell>
          <cell r="FN446">
            <v>0</v>
          </cell>
          <cell r="FO446">
            <v>0</v>
          </cell>
          <cell r="FP446">
            <v>0</v>
          </cell>
          <cell r="FQ446">
            <v>0</v>
          </cell>
          <cell r="FR446">
            <v>0</v>
          </cell>
          <cell r="FS446">
            <v>0</v>
          </cell>
          <cell r="FT446">
            <v>0</v>
          </cell>
          <cell r="FU446">
            <v>0</v>
          </cell>
          <cell r="FV446">
            <v>0</v>
          </cell>
          <cell r="FW446">
            <v>0</v>
          </cell>
          <cell r="FX446">
            <v>0</v>
          </cell>
          <cell r="FY446">
            <v>0</v>
          </cell>
          <cell r="FZ446">
            <v>0</v>
          </cell>
          <cell r="GA446">
            <v>0</v>
          </cell>
          <cell r="GB446">
            <v>0</v>
          </cell>
          <cell r="GC446">
            <v>0</v>
          </cell>
          <cell r="GD446">
            <v>0</v>
          </cell>
          <cell r="GE446">
            <v>0</v>
          </cell>
          <cell r="GF446">
            <v>0</v>
          </cell>
          <cell r="GG446">
            <v>0</v>
          </cell>
          <cell r="GH446">
            <v>0</v>
          </cell>
          <cell r="GI446">
            <v>0</v>
          </cell>
          <cell r="GJ446">
            <v>0</v>
          </cell>
          <cell r="GK446">
            <v>0</v>
          </cell>
          <cell r="GL446">
            <v>0</v>
          </cell>
          <cell r="GM446">
            <v>0</v>
          </cell>
          <cell r="GN446">
            <v>0</v>
          </cell>
          <cell r="GO446">
            <v>0</v>
          </cell>
          <cell r="GP446">
            <v>0</v>
          </cell>
        </row>
        <row r="447">
          <cell r="C447" t="str">
            <v>Sussex Police and Crime Commissioner and Chief Constable</v>
          </cell>
          <cell r="E447" t="str">
            <v>O</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H447">
            <v>0</v>
          </cell>
          <cell r="CI447">
            <v>0</v>
          </cell>
          <cell r="CJ447">
            <v>0</v>
          </cell>
          <cell r="CK447">
            <v>0</v>
          </cell>
          <cell r="CL447">
            <v>0</v>
          </cell>
          <cell r="CM447">
            <v>0</v>
          </cell>
          <cell r="CN447">
            <v>0</v>
          </cell>
          <cell r="CO447">
            <v>0</v>
          </cell>
          <cell r="CP447">
            <v>0</v>
          </cell>
          <cell r="CQ447">
            <v>0</v>
          </cell>
          <cell r="CR447">
            <v>0</v>
          </cell>
          <cell r="CS447">
            <v>0</v>
          </cell>
          <cell r="CT447">
            <v>0</v>
          </cell>
          <cell r="CU447">
            <v>0</v>
          </cell>
          <cell r="CV447">
            <v>0</v>
          </cell>
          <cell r="CW447">
            <v>0</v>
          </cell>
          <cell r="CX447">
            <v>0</v>
          </cell>
          <cell r="CY447">
            <v>0</v>
          </cell>
          <cell r="CZ447">
            <v>0</v>
          </cell>
          <cell r="DA447">
            <v>0</v>
          </cell>
          <cell r="DB447">
            <v>0</v>
          </cell>
          <cell r="DC447">
            <v>0</v>
          </cell>
          <cell r="DD447">
            <v>0</v>
          </cell>
          <cell r="DE447">
            <v>0</v>
          </cell>
          <cell r="DF447">
            <v>0</v>
          </cell>
          <cell r="DG447">
            <v>0</v>
          </cell>
          <cell r="DH447">
            <v>0</v>
          </cell>
          <cell r="DI447">
            <v>0</v>
          </cell>
          <cell r="DJ447">
            <v>0</v>
          </cell>
          <cell r="DK447">
            <v>0</v>
          </cell>
          <cell r="DL447">
            <v>0</v>
          </cell>
          <cell r="DM447">
            <v>0</v>
          </cell>
          <cell r="DN447">
            <v>0</v>
          </cell>
          <cell r="DO447">
            <v>0</v>
          </cell>
          <cell r="DP447">
            <v>0</v>
          </cell>
          <cell r="DQ447">
            <v>0</v>
          </cell>
          <cell r="DR447">
            <v>0</v>
          </cell>
          <cell r="DS447">
            <v>0</v>
          </cell>
          <cell r="DT447">
            <v>0</v>
          </cell>
          <cell r="DU447">
            <v>0</v>
          </cell>
          <cell r="DV447">
            <v>0</v>
          </cell>
          <cell r="DW447">
            <v>0</v>
          </cell>
          <cell r="DX447">
            <v>0</v>
          </cell>
          <cell r="DY447">
            <v>0</v>
          </cell>
          <cell r="DZ447">
            <v>0</v>
          </cell>
          <cell r="EA447">
            <v>0</v>
          </cell>
          <cell r="EB447">
            <v>0</v>
          </cell>
          <cell r="EC447">
            <v>0</v>
          </cell>
          <cell r="ED447">
            <v>0</v>
          </cell>
          <cell r="EE447">
            <v>0</v>
          </cell>
          <cell r="EF447">
            <v>0</v>
          </cell>
          <cell r="EG447">
            <v>0</v>
          </cell>
          <cell r="EH447">
            <v>0</v>
          </cell>
          <cell r="EI447">
            <v>0</v>
          </cell>
          <cell r="EJ447">
            <v>0</v>
          </cell>
          <cell r="EK447">
            <v>0</v>
          </cell>
          <cell r="EL447">
            <v>0</v>
          </cell>
          <cell r="EM447">
            <v>0</v>
          </cell>
          <cell r="EN447">
            <v>0</v>
          </cell>
          <cell r="EO447">
            <v>0</v>
          </cell>
          <cell r="EP447">
            <v>0</v>
          </cell>
          <cell r="EQ447">
            <v>0</v>
          </cell>
          <cell r="ER447">
            <v>0</v>
          </cell>
          <cell r="ES447">
            <v>0</v>
          </cell>
          <cell r="ET447">
            <v>0</v>
          </cell>
          <cell r="EU447">
            <v>0</v>
          </cell>
          <cell r="EV447">
            <v>0</v>
          </cell>
          <cell r="EW447">
            <v>0</v>
          </cell>
          <cell r="EX447">
            <v>0</v>
          </cell>
          <cell r="EY447">
            <v>0</v>
          </cell>
          <cell r="EZ447">
            <v>0</v>
          </cell>
          <cell r="FA447">
            <v>0</v>
          </cell>
          <cell r="FB447">
            <v>0</v>
          </cell>
          <cell r="FC447">
            <v>0</v>
          </cell>
          <cell r="FD447">
            <v>0</v>
          </cell>
          <cell r="FE447">
            <v>0</v>
          </cell>
          <cell r="FF447">
            <v>0</v>
          </cell>
          <cell r="FG447">
            <v>0</v>
          </cell>
          <cell r="FH447">
            <v>0</v>
          </cell>
          <cell r="FI447">
            <v>0</v>
          </cell>
          <cell r="FJ447">
            <v>0</v>
          </cell>
          <cell r="FK447">
            <v>0</v>
          </cell>
          <cell r="FL447">
            <v>0</v>
          </cell>
          <cell r="FM447">
            <v>0</v>
          </cell>
          <cell r="FN447">
            <v>0</v>
          </cell>
          <cell r="FO447">
            <v>0</v>
          </cell>
          <cell r="FP447">
            <v>0</v>
          </cell>
          <cell r="FQ447">
            <v>0</v>
          </cell>
          <cell r="FR447">
            <v>0</v>
          </cell>
          <cell r="FS447">
            <v>0</v>
          </cell>
          <cell r="FT447">
            <v>0</v>
          </cell>
          <cell r="FU447">
            <v>0</v>
          </cell>
          <cell r="FV447">
            <v>0</v>
          </cell>
          <cell r="FW447">
            <v>0</v>
          </cell>
          <cell r="FX447">
            <v>0</v>
          </cell>
          <cell r="FY447">
            <v>0</v>
          </cell>
          <cell r="FZ447">
            <v>0</v>
          </cell>
          <cell r="GA447">
            <v>0</v>
          </cell>
          <cell r="GB447">
            <v>0</v>
          </cell>
          <cell r="GC447">
            <v>0</v>
          </cell>
          <cell r="GD447">
            <v>0</v>
          </cell>
          <cell r="GE447">
            <v>0</v>
          </cell>
          <cell r="GF447">
            <v>0</v>
          </cell>
          <cell r="GG447">
            <v>0</v>
          </cell>
          <cell r="GH447">
            <v>0</v>
          </cell>
          <cell r="GI447">
            <v>0</v>
          </cell>
          <cell r="GJ447">
            <v>0</v>
          </cell>
          <cell r="GK447">
            <v>0</v>
          </cell>
          <cell r="GL447">
            <v>0</v>
          </cell>
          <cell r="GM447">
            <v>0</v>
          </cell>
          <cell r="GN447">
            <v>0</v>
          </cell>
          <cell r="GO447">
            <v>0</v>
          </cell>
          <cell r="GP447">
            <v>0</v>
          </cell>
        </row>
        <row r="448">
          <cell r="C448" t="str">
            <v>Thames Valley Police and Crime Commissioner and Chief Constable</v>
          </cell>
          <cell r="E448" t="str">
            <v>O</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0</v>
          </cell>
          <cell r="BS448">
            <v>0</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0</v>
          </cell>
          <cell r="CH448">
            <v>0</v>
          </cell>
          <cell r="CI448">
            <v>0</v>
          </cell>
          <cell r="CJ448">
            <v>0</v>
          </cell>
          <cell r="CK448">
            <v>0</v>
          </cell>
          <cell r="CL448">
            <v>0</v>
          </cell>
          <cell r="CM448">
            <v>0</v>
          </cell>
          <cell r="CN448">
            <v>0</v>
          </cell>
          <cell r="CO448">
            <v>0</v>
          </cell>
          <cell r="CP448">
            <v>0</v>
          </cell>
          <cell r="CQ448">
            <v>0</v>
          </cell>
          <cell r="CR448">
            <v>0</v>
          </cell>
          <cell r="CS448">
            <v>0</v>
          </cell>
          <cell r="CT448">
            <v>0</v>
          </cell>
          <cell r="CU448">
            <v>0</v>
          </cell>
          <cell r="CV448">
            <v>0</v>
          </cell>
          <cell r="CW448">
            <v>0</v>
          </cell>
          <cell r="CX448">
            <v>0</v>
          </cell>
          <cell r="CY448">
            <v>0</v>
          </cell>
          <cell r="CZ448">
            <v>0</v>
          </cell>
          <cell r="DA448">
            <v>0</v>
          </cell>
          <cell r="DB448">
            <v>0</v>
          </cell>
          <cell r="DC448">
            <v>0</v>
          </cell>
          <cell r="DD448">
            <v>0</v>
          </cell>
          <cell r="DE448">
            <v>0</v>
          </cell>
          <cell r="DF448">
            <v>0</v>
          </cell>
          <cell r="DG448">
            <v>0</v>
          </cell>
          <cell r="DH448">
            <v>0</v>
          </cell>
          <cell r="DI448">
            <v>0</v>
          </cell>
          <cell r="DJ448">
            <v>0</v>
          </cell>
          <cell r="DK448">
            <v>0</v>
          </cell>
          <cell r="DL448">
            <v>0</v>
          </cell>
          <cell r="DM448">
            <v>0</v>
          </cell>
          <cell r="DN448">
            <v>0</v>
          </cell>
          <cell r="DO448">
            <v>0</v>
          </cell>
          <cell r="DP448">
            <v>0</v>
          </cell>
          <cell r="DQ448">
            <v>0</v>
          </cell>
          <cell r="DR448">
            <v>0</v>
          </cell>
          <cell r="DS448">
            <v>0</v>
          </cell>
          <cell r="DT448">
            <v>0</v>
          </cell>
          <cell r="DU448">
            <v>0</v>
          </cell>
          <cell r="DV448">
            <v>0</v>
          </cell>
          <cell r="DW448">
            <v>0</v>
          </cell>
          <cell r="DX448">
            <v>0</v>
          </cell>
          <cell r="DY448">
            <v>0</v>
          </cell>
          <cell r="DZ448">
            <v>0</v>
          </cell>
          <cell r="EA448">
            <v>0</v>
          </cell>
          <cell r="EB448">
            <v>0</v>
          </cell>
          <cell r="EC448">
            <v>0</v>
          </cell>
          <cell r="ED448">
            <v>0</v>
          </cell>
          <cell r="EE448">
            <v>0</v>
          </cell>
          <cell r="EF448">
            <v>0</v>
          </cell>
          <cell r="EG448">
            <v>0</v>
          </cell>
          <cell r="EH448">
            <v>0</v>
          </cell>
          <cell r="EI448">
            <v>0</v>
          </cell>
          <cell r="EJ448">
            <v>0</v>
          </cell>
          <cell r="EK448">
            <v>0</v>
          </cell>
          <cell r="EL448">
            <v>0</v>
          </cell>
          <cell r="EM448">
            <v>0</v>
          </cell>
          <cell r="EN448">
            <v>0</v>
          </cell>
          <cell r="EO448">
            <v>0</v>
          </cell>
          <cell r="EP448">
            <v>0</v>
          </cell>
          <cell r="EQ448">
            <v>0</v>
          </cell>
          <cell r="ER448">
            <v>0</v>
          </cell>
          <cell r="ES448">
            <v>0</v>
          </cell>
          <cell r="ET448">
            <v>0</v>
          </cell>
          <cell r="EU448">
            <v>0</v>
          </cell>
          <cell r="EV448">
            <v>0</v>
          </cell>
          <cell r="EW448">
            <v>0</v>
          </cell>
          <cell r="EX448">
            <v>0</v>
          </cell>
          <cell r="EY448">
            <v>0</v>
          </cell>
          <cell r="EZ448">
            <v>0</v>
          </cell>
          <cell r="FA448">
            <v>0</v>
          </cell>
          <cell r="FB448">
            <v>0</v>
          </cell>
          <cell r="FC448">
            <v>0</v>
          </cell>
          <cell r="FD448">
            <v>0</v>
          </cell>
          <cell r="FE448">
            <v>0</v>
          </cell>
          <cell r="FF448">
            <v>0</v>
          </cell>
          <cell r="FG448">
            <v>0</v>
          </cell>
          <cell r="FH448">
            <v>0</v>
          </cell>
          <cell r="FI448">
            <v>0</v>
          </cell>
          <cell r="FJ448">
            <v>0</v>
          </cell>
          <cell r="FK448">
            <v>0</v>
          </cell>
          <cell r="FL448">
            <v>0</v>
          </cell>
          <cell r="FM448">
            <v>0</v>
          </cell>
          <cell r="FN448">
            <v>0</v>
          </cell>
          <cell r="FO448">
            <v>0</v>
          </cell>
          <cell r="FP448">
            <v>0</v>
          </cell>
          <cell r="FQ448">
            <v>0</v>
          </cell>
          <cell r="FR448">
            <v>0</v>
          </cell>
          <cell r="FS448">
            <v>0</v>
          </cell>
          <cell r="FT448">
            <v>0</v>
          </cell>
          <cell r="FU448">
            <v>0</v>
          </cell>
          <cell r="FV448">
            <v>0</v>
          </cell>
          <cell r="FW448">
            <v>0</v>
          </cell>
          <cell r="FX448">
            <v>0</v>
          </cell>
          <cell r="FY448">
            <v>0</v>
          </cell>
          <cell r="FZ448">
            <v>0</v>
          </cell>
          <cell r="GA448">
            <v>0</v>
          </cell>
          <cell r="GB448">
            <v>0</v>
          </cell>
          <cell r="GC448">
            <v>0</v>
          </cell>
          <cell r="GD448">
            <v>0</v>
          </cell>
          <cell r="GE448">
            <v>0</v>
          </cell>
          <cell r="GF448">
            <v>0</v>
          </cell>
          <cell r="GG448">
            <v>0</v>
          </cell>
          <cell r="GH448">
            <v>0</v>
          </cell>
          <cell r="GI448">
            <v>0</v>
          </cell>
          <cell r="GJ448">
            <v>0</v>
          </cell>
          <cell r="GK448">
            <v>0</v>
          </cell>
          <cell r="GL448">
            <v>0</v>
          </cell>
          <cell r="GM448">
            <v>0</v>
          </cell>
          <cell r="GN448">
            <v>0</v>
          </cell>
          <cell r="GO448">
            <v>0</v>
          </cell>
          <cell r="GP448">
            <v>0</v>
          </cell>
        </row>
        <row r="449">
          <cell r="C449" t="str">
            <v>West Mercia Police and Crime Commissioner and Chief Constable</v>
          </cell>
          <cell r="E449" t="str">
            <v>O</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0</v>
          </cell>
          <cell r="CH449">
            <v>0</v>
          </cell>
          <cell r="CI449">
            <v>0</v>
          </cell>
          <cell r="CJ449">
            <v>0</v>
          </cell>
          <cell r="CK449">
            <v>0</v>
          </cell>
          <cell r="CL449">
            <v>0</v>
          </cell>
          <cell r="CM449">
            <v>0</v>
          </cell>
          <cell r="CN449">
            <v>0</v>
          </cell>
          <cell r="CO449">
            <v>0</v>
          </cell>
          <cell r="CP449">
            <v>0</v>
          </cell>
          <cell r="CQ449">
            <v>0</v>
          </cell>
          <cell r="CR449">
            <v>0</v>
          </cell>
          <cell r="CS449">
            <v>0</v>
          </cell>
          <cell r="CT449">
            <v>0</v>
          </cell>
          <cell r="CU449">
            <v>0</v>
          </cell>
          <cell r="CV449">
            <v>0</v>
          </cell>
          <cell r="CW449">
            <v>0</v>
          </cell>
          <cell r="CX449">
            <v>0</v>
          </cell>
          <cell r="CY449">
            <v>0</v>
          </cell>
          <cell r="CZ449">
            <v>0</v>
          </cell>
          <cell r="DA449">
            <v>0</v>
          </cell>
          <cell r="DB449">
            <v>0</v>
          </cell>
          <cell r="DC449">
            <v>0</v>
          </cell>
          <cell r="DD449">
            <v>0</v>
          </cell>
          <cell r="DE449">
            <v>0</v>
          </cell>
          <cell r="DF449">
            <v>0</v>
          </cell>
          <cell r="DG449">
            <v>0</v>
          </cell>
          <cell r="DH449">
            <v>0</v>
          </cell>
          <cell r="DI449">
            <v>0</v>
          </cell>
          <cell r="DJ449">
            <v>0</v>
          </cell>
          <cell r="DK449">
            <v>0</v>
          </cell>
          <cell r="DL449">
            <v>0</v>
          </cell>
          <cell r="DM449">
            <v>0</v>
          </cell>
          <cell r="DN449">
            <v>0</v>
          </cell>
          <cell r="DO449">
            <v>0</v>
          </cell>
          <cell r="DP449">
            <v>0</v>
          </cell>
          <cell r="DQ449">
            <v>0</v>
          </cell>
          <cell r="DR449">
            <v>0</v>
          </cell>
          <cell r="DS449">
            <v>0</v>
          </cell>
          <cell r="DT449">
            <v>0</v>
          </cell>
          <cell r="DU449">
            <v>0</v>
          </cell>
          <cell r="DV449">
            <v>0</v>
          </cell>
          <cell r="DW449">
            <v>0</v>
          </cell>
          <cell r="DX449">
            <v>0</v>
          </cell>
          <cell r="DY449">
            <v>0</v>
          </cell>
          <cell r="DZ449">
            <v>0</v>
          </cell>
          <cell r="EA449">
            <v>0</v>
          </cell>
          <cell r="EB449">
            <v>0</v>
          </cell>
          <cell r="EC449">
            <v>0</v>
          </cell>
          <cell r="ED449">
            <v>0</v>
          </cell>
          <cell r="EE449">
            <v>0</v>
          </cell>
          <cell r="EF449">
            <v>0</v>
          </cell>
          <cell r="EG449">
            <v>0</v>
          </cell>
          <cell r="EH449">
            <v>0</v>
          </cell>
          <cell r="EI449">
            <v>0</v>
          </cell>
          <cell r="EJ449">
            <v>0</v>
          </cell>
          <cell r="EK449">
            <v>0</v>
          </cell>
          <cell r="EL449">
            <v>0</v>
          </cell>
          <cell r="EM449">
            <v>0</v>
          </cell>
          <cell r="EN449">
            <v>0</v>
          </cell>
          <cell r="EO449">
            <v>0</v>
          </cell>
          <cell r="EP449">
            <v>0</v>
          </cell>
          <cell r="EQ449">
            <v>0</v>
          </cell>
          <cell r="ER449">
            <v>0</v>
          </cell>
          <cell r="ES449">
            <v>0</v>
          </cell>
          <cell r="ET449">
            <v>0</v>
          </cell>
          <cell r="EU449">
            <v>0</v>
          </cell>
          <cell r="EV449">
            <v>0</v>
          </cell>
          <cell r="EW449">
            <v>0</v>
          </cell>
          <cell r="EX449">
            <v>0</v>
          </cell>
          <cell r="EY449">
            <v>0</v>
          </cell>
          <cell r="EZ449">
            <v>0</v>
          </cell>
          <cell r="FA449">
            <v>0</v>
          </cell>
          <cell r="FB449">
            <v>0</v>
          </cell>
          <cell r="FC449">
            <v>0</v>
          </cell>
          <cell r="FD449">
            <v>0</v>
          </cell>
          <cell r="FE449">
            <v>0</v>
          </cell>
          <cell r="FF449">
            <v>0</v>
          </cell>
          <cell r="FG449">
            <v>0</v>
          </cell>
          <cell r="FH449">
            <v>0</v>
          </cell>
          <cell r="FI449">
            <v>0</v>
          </cell>
          <cell r="FJ449">
            <v>0</v>
          </cell>
          <cell r="FK449">
            <v>0</v>
          </cell>
          <cell r="FL449">
            <v>0</v>
          </cell>
          <cell r="FM449">
            <v>0</v>
          </cell>
          <cell r="FN449">
            <v>0</v>
          </cell>
          <cell r="FO449">
            <v>0</v>
          </cell>
          <cell r="FP449">
            <v>0</v>
          </cell>
          <cell r="FQ449">
            <v>0</v>
          </cell>
          <cell r="FR449">
            <v>0</v>
          </cell>
          <cell r="FS449">
            <v>0</v>
          </cell>
          <cell r="FT449">
            <v>0</v>
          </cell>
          <cell r="FU449">
            <v>0</v>
          </cell>
          <cell r="FV449">
            <v>0</v>
          </cell>
          <cell r="FW449">
            <v>0</v>
          </cell>
          <cell r="FX449">
            <v>0</v>
          </cell>
          <cell r="FY449">
            <v>0</v>
          </cell>
          <cell r="FZ449">
            <v>0</v>
          </cell>
          <cell r="GA449">
            <v>0</v>
          </cell>
          <cell r="GB449">
            <v>0</v>
          </cell>
          <cell r="GC449">
            <v>0</v>
          </cell>
          <cell r="GD449">
            <v>0</v>
          </cell>
          <cell r="GE449">
            <v>0</v>
          </cell>
          <cell r="GF449">
            <v>0</v>
          </cell>
          <cell r="GG449">
            <v>0</v>
          </cell>
          <cell r="GH449">
            <v>0</v>
          </cell>
          <cell r="GI449">
            <v>0</v>
          </cell>
          <cell r="GJ449">
            <v>0</v>
          </cell>
          <cell r="GK449">
            <v>0</v>
          </cell>
          <cell r="GL449">
            <v>0</v>
          </cell>
          <cell r="GM449">
            <v>0</v>
          </cell>
          <cell r="GN449">
            <v>0</v>
          </cell>
          <cell r="GO449">
            <v>0</v>
          </cell>
          <cell r="GP449">
            <v>0</v>
          </cell>
        </row>
        <row r="452">
          <cell r="C452" t="str">
            <v>ENGLAND</v>
          </cell>
          <cell r="F452">
            <v>108955.24117024128</v>
          </cell>
          <cell r="G452">
            <v>143949.95674530172</v>
          </cell>
          <cell r="H452">
            <v>252905.19791554299</v>
          </cell>
          <cell r="I452">
            <v>26476.516205990174</v>
          </cell>
          <cell r="J452">
            <v>60158.973512117496</v>
          </cell>
          <cell r="K452">
            <v>86635.489718107667</v>
          </cell>
          <cell r="L452">
            <v>166269.70819743528</v>
          </cell>
          <cell r="M452">
            <v>3994</v>
          </cell>
          <cell r="N452">
            <v>5836</v>
          </cell>
          <cell r="O452">
            <v>9830</v>
          </cell>
          <cell r="P452">
            <v>1897.4193500000001</v>
          </cell>
          <cell r="Q452">
            <v>3015.4110000000001</v>
          </cell>
          <cell r="R452">
            <v>4912.8303500000002</v>
          </cell>
          <cell r="S452">
            <v>4917.1696499999998</v>
          </cell>
          <cell r="T452">
            <v>30594.326024697042</v>
          </cell>
          <cell r="U452">
            <v>38006.423195711868</v>
          </cell>
          <cell r="V452">
            <v>68600.749220408892</v>
          </cell>
          <cell r="W452">
            <v>8682.1004597814208</v>
          </cell>
          <cell r="X452">
            <v>27564.546851615156</v>
          </cell>
          <cell r="Y452">
            <v>36246.647311396577</v>
          </cell>
          <cell r="Z452">
            <v>32354.101909012323</v>
          </cell>
          <cell r="AA452">
            <v>36986.162247025321</v>
          </cell>
          <cell r="AB452">
            <v>30935.694857528575</v>
          </cell>
          <cell r="AC452">
            <v>67921.857104553899</v>
          </cell>
          <cell r="AD452">
            <v>28005.341549904108</v>
          </cell>
          <cell r="AE452">
            <v>14461.641499172005</v>
          </cell>
          <cell r="AF452">
            <v>42466.983049076109</v>
          </cell>
          <cell r="AG452">
            <v>25454.874055477791</v>
          </cell>
          <cell r="AH452">
            <v>283.45846381000001</v>
          </cell>
          <cell r="AI452">
            <v>105738.83521970308</v>
          </cell>
          <cell r="AJ452">
            <v>106022.29368351308</v>
          </cell>
          <cell r="AK452">
            <v>73294.137880650203</v>
          </cell>
          <cell r="AL452">
            <v>5513.5324600000004</v>
          </cell>
          <cell r="AM452">
            <v>78807.670340650191</v>
          </cell>
          <cell r="AN452">
            <v>27214.623342862877</v>
          </cell>
          <cell r="AO452">
            <v>5902.3620679400001</v>
          </cell>
          <cell r="AP452">
            <v>243297.33224854409</v>
          </cell>
          <cell r="AQ452">
            <v>249199.69431648409</v>
          </cell>
          <cell r="AR452">
            <v>167250.81662162152</v>
          </cell>
          <cell r="AS452">
            <v>69691.351469999994</v>
          </cell>
          <cell r="AT452">
            <v>236942.16809162151</v>
          </cell>
          <cell r="AU452">
            <v>12257.526224862591</v>
          </cell>
          <cell r="AV452">
            <v>11710.36904</v>
          </cell>
          <cell r="AW452">
            <v>29784.780139999999</v>
          </cell>
          <cell r="AX452">
            <v>41495.14918</v>
          </cell>
          <cell r="AY452">
            <v>27940.684000000001</v>
          </cell>
          <cell r="AZ452">
            <v>4579</v>
          </cell>
          <cell r="BA452">
            <v>32519.684000000001</v>
          </cell>
          <cell r="BB452">
            <v>8975.4651799999992</v>
          </cell>
          <cell r="BC452">
            <v>4612.1930238099994</v>
          </cell>
          <cell r="BD452">
            <v>261347.80999918206</v>
          </cell>
          <cell r="BE452">
            <v>265960.00302299205</v>
          </cell>
          <cell r="BF452">
            <v>144802.82968242111</v>
          </cell>
          <cell r="BG452">
            <v>52915.883661082706</v>
          </cell>
          <cell r="BH452">
            <v>197718.7133435038</v>
          </cell>
          <cell r="BI452">
            <v>68241.289679488254</v>
          </cell>
          <cell r="BJ452">
            <v>742.87042836000001</v>
          </cell>
          <cell r="BK452">
            <v>9863.7925046491491</v>
          </cell>
          <cell r="BL452">
            <v>10606.662933009149</v>
          </cell>
          <cell r="BM452">
            <v>5753.4400000000005</v>
          </cell>
          <cell r="BN452">
            <v>1613.8710000000001</v>
          </cell>
          <cell r="BO452">
            <v>7367.3109999999997</v>
          </cell>
          <cell r="BP452">
            <v>3239.351933009149</v>
          </cell>
          <cell r="BQ452">
            <v>1653.35709</v>
          </cell>
          <cell r="BR452">
            <v>92721.824541322072</v>
          </cell>
          <cell r="BS452">
            <v>94375.181631322077</v>
          </cell>
          <cell r="BT452">
            <v>37531.101999973704</v>
          </cell>
          <cell r="BU452">
            <v>46765.214999999997</v>
          </cell>
          <cell r="BV452">
            <v>84296.3169999737</v>
          </cell>
          <cell r="BW452">
            <v>10078.864631348384</v>
          </cell>
          <cell r="BX452">
            <v>2389.2070273342479</v>
          </cell>
          <cell r="BY452">
            <v>9011.8476846967733</v>
          </cell>
          <cell r="BZ452">
            <v>11401.054712031022</v>
          </cell>
          <cell r="CA452">
            <v>8287.0293228710489</v>
          </cell>
          <cell r="CB452">
            <v>6215.0053460062409</v>
          </cell>
          <cell r="CC452">
            <v>14502.03466887729</v>
          </cell>
          <cell r="CD452">
            <v>-3100.9799568462686</v>
          </cell>
          <cell r="CE452">
            <v>3606.9592899999998</v>
          </cell>
          <cell r="CF452">
            <v>58144.277089452953</v>
          </cell>
          <cell r="CG452">
            <v>61751.236379452952</v>
          </cell>
          <cell r="CH452">
            <v>38293.734919757771</v>
          </cell>
          <cell r="CI452">
            <v>4567</v>
          </cell>
          <cell r="CJ452">
            <v>42860.734919757771</v>
          </cell>
          <cell r="CK452">
            <v>18890.501459695188</v>
          </cell>
          <cell r="CL452">
            <v>86187.434685403772</v>
          </cell>
          <cell r="CM452">
            <v>108820.68276705824</v>
          </cell>
          <cell r="CN452">
            <v>195008.11745246203</v>
          </cell>
          <cell r="CO452">
            <v>26501.976002009356</v>
          </cell>
          <cell r="CP452">
            <v>39337.091021310698</v>
          </cell>
          <cell r="CQ452">
            <v>65839.067023320051</v>
          </cell>
          <cell r="CR452">
            <v>129169.05042914196</v>
          </cell>
          <cell r="CS452">
            <v>827.58803545000001</v>
          </cell>
          <cell r="CT452">
            <v>3174.5907375000006</v>
          </cell>
          <cell r="CU452">
            <v>4002.1787729500006</v>
          </cell>
          <cell r="CV452">
            <v>2595.2960000000003</v>
          </cell>
          <cell r="CW452">
            <v>674</v>
          </cell>
          <cell r="CX452">
            <v>3269.2960000000003</v>
          </cell>
          <cell r="CY452">
            <v>732.88277295000057</v>
          </cell>
          <cell r="CZ452">
            <v>26194.761074082846</v>
          </cell>
          <cell r="DA452">
            <v>49150.636940095923</v>
          </cell>
          <cell r="DB452">
            <v>75345.398014178762</v>
          </cell>
          <cell r="DC452">
            <v>5491.3786633435593</v>
          </cell>
          <cell r="DD452">
            <v>7124.1812124056114</v>
          </cell>
          <cell r="DE452">
            <v>12615.559875749172</v>
          </cell>
          <cell r="DF452">
            <v>62729.838138429594</v>
          </cell>
          <cell r="DG452">
            <v>12598.167153616147</v>
          </cell>
          <cell r="DH452">
            <v>20009.738966607161</v>
          </cell>
          <cell r="DI452">
            <v>32607.906120223306</v>
          </cell>
          <cell r="DJ452">
            <v>1150.8616176335013</v>
          </cell>
          <cell r="DK452">
            <v>3630.5006915972476</v>
          </cell>
          <cell r="DL452">
            <v>4781.3623092307489</v>
          </cell>
          <cell r="DM452">
            <v>27826.54381099256</v>
          </cell>
          <cell r="DN452">
            <v>1126</v>
          </cell>
          <cell r="DO452">
            <v>52244.630989303521</v>
          </cell>
          <cell r="DP452">
            <v>53370.630989303521</v>
          </cell>
          <cell r="DQ452">
            <v>18541.57</v>
          </cell>
          <cell r="DR452">
            <v>9562</v>
          </cell>
          <cell r="DS452">
            <v>28103.57</v>
          </cell>
          <cell r="DT452">
            <v>25267.060989303522</v>
          </cell>
          <cell r="DU452">
            <v>8</v>
          </cell>
          <cell r="DV452">
            <v>8369.3009999999995</v>
          </cell>
          <cell r="DW452">
            <v>8377.3009999999995</v>
          </cell>
          <cell r="DX452">
            <v>2030</v>
          </cell>
          <cell r="DY452">
            <v>756</v>
          </cell>
          <cell r="DZ452">
            <v>2786</v>
          </cell>
          <cell r="EA452">
            <v>5591.3009999999995</v>
          </cell>
          <cell r="EB452">
            <v>391</v>
          </cell>
          <cell r="EC452">
            <v>30414.296007777019</v>
          </cell>
          <cell r="ED452">
            <v>30805.296007777019</v>
          </cell>
          <cell r="EE452">
            <v>2390</v>
          </cell>
          <cell r="EF452">
            <v>22493</v>
          </cell>
          <cell r="EG452">
            <v>24883</v>
          </cell>
          <cell r="EH452">
            <v>5922.2960077770167</v>
          </cell>
          <cell r="EI452">
            <v>200100.55138686291</v>
          </cell>
          <cell r="EJ452">
            <v>405362.0570139272</v>
          </cell>
          <cell r="EK452">
            <v>605462.60840079025</v>
          </cell>
          <cell r="EL452">
            <v>92269.274670341416</v>
          </cell>
          <cell r="EM452">
            <v>100394.43405549675</v>
          </cell>
          <cell r="EN452">
            <v>192663.70872583814</v>
          </cell>
          <cell r="EO452">
            <v>412798.89967495203</v>
          </cell>
          <cell r="EP452">
            <v>15053.575536320717</v>
          </cell>
          <cell r="EQ452">
            <v>52615.997761306702</v>
          </cell>
          <cell r="ER452">
            <v>67669.573297627416</v>
          </cell>
          <cell r="ES452">
            <v>39419.641169685528</v>
          </cell>
          <cell r="ET452">
            <v>21889.03487946008</v>
          </cell>
          <cell r="EU452">
            <v>61308.676049145608</v>
          </cell>
          <cell r="EV452">
            <v>6360.8972484818114</v>
          </cell>
          <cell r="EW452">
            <v>25260.175220000005</v>
          </cell>
          <cell r="EX452">
            <v>562332.61511071969</v>
          </cell>
          <cell r="EY452">
            <v>587592.79033071978</v>
          </cell>
          <cell r="EZ452">
            <v>5693.6647400000002</v>
          </cell>
          <cell r="FA452">
            <v>47890.930820800531</v>
          </cell>
          <cell r="FB452">
            <v>53584.595560800532</v>
          </cell>
          <cell r="FC452">
            <v>534008.19476991938</v>
          </cell>
          <cell r="FD452">
            <v>14392.529999004633</v>
          </cell>
          <cell r="FE452">
            <v>21806.232405440194</v>
          </cell>
          <cell r="FF452">
            <v>36198.762404444824</v>
          </cell>
          <cell r="FG452">
            <v>9504.164499999999</v>
          </cell>
          <cell r="FH452">
            <v>8768.5577335528487</v>
          </cell>
          <cell r="FI452">
            <v>18272.72223355285</v>
          </cell>
          <cell r="FJ452">
            <v>17926.040170891971</v>
          </cell>
          <cell r="FK452">
            <v>593570.28896395897</v>
          </cell>
          <cell r="FL452">
            <v>2342939.3539258279</v>
          </cell>
          <cell r="FM452">
            <v>2936509.6428897874</v>
          </cell>
          <cell r="FN452">
            <v>773802.97935598437</v>
          </cell>
          <cell r="FO452">
            <v>559581.16221461724</v>
          </cell>
          <cell r="FP452">
            <v>1333384.1415706016</v>
          </cell>
          <cell r="FQ452">
            <v>1603125.5013191854</v>
          </cell>
          <cell r="FR452">
            <v>7316305.9180700006</v>
          </cell>
          <cell r="FS452">
            <v>151639.25626999998</v>
          </cell>
          <cell r="FT452">
            <v>705735.68198000011</v>
          </cell>
          <cell r="FU452">
            <v>105137.55817</v>
          </cell>
          <cell r="FV452">
            <v>330095.01</v>
          </cell>
          <cell r="FW452">
            <v>41954.102070000001</v>
          </cell>
          <cell r="FX452">
            <v>5867.97</v>
          </cell>
          <cell r="FY452">
            <v>49247.505219999999</v>
          </cell>
          <cell r="FZ452">
            <v>61.440689999999989</v>
          </cell>
          <cell r="GA452">
            <v>8706044.4424699992</v>
          </cell>
          <cell r="GB452">
            <v>1793722.4103733916</v>
          </cell>
          <cell r="GC452">
            <v>1953316.9980133045</v>
          </cell>
          <cell r="GD452">
            <v>473161.54800330428</v>
          </cell>
          <cell r="GE452">
            <v>137899.73503000001</v>
          </cell>
          <cell r="GF452">
            <v>1012674.5144599997</v>
          </cell>
          <cell r="GG452">
            <v>1160739.9913300001</v>
          </cell>
          <cell r="GH452">
            <v>707387.89789999998</v>
          </cell>
          <cell r="GI452">
            <v>16087.238510000001</v>
          </cell>
          <cell r="GJ452">
            <v>146505</v>
          </cell>
          <cell r="GK452">
            <v>917702.5284999999</v>
          </cell>
          <cell r="GL452">
            <v>49841.791819999999</v>
          </cell>
          <cell r="GM452">
            <v>8369039.6539400006</v>
          </cell>
          <cell r="GN452">
            <v>337004.78853000008</v>
          </cell>
          <cell r="GO452">
            <v>2315347</v>
          </cell>
          <cell r="GP452">
            <v>2652351.7885300005</v>
          </cell>
        </row>
        <row r="454">
          <cell r="C454" t="str">
            <v>CLASS BREAKDOWN</v>
          </cell>
        </row>
        <row r="455">
          <cell r="C455" t="str">
            <v>LONDON BOROUGHS</v>
          </cell>
          <cell r="E455" t="str">
            <v>L</v>
          </cell>
          <cell r="F455">
            <v>23871.970519999999</v>
          </cell>
          <cell r="G455">
            <v>29506.698660000002</v>
          </cell>
          <cell r="H455">
            <v>53378.669179999997</v>
          </cell>
          <cell r="I455">
            <v>5112.1125999999995</v>
          </cell>
          <cell r="J455">
            <v>9408.4671099999996</v>
          </cell>
          <cell r="K455">
            <v>14520.579710000002</v>
          </cell>
          <cell r="L455">
            <v>38858.089469999999</v>
          </cell>
          <cell r="M455">
            <v>831</v>
          </cell>
          <cell r="N455">
            <v>934</v>
          </cell>
          <cell r="O455">
            <v>1765</v>
          </cell>
          <cell r="P455">
            <v>125</v>
          </cell>
          <cell r="Q455">
            <v>700.41099999999994</v>
          </cell>
          <cell r="R455">
            <v>825.41099999999994</v>
          </cell>
          <cell r="S455">
            <v>939.58900000000006</v>
          </cell>
          <cell r="T455">
            <v>7430.7301766852597</v>
          </cell>
          <cell r="U455">
            <v>7940.4663870984459</v>
          </cell>
          <cell r="V455">
            <v>15371.196563783704</v>
          </cell>
          <cell r="W455">
            <v>1036.6028797814208</v>
          </cell>
          <cell r="X455">
            <v>4000.3338599999997</v>
          </cell>
          <cell r="Y455">
            <v>5036.9367397814203</v>
          </cell>
          <cell r="Z455">
            <v>10334.259824002285</v>
          </cell>
          <cell r="AA455">
            <v>8693.6359633147404</v>
          </cell>
          <cell r="AB455">
            <v>8772.0082229015534</v>
          </cell>
          <cell r="AC455">
            <v>17465.644186216297</v>
          </cell>
          <cell r="AD455">
            <v>18279.579740218578</v>
          </cell>
          <cell r="AE455">
            <v>2656.3259900000003</v>
          </cell>
          <cell r="AF455">
            <v>20935.905730218579</v>
          </cell>
          <cell r="AG455">
            <v>-3470.2615440022842</v>
          </cell>
          <cell r="AH455">
            <v>163.45846380999998</v>
          </cell>
          <cell r="AI455">
            <v>104064.83521970308</v>
          </cell>
          <cell r="AJ455">
            <v>104228.29368351308</v>
          </cell>
          <cell r="AK455">
            <v>72773.137880650203</v>
          </cell>
          <cell r="AL455">
            <v>5513.5324600000004</v>
          </cell>
          <cell r="AM455">
            <v>78286.670340650191</v>
          </cell>
          <cell r="AN455">
            <v>25941.623342862877</v>
          </cell>
          <cell r="AO455">
            <v>3799.3620679400001</v>
          </cell>
          <cell r="AP455">
            <v>211565.13224854411</v>
          </cell>
          <cell r="AQ455">
            <v>215364.49431648411</v>
          </cell>
          <cell r="AR455">
            <v>141216.81662162152</v>
          </cell>
          <cell r="AS455">
            <v>64883.351469999994</v>
          </cell>
          <cell r="AT455">
            <v>206100.16809162151</v>
          </cell>
          <cell r="AU455">
            <v>9264.3262248625906</v>
          </cell>
          <cell r="AV455">
            <v>1475</v>
          </cell>
          <cell r="AW455">
            <v>17810</v>
          </cell>
          <cell r="AX455">
            <v>19285</v>
          </cell>
          <cell r="AY455">
            <v>16536</v>
          </cell>
          <cell r="AZ455">
            <v>259</v>
          </cell>
          <cell r="BA455">
            <v>16795</v>
          </cell>
          <cell r="BB455">
            <v>2490</v>
          </cell>
          <cell r="BC455">
            <v>503.45846381000001</v>
          </cell>
          <cell r="BD455">
            <v>213752.8720531704</v>
          </cell>
          <cell r="BE455">
            <v>214256.33051698041</v>
          </cell>
          <cell r="BF455">
            <v>129374.55807628925</v>
          </cell>
          <cell r="BG455">
            <v>39366.439780000001</v>
          </cell>
          <cell r="BH455">
            <v>168740.99785628924</v>
          </cell>
          <cell r="BI455">
            <v>45515.332660691151</v>
          </cell>
          <cell r="BJ455">
            <v>25.870428360000002</v>
          </cell>
          <cell r="BK455">
            <v>3999.443504649149</v>
          </cell>
          <cell r="BL455">
            <v>4025.313933009149</v>
          </cell>
          <cell r="BM455">
            <v>1625</v>
          </cell>
          <cell r="BN455">
            <v>46</v>
          </cell>
          <cell r="BO455">
            <v>1671</v>
          </cell>
          <cell r="BP455">
            <v>2354.313933009149</v>
          </cell>
          <cell r="BQ455">
            <v>1520.35709</v>
          </cell>
          <cell r="BR455">
            <v>81683.60954132209</v>
          </cell>
          <cell r="BS455">
            <v>83203.966631322081</v>
          </cell>
          <cell r="BT455">
            <v>35764.101999973704</v>
          </cell>
          <cell r="BU455">
            <v>38764</v>
          </cell>
          <cell r="BV455">
            <v>74528.101999973704</v>
          </cell>
          <cell r="BW455">
            <v>8675.8646313483841</v>
          </cell>
          <cell r="BX455">
            <v>629.93317963000004</v>
          </cell>
          <cell r="BY455">
            <v>3559.9838369925255</v>
          </cell>
          <cell r="BZ455">
            <v>4189.9170166225258</v>
          </cell>
          <cell r="CA455">
            <v>5480.2973817075699</v>
          </cell>
          <cell r="CB455">
            <v>905</v>
          </cell>
          <cell r="CC455">
            <v>6385.2973817075699</v>
          </cell>
          <cell r="CD455">
            <v>-2195.3803650850446</v>
          </cell>
          <cell r="CE455">
            <v>1917</v>
          </cell>
          <cell r="CF455">
            <v>35889.455759452954</v>
          </cell>
          <cell r="CG455">
            <v>37806.455759452954</v>
          </cell>
          <cell r="CH455">
            <v>30912.01491975777</v>
          </cell>
          <cell r="CI455">
            <v>779</v>
          </cell>
          <cell r="CJ455">
            <v>31691.01491975777</v>
          </cell>
          <cell r="CK455">
            <v>6115.4408396951867</v>
          </cell>
          <cell r="CL455">
            <v>31449.849114371042</v>
          </cell>
          <cell r="CM455">
            <v>28061.825972585786</v>
          </cell>
          <cell r="CN455">
            <v>59511.675086956835</v>
          </cell>
          <cell r="CO455">
            <v>1459.5284299999998</v>
          </cell>
          <cell r="CP455">
            <v>22475.659609999999</v>
          </cell>
          <cell r="CQ455">
            <v>23935.188040000001</v>
          </cell>
          <cell r="CR455">
            <v>35576.487046956827</v>
          </cell>
          <cell r="CS455">
            <v>28.58803545</v>
          </cell>
          <cell r="CT455">
            <v>1291.5907375000006</v>
          </cell>
          <cell r="CU455">
            <v>1320.1787729500006</v>
          </cell>
          <cell r="CV455">
            <v>1361.296</v>
          </cell>
          <cell r="CW455">
            <v>0</v>
          </cell>
          <cell r="CX455">
            <v>1361.296</v>
          </cell>
          <cell r="CY455">
            <v>-41.117227049999428</v>
          </cell>
          <cell r="CZ455">
            <v>12403.280079366514</v>
          </cell>
          <cell r="DA455">
            <v>19381.686134452953</v>
          </cell>
          <cell r="DB455">
            <v>31784.966213819473</v>
          </cell>
          <cell r="DC455">
            <v>3131.8304799999996</v>
          </cell>
          <cell r="DD455">
            <v>1013.34839</v>
          </cell>
          <cell r="DE455">
            <v>4145.1788699999997</v>
          </cell>
          <cell r="DF455">
            <v>27639.787343819469</v>
          </cell>
          <cell r="DG455">
            <v>5899.1860072624431</v>
          </cell>
          <cell r="DH455">
            <v>8020.6518016269592</v>
          </cell>
          <cell r="DI455">
            <v>13919.837808889402</v>
          </cell>
          <cell r="DJ455">
            <v>18.880199999999999</v>
          </cell>
          <cell r="DK455">
            <v>2219.6509999999998</v>
          </cell>
          <cell r="DL455">
            <v>2238.5312000000004</v>
          </cell>
          <cell r="DM455">
            <v>11681.306608889403</v>
          </cell>
          <cell r="DN455">
            <v>439</v>
          </cell>
          <cell r="DO455">
            <v>13320.14884</v>
          </cell>
          <cell r="DP455">
            <v>13759.14884</v>
          </cell>
          <cell r="DQ455">
            <v>5407</v>
          </cell>
          <cell r="DR455">
            <v>1833</v>
          </cell>
          <cell r="DS455">
            <v>7240</v>
          </cell>
          <cell r="DT455">
            <v>6519.1488399999998</v>
          </cell>
          <cell r="DU455">
            <v>0</v>
          </cell>
          <cell r="DV455">
            <v>3082</v>
          </cell>
          <cell r="DW455">
            <v>3082</v>
          </cell>
          <cell r="DX455">
            <v>1812</v>
          </cell>
          <cell r="DY455">
            <v>0</v>
          </cell>
          <cell r="DZ455">
            <v>1812</v>
          </cell>
          <cell r="EA455">
            <v>1270</v>
          </cell>
          <cell r="EB455">
            <v>0</v>
          </cell>
          <cell r="EC455">
            <v>1669</v>
          </cell>
          <cell r="ED455">
            <v>1669</v>
          </cell>
          <cell r="EE455">
            <v>1210</v>
          </cell>
          <cell r="EF455">
            <v>20</v>
          </cell>
          <cell r="EG455">
            <v>1230</v>
          </cell>
          <cell r="EH455">
            <v>439</v>
          </cell>
          <cell r="EI455">
            <v>54256.331720000002</v>
          </cell>
          <cell r="EJ455">
            <v>67881.042350000003</v>
          </cell>
          <cell r="EK455">
            <v>122137.37406999999</v>
          </cell>
          <cell r="EL455">
            <v>9245.3547899999994</v>
          </cell>
          <cell r="EM455">
            <v>12280.076209999999</v>
          </cell>
          <cell r="EN455">
            <v>21525.430999999997</v>
          </cell>
          <cell r="EO455">
            <v>100611.94307000001</v>
          </cell>
          <cell r="EP455">
            <v>4508</v>
          </cell>
          <cell r="EQ455">
            <v>30037.575129999997</v>
          </cell>
          <cell r="ER455">
            <v>34545.575129999997</v>
          </cell>
          <cell r="ES455">
            <v>18572.655460000002</v>
          </cell>
          <cell r="ET455">
            <v>8253.4485000000004</v>
          </cell>
          <cell r="EU455">
            <v>26826.10396</v>
          </cell>
          <cell r="EV455">
            <v>7719.471169999998</v>
          </cell>
          <cell r="EW455">
            <v>7892.8262199999999</v>
          </cell>
          <cell r="EX455">
            <v>139224.78899000003</v>
          </cell>
          <cell r="EY455">
            <v>147117.61521000005</v>
          </cell>
          <cell r="EZ455">
            <v>572.68000000000006</v>
          </cell>
          <cell r="FA455">
            <v>5715.5040800000006</v>
          </cell>
          <cell r="FB455">
            <v>6288.1840800000009</v>
          </cell>
          <cell r="FC455">
            <v>140829.43113000001</v>
          </cell>
          <cell r="FD455">
            <v>985.30089999999996</v>
          </cell>
          <cell r="FE455">
            <v>2039.9279300000001</v>
          </cell>
          <cell r="FF455">
            <v>3025.22883</v>
          </cell>
          <cell r="FG455">
            <v>358.94450000000001</v>
          </cell>
          <cell r="FH455">
            <v>2735.37745</v>
          </cell>
          <cell r="FI455">
            <v>3094.32195</v>
          </cell>
          <cell r="FJ455">
            <v>-69.093119999999999</v>
          </cell>
          <cell r="FK455">
            <v>168724.13843000002</v>
          </cell>
          <cell r="FL455">
            <v>1033488.7433199999</v>
          </cell>
          <cell r="FM455">
            <v>1202212.8817500002</v>
          </cell>
          <cell r="FN455">
            <v>501385.39195999998</v>
          </cell>
          <cell r="FO455">
            <v>223827.92690999998</v>
          </cell>
          <cell r="FP455">
            <v>725213.31886999996</v>
          </cell>
          <cell r="FQ455">
            <v>476999.56288000004</v>
          </cell>
          <cell r="FR455">
            <v>2226726.5655899998</v>
          </cell>
          <cell r="FS455">
            <v>67689.730240000004</v>
          </cell>
          <cell r="FT455">
            <v>453749.45892999996</v>
          </cell>
          <cell r="FU455">
            <v>36188.147390000006</v>
          </cell>
          <cell r="FV455">
            <v>152728.9</v>
          </cell>
          <cell r="FW455">
            <v>25106.15957</v>
          </cell>
          <cell r="FX455">
            <v>1657</v>
          </cell>
          <cell r="FY455">
            <v>18796.749100000001</v>
          </cell>
          <cell r="FZ455">
            <v>201.61069000000001</v>
          </cell>
          <cell r="GA455">
            <v>2982844.3215100002</v>
          </cell>
          <cell r="GB455">
            <v>510669.76766999997</v>
          </cell>
          <cell r="GC455">
            <v>850120.85056999989</v>
          </cell>
          <cell r="GD455">
            <v>207278.96996000002</v>
          </cell>
          <cell r="GE455">
            <v>78020.985740000004</v>
          </cell>
          <cell r="GF455">
            <v>251288.37659</v>
          </cell>
          <cell r="GG455">
            <v>398528.37956999999</v>
          </cell>
          <cell r="GH455">
            <v>246164.96050000002</v>
          </cell>
          <cell r="GI455">
            <v>7425.4671699999999</v>
          </cell>
          <cell r="GJ455">
            <v>34782</v>
          </cell>
          <cell r="GK455">
            <v>355055.19279999996</v>
          </cell>
          <cell r="GL455">
            <v>13385.368280000001</v>
          </cell>
          <cell r="GM455">
            <v>2952720.3188499999</v>
          </cell>
          <cell r="GN455">
            <v>30124.002659999969</v>
          </cell>
          <cell r="GO455">
            <v>739088</v>
          </cell>
          <cell r="GP455">
            <v>769212.00266</v>
          </cell>
        </row>
        <row r="456">
          <cell r="C456" t="str">
            <v>METROPOLITAN DISTRICTS</v>
          </cell>
          <cell r="E456" t="str">
            <v>MD</v>
          </cell>
          <cell r="F456">
            <v>17876.830999999998</v>
          </cell>
          <cell r="G456">
            <v>24455.393373918298</v>
          </cell>
          <cell r="H456">
            <v>42332.224373918296</v>
          </cell>
          <cell r="I456">
            <v>6426</v>
          </cell>
          <cell r="J456">
            <v>14906.714089996272</v>
          </cell>
          <cell r="K456">
            <v>21332.714089996272</v>
          </cell>
          <cell r="L456">
            <v>20999.510283922024</v>
          </cell>
          <cell r="M456">
            <v>186</v>
          </cell>
          <cell r="N456">
            <v>621</v>
          </cell>
          <cell r="O456">
            <v>807</v>
          </cell>
          <cell r="P456">
            <v>631</v>
          </cell>
          <cell r="Q456">
            <v>94</v>
          </cell>
          <cell r="R456">
            <v>725</v>
          </cell>
          <cell r="S456">
            <v>82</v>
          </cell>
          <cell r="T456">
            <v>5249</v>
          </cell>
          <cell r="U456">
            <v>4212.8428624314638</v>
          </cell>
          <cell r="V456">
            <v>9461.8428624314638</v>
          </cell>
          <cell r="W456">
            <v>1704</v>
          </cell>
          <cell r="X456">
            <v>4800.9043848404872</v>
          </cell>
          <cell r="Y456">
            <v>6504.9043848404872</v>
          </cell>
          <cell r="Z456">
            <v>2956.9384775909771</v>
          </cell>
          <cell r="AA456">
            <v>10385</v>
          </cell>
          <cell r="AB456">
            <v>5247.0989576149614</v>
          </cell>
          <cell r="AC456">
            <v>15632.098957614962</v>
          </cell>
          <cell r="AD456">
            <v>4183</v>
          </cell>
          <cell r="AE456">
            <v>4730.2584573483682</v>
          </cell>
          <cell r="AF456">
            <v>8913.2584573483691</v>
          </cell>
          <cell r="AG456">
            <v>6718.8405002665932</v>
          </cell>
          <cell r="AH456">
            <v>0</v>
          </cell>
          <cell r="AI456">
            <v>0</v>
          </cell>
          <cell r="AJ456">
            <v>0</v>
          </cell>
          <cell r="AK456">
            <v>0</v>
          </cell>
          <cell r="AL456">
            <v>0</v>
          </cell>
          <cell r="AM456">
            <v>0</v>
          </cell>
          <cell r="AN456">
            <v>0</v>
          </cell>
          <cell r="AO456">
            <v>422</v>
          </cell>
          <cell r="AP456">
            <v>4168</v>
          </cell>
          <cell r="AQ456">
            <v>4590</v>
          </cell>
          <cell r="AR456">
            <v>4570</v>
          </cell>
          <cell r="AS456">
            <v>291</v>
          </cell>
          <cell r="AT456">
            <v>4861</v>
          </cell>
          <cell r="AU456">
            <v>-271</v>
          </cell>
          <cell r="AV456">
            <v>4947</v>
          </cell>
          <cell r="AW456">
            <v>3716</v>
          </cell>
          <cell r="AX456">
            <v>8663</v>
          </cell>
          <cell r="AY456">
            <v>3971</v>
          </cell>
          <cell r="AZ456">
            <v>1418</v>
          </cell>
          <cell r="BA456">
            <v>5389</v>
          </cell>
          <cell r="BB456">
            <v>3274</v>
          </cell>
          <cell r="BC456">
            <v>701</v>
          </cell>
          <cell r="BD456">
            <v>4791.4840422387679</v>
          </cell>
          <cell r="BE456">
            <v>5492.4840422387679</v>
          </cell>
          <cell r="BF456">
            <v>1609</v>
          </cell>
          <cell r="BG456">
            <v>855.49002388500014</v>
          </cell>
          <cell r="BH456">
            <v>2464.490023885</v>
          </cell>
          <cell r="BI456">
            <v>3027.9940183537674</v>
          </cell>
          <cell r="BJ456">
            <v>0</v>
          </cell>
          <cell r="BK456">
            <v>0</v>
          </cell>
          <cell r="BL456">
            <v>0</v>
          </cell>
          <cell r="BM456">
            <v>0</v>
          </cell>
          <cell r="BN456">
            <v>0</v>
          </cell>
          <cell r="BO456">
            <v>0</v>
          </cell>
          <cell r="BP456">
            <v>0</v>
          </cell>
          <cell r="BQ456">
            <v>130</v>
          </cell>
          <cell r="BR456">
            <v>7550</v>
          </cell>
          <cell r="BS456">
            <v>7680</v>
          </cell>
          <cell r="BT456">
            <v>254</v>
          </cell>
          <cell r="BU456">
            <v>7222</v>
          </cell>
          <cell r="BV456">
            <v>7476</v>
          </cell>
          <cell r="BW456">
            <v>204</v>
          </cell>
          <cell r="BX456">
            <v>847</v>
          </cell>
          <cell r="BY456">
            <v>1936</v>
          </cell>
          <cell r="BZ456">
            <v>2783</v>
          </cell>
          <cell r="CA456">
            <v>521</v>
          </cell>
          <cell r="CB456">
            <v>2284</v>
          </cell>
          <cell r="CC456">
            <v>2805</v>
          </cell>
          <cell r="CD456">
            <v>-22</v>
          </cell>
          <cell r="CE456">
            <v>333</v>
          </cell>
          <cell r="CF456">
            <v>2336</v>
          </cell>
          <cell r="CG456">
            <v>2669</v>
          </cell>
          <cell r="CH456">
            <v>2165</v>
          </cell>
          <cell r="CI456">
            <v>1017</v>
          </cell>
          <cell r="CJ456">
            <v>3182</v>
          </cell>
          <cell r="CK456">
            <v>-513</v>
          </cell>
          <cell r="CL456">
            <v>14756</v>
          </cell>
          <cell r="CM456">
            <v>10178.960271515723</v>
          </cell>
          <cell r="CN456">
            <v>24934.960271515723</v>
          </cell>
          <cell r="CO456">
            <v>2859</v>
          </cell>
          <cell r="CP456">
            <v>6663.5747703510942</v>
          </cell>
          <cell r="CQ456">
            <v>9522.5747703510933</v>
          </cell>
          <cell r="CR456">
            <v>15412.38550116463</v>
          </cell>
          <cell r="CS456">
            <v>471</v>
          </cell>
          <cell r="CT456">
            <v>288</v>
          </cell>
          <cell r="CU456">
            <v>759</v>
          </cell>
          <cell r="CV456">
            <v>500</v>
          </cell>
          <cell r="CW456">
            <v>0</v>
          </cell>
          <cell r="CX456">
            <v>500</v>
          </cell>
          <cell r="CY456">
            <v>259</v>
          </cell>
          <cell r="CZ456">
            <v>2773</v>
          </cell>
          <cell r="DA456">
            <v>3185</v>
          </cell>
          <cell r="DB456">
            <v>5958</v>
          </cell>
          <cell r="DC456">
            <v>845</v>
          </cell>
          <cell r="DD456">
            <v>834</v>
          </cell>
          <cell r="DE456">
            <v>1679</v>
          </cell>
          <cell r="DF456">
            <v>4279</v>
          </cell>
          <cell r="DG456">
            <v>2303</v>
          </cell>
          <cell r="DH456">
            <v>2393</v>
          </cell>
          <cell r="DI456">
            <v>4696</v>
          </cell>
          <cell r="DJ456">
            <v>92</v>
          </cell>
          <cell r="DK456">
            <v>573</v>
          </cell>
          <cell r="DL456">
            <v>665</v>
          </cell>
          <cell r="DM456">
            <v>4031</v>
          </cell>
          <cell r="DN456">
            <v>308</v>
          </cell>
          <cell r="DO456">
            <v>14128.195367857581</v>
          </cell>
          <cell r="DP456">
            <v>14436.195367857581</v>
          </cell>
          <cell r="DQ456">
            <v>764</v>
          </cell>
          <cell r="DR456">
            <v>1663</v>
          </cell>
          <cell r="DS456">
            <v>2427</v>
          </cell>
          <cell r="DT456">
            <v>12009.195367857581</v>
          </cell>
          <cell r="DU456">
            <v>8</v>
          </cell>
          <cell r="DV456">
            <v>2442</v>
          </cell>
          <cell r="DW456">
            <v>2450</v>
          </cell>
          <cell r="DX456">
            <v>0</v>
          </cell>
          <cell r="DY456">
            <v>406</v>
          </cell>
          <cell r="DZ456">
            <v>406</v>
          </cell>
          <cell r="EA456">
            <v>2044</v>
          </cell>
          <cell r="EB456">
            <v>0</v>
          </cell>
          <cell r="EC456">
            <v>2598.8688486892374</v>
          </cell>
          <cell r="ED456">
            <v>2598.8688486892374</v>
          </cell>
          <cell r="EE456">
            <v>17</v>
          </cell>
          <cell r="EF456">
            <v>0</v>
          </cell>
          <cell r="EG456">
            <v>17</v>
          </cell>
          <cell r="EH456">
            <v>2581.8688486892374</v>
          </cell>
          <cell r="EI456">
            <v>40935.136669519998</v>
          </cell>
          <cell r="EJ456">
            <v>68338.813125149944</v>
          </cell>
          <cell r="EK456">
            <v>109273.94979466994</v>
          </cell>
          <cell r="EL456">
            <v>9170.20190138</v>
          </cell>
          <cell r="EM456">
            <v>17869</v>
          </cell>
          <cell r="EN456">
            <v>27039.201901380002</v>
          </cell>
          <cell r="EO456">
            <v>82234.747893289939</v>
          </cell>
          <cell r="EP456">
            <v>5079</v>
          </cell>
          <cell r="EQ456">
            <v>2313.1318149859862</v>
          </cell>
          <cell r="ER456">
            <v>7392.1318149859862</v>
          </cell>
          <cell r="ES456">
            <v>2107</v>
          </cell>
          <cell r="ET456">
            <v>1880.4788673531771</v>
          </cell>
          <cell r="EU456">
            <v>3987.4788673531771</v>
          </cell>
          <cell r="EV456">
            <v>3404.6529476328087</v>
          </cell>
          <cell r="EW456">
            <v>6596</v>
          </cell>
          <cell r="EX456">
            <v>145665.06415303057</v>
          </cell>
          <cell r="EY456">
            <v>152261.06415303057</v>
          </cell>
          <cell r="EZ456">
            <v>1465</v>
          </cell>
          <cell r="FA456">
            <v>12438.426740800525</v>
          </cell>
          <cell r="FB456">
            <v>13903.426740800525</v>
          </cell>
          <cell r="FC456">
            <v>138357.63741223008</v>
          </cell>
          <cell r="FD456">
            <v>3281</v>
          </cell>
          <cell r="FE456">
            <v>4619</v>
          </cell>
          <cell r="FF456">
            <v>7900</v>
          </cell>
          <cell r="FG456">
            <v>215</v>
          </cell>
          <cell r="FH456">
            <v>1648</v>
          </cell>
          <cell r="FI456">
            <v>1863</v>
          </cell>
          <cell r="FJ456">
            <v>6037</v>
          </cell>
          <cell r="FK456">
            <v>117586.96766952</v>
          </cell>
          <cell r="FL456">
            <v>315183.85281743255</v>
          </cell>
          <cell r="FM456">
            <v>432770.82048695255</v>
          </cell>
          <cell r="FN456">
            <v>44068.201901380002</v>
          </cell>
          <cell r="FO456">
            <v>81594.847334574923</v>
          </cell>
          <cell r="FP456">
            <v>125663.04923595492</v>
          </cell>
          <cell r="FQ456">
            <v>307107.77125099761</v>
          </cell>
          <cell r="FR456">
            <v>1837041.53174</v>
          </cell>
          <cell r="FS456">
            <v>23353.13652</v>
          </cell>
          <cell r="FT456">
            <v>80798.405050000001</v>
          </cell>
          <cell r="FU456">
            <v>21202.004919999999</v>
          </cell>
          <cell r="FV456">
            <v>86021</v>
          </cell>
          <cell r="FW456">
            <v>2882.3438699999997</v>
          </cell>
          <cell r="FX456">
            <v>980</v>
          </cell>
          <cell r="FY456">
            <v>1803</v>
          </cell>
          <cell r="FZ456">
            <v>-221</v>
          </cell>
          <cell r="GA456">
            <v>2053860.4221000001</v>
          </cell>
          <cell r="GB456">
            <v>497465.19475000002</v>
          </cell>
          <cell r="GC456">
            <v>430310.54044999997</v>
          </cell>
          <cell r="GD456">
            <v>96502.062600000005</v>
          </cell>
          <cell r="GE456">
            <v>29534.885309999998</v>
          </cell>
          <cell r="GF456">
            <v>259960.24316000001</v>
          </cell>
          <cell r="GG456">
            <v>305988.29116000002</v>
          </cell>
          <cell r="GH456">
            <v>162498</v>
          </cell>
          <cell r="GI456">
            <v>1916</v>
          </cell>
          <cell r="GJ456">
            <v>70162</v>
          </cell>
          <cell r="GK456">
            <v>170475.39554</v>
          </cell>
          <cell r="GL456">
            <v>17615.874459999999</v>
          </cell>
          <cell r="GM456">
            <v>2042428.48743</v>
          </cell>
          <cell r="GN456">
            <v>11431.934670000046</v>
          </cell>
          <cell r="GO456">
            <v>417152</v>
          </cell>
          <cell r="GP456">
            <v>428583.93467000005</v>
          </cell>
        </row>
        <row r="457">
          <cell r="C457" t="str">
            <v>UNITARY AUTHORITIES</v>
          </cell>
          <cell r="E457" t="str">
            <v>UA</v>
          </cell>
          <cell r="F457">
            <v>23025.47747345188</v>
          </cell>
          <cell r="G457">
            <v>31976.686617804611</v>
          </cell>
          <cell r="H457">
            <v>55002.164091256491</v>
          </cell>
          <cell r="I457">
            <v>5882.8710078752974</v>
          </cell>
          <cell r="J457">
            <v>8699.0841421212153</v>
          </cell>
          <cell r="K457">
            <v>14581.955149996513</v>
          </cell>
          <cell r="L457">
            <v>40420.208941259974</v>
          </cell>
          <cell r="M457">
            <v>1600</v>
          </cell>
          <cell r="N457">
            <v>1063</v>
          </cell>
          <cell r="O457">
            <v>2663</v>
          </cell>
          <cell r="P457">
            <v>68.419350000000009</v>
          </cell>
          <cell r="Q457">
            <v>1066</v>
          </cell>
          <cell r="R457">
            <v>1134.4193500000001</v>
          </cell>
          <cell r="S457">
            <v>1528.5806499999999</v>
          </cell>
          <cell r="T457">
            <v>4655.2551999999996</v>
          </cell>
          <cell r="U457">
            <v>3920.5299520729659</v>
          </cell>
          <cell r="V457">
            <v>8575.7851520729673</v>
          </cell>
          <cell r="W457">
            <v>2053.7275799999998</v>
          </cell>
          <cell r="X457">
            <v>3598</v>
          </cell>
          <cell r="Y457">
            <v>5651.7275799999998</v>
          </cell>
          <cell r="Z457">
            <v>2924.0575720729657</v>
          </cell>
          <cell r="AA457">
            <v>10818.285283710586</v>
          </cell>
          <cell r="AB457">
            <v>7125.311730031206</v>
          </cell>
          <cell r="AC457">
            <v>17943.59701374179</v>
          </cell>
          <cell r="AD457">
            <v>2470.8868096855244</v>
          </cell>
          <cell r="AE457">
            <v>2593.0570518236359</v>
          </cell>
          <cell r="AF457">
            <v>5063.9438615091603</v>
          </cell>
          <cell r="AG457">
            <v>12879.65315223263</v>
          </cell>
          <cell r="AH457">
            <v>0</v>
          </cell>
          <cell r="AI457">
            <v>399</v>
          </cell>
          <cell r="AJ457">
            <v>399</v>
          </cell>
          <cell r="AK457">
            <v>236</v>
          </cell>
          <cell r="AL457">
            <v>0</v>
          </cell>
          <cell r="AM457">
            <v>236</v>
          </cell>
          <cell r="AN457">
            <v>163</v>
          </cell>
          <cell r="AO457">
            <v>497</v>
          </cell>
          <cell r="AP457">
            <v>22140</v>
          </cell>
          <cell r="AQ457">
            <v>22637</v>
          </cell>
          <cell r="AR457">
            <v>19154</v>
          </cell>
          <cell r="AS457">
            <v>991</v>
          </cell>
          <cell r="AT457">
            <v>20145</v>
          </cell>
          <cell r="AU457">
            <v>2492</v>
          </cell>
          <cell r="AV457">
            <v>4091</v>
          </cell>
          <cell r="AW457">
            <v>4452</v>
          </cell>
          <cell r="AX457">
            <v>8543</v>
          </cell>
          <cell r="AY457">
            <v>3586</v>
          </cell>
          <cell r="AZ457">
            <v>2281</v>
          </cell>
          <cell r="BA457">
            <v>5867</v>
          </cell>
          <cell r="BB457">
            <v>2676</v>
          </cell>
          <cell r="BC457">
            <v>696.73455999999999</v>
          </cell>
          <cell r="BD457">
            <v>15335.535903772901</v>
          </cell>
          <cell r="BE457">
            <v>16032.2704637729</v>
          </cell>
          <cell r="BF457">
            <v>6317.2176061318705</v>
          </cell>
          <cell r="BG457">
            <v>3457.9538571977041</v>
          </cell>
          <cell r="BH457">
            <v>9775.1714633295742</v>
          </cell>
          <cell r="BI457">
            <v>6257.0990004433261</v>
          </cell>
          <cell r="BJ457">
            <v>0</v>
          </cell>
          <cell r="BK457">
            <v>419</v>
          </cell>
          <cell r="BL457">
            <v>419</v>
          </cell>
          <cell r="BM457">
            <v>326</v>
          </cell>
          <cell r="BN457">
            <v>4</v>
          </cell>
          <cell r="BO457">
            <v>330</v>
          </cell>
          <cell r="BP457">
            <v>89</v>
          </cell>
          <cell r="BQ457">
            <v>0</v>
          </cell>
          <cell r="BR457">
            <v>362</v>
          </cell>
          <cell r="BS457">
            <v>362</v>
          </cell>
          <cell r="BT457">
            <v>256</v>
          </cell>
          <cell r="BU457">
            <v>130</v>
          </cell>
          <cell r="BV457">
            <v>386</v>
          </cell>
          <cell r="BW457">
            <v>-24</v>
          </cell>
          <cell r="BX457">
            <v>742.27384770424806</v>
          </cell>
          <cell r="BY457">
            <v>1995.2738477042481</v>
          </cell>
          <cell r="BZ457">
            <v>2737.5476954084961</v>
          </cell>
          <cell r="CA457">
            <v>1768.518941163479</v>
          </cell>
          <cell r="CB457">
            <v>2295.4623460062412</v>
          </cell>
          <cell r="CC457">
            <v>4063.9812871697204</v>
          </cell>
          <cell r="CD457">
            <v>-1326.4335917612241</v>
          </cell>
          <cell r="CE457">
            <v>976</v>
          </cell>
          <cell r="CF457">
            <v>4685</v>
          </cell>
          <cell r="CG457">
            <v>5661</v>
          </cell>
          <cell r="CH457">
            <v>2946</v>
          </cell>
          <cell r="CI457">
            <v>168</v>
          </cell>
          <cell r="CJ457">
            <v>3114</v>
          </cell>
          <cell r="CK457">
            <v>2547</v>
          </cell>
          <cell r="CL457">
            <v>16121.616161607122</v>
          </cell>
          <cell r="CM457">
            <v>33988.340537684286</v>
          </cell>
          <cell r="CN457">
            <v>50109.956699291404</v>
          </cell>
          <cell r="CO457">
            <v>16682.470062436456</v>
          </cell>
          <cell r="CP457">
            <v>3053.0819723292602</v>
          </cell>
          <cell r="CQ457">
            <v>19735.552034765715</v>
          </cell>
          <cell r="CR457">
            <v>30374.404664525693</v>
          </cell>
          <cell r="CS457">
            <v>0</v>
          </cell>
          <cell r="CT457">
            <v>814</v>
          </cell>
          <cell r="CU457">
            <v>814</v>
          </cell>
          <cell r="CV457">
            <v>589</v>
          </cell>
          <cell r="CW457">
            <v>3</v>
          </cell>
          <cell r="CX457">
            <v>592</v>
          </cell>
          <cell r="CY457">
            <v>222</v>
          </cell>
          <cell r="CZ457">
            <v>5591.6048347163269</v>
          </cell>
          <cell r="DA457">
            <v>10742.608005642967</v>
          </cell>
          <cell r="DB457">
            <v>16334.212840359294</v>
          </cell>
          <cell r="DC457">
            <v>977.5481833435598</v>
          </cell>
          <cell r="DD457">
            <v>2272.4762824056115</v>
          </cell>
          <cell r="DE457">
            <v>3250.0244657491712</v>
          </cell>
          <cell r="DF457">
            <v>13084.188374610123</v>
          </cell>
          <cell r="DG457">
            <v>3112.9811463537021</v>
          </cell>
          <cell r="DH457">
            <v>5369.087164980202</v>
          </cell>
          <cell r="DI457">
            <v>8482.0683113339037</v>
          </cell>
          <cell r="DJ457">
            <v>928.98141763350134</v>
          </cell>
          <cell r="DK457">
            <v>550.84969159724767</v>
          </cell>
          <cell r="DL457">
            <v>1479.831109230749</v>
          </cell>
          <cell r="DM457">
            <v>7002.2372021031551</v>
          </cell>
          <cell r="DN457">
            <v>0</v>
          </cell>
          <cell r="DO457">
            <v>13701.627771445943</v>
          </cell>
          <cell r="DP457">
            <v>13701.627771445943</v>
          </cell>
          <cell r="DQ457">
            <v>4438</v>
          </cell>
          <cell r="DR457">
            <v>38</v>
          </cell>
          <cell r="DS457">
            <v>4476</v>
          </cell>
          <cell r="DT457">
            <v>9225.6277714459429</v>
          </cell>
          <cell r="DU457">
            <v>0</v>
          </cell>
          <cell r="DV457">
            <v>1044.3009999999999</v>
          </cell>
          <cell r="DW457">
            <v>1044.3009999999999</v>
          </cell>
          <cell r="DX457">
            <v>0</v>
          </cell>
          <cell r="DY457">
            <v>0</v>
          </cell>
          <cell r="DZ457">
            <v>0</v>
          </cell>
          <cell r="EA457">
            <v>1044.3009999999999</v>
          </cell>
          <cell r="EB457">
            <v>391</v>
          </cell>
          <cell r="EC457">
            <v>3142.4271590877793</v>
          </cell>
          <cell r="ED457">
            <v>3533.4271590877793</v>
          </cell>
          <cell r="EE457">
            <v>1163</v>
          </cell>
          <cell r="EF457">
            <v>29</v>
          </cell>
          <cell r="EG457">
            <v>1192</v>
          </cell>
          <cell r="EH457">
            <v>2341.4271590877793</v>
          </cell>
          <cell r="EI457">
            <v>49794.961852438646</v>
          </cell>
          <cell r="EJ457">
            <v>146446.24100846803</v>
          </cell>
          <cell r="EK457">
            <v>196241.20286090669</v>
          </cell>
          <cell r="EL457">
            <v>63067.962102672755</v>
          </cell>
          <cell r="EM457">
            <v>35044.190765496751</v>
          </cell>
          <cell r="EN457">
            <v>98112.152868169505</v>
          </cell>
          <cell r="EO457">
            <v>98129.049992737186</v>
          </cell>
          <cell r="EP457">
            <v>1846.5755363207168</v>
          </cell>
          <cell r="EQ457">
            <v>4430.8208163207164</v>
          </cell>
          <cell r="ER457">
            <v>6277.3963526414336</v>
          </cell>
          <cell r="ES457">
            <v>4844.1247096855241</v>
          </cell>
          <cell r="ET457">
            <v>2293.8585121069054</v>
          </cell>
          <cell r="EU457">
            <v>7137.9832217924304</v>
          </cell>
          <cell r="EV457">
            <v>-860.58686915099656</v>
          </cell>
          <cell r="EW457">
            <v>5304</v>
          </cell>
          <cell r="EX457">
            <v>150152.87896768926</v>
          </cell>
          <cell r="EY457">
            <v>155456.87896768926</v>
          </cell>
          <cell r="EZ457">
            <v>889.66473999999994</v>
          </cell>
          <cell r="FA457">
            <v>8181</v>
          </cell>
          <cell r="FB457">
            <v>9070.6647400000002</v>
          </cell>
          <cell r="FC457">
            <v>146386.21422768926</v>
          </cell>
          <cell r="FD457">
            <v>7208.5574690046324</v>
          </cell>
          <cell r="FE457">
            <v>4858.2155754401892</v>
          </cell>
          <cell r="FF457">
            <v>12066.773044444821</v>
          </cell>
          <cell r="FG457">
            <v>5587</v>
          </cell>
          <cell r="FH457">
            <v>3175.1802835528488</v>
          </cell>
          <cell r="FI457">
            <v>8762.1802835528488</v>
          </cell>
          <cell r="FJ457">
            <v>3304.5927608919733</v>
          </cell>
          <cell r="FK457">
            <v>136473.32336530785</v>
          </cell>
          <cell r="FL457">
            <v>468563.88605814532</v>
          </cell>
          <cell r="FM457">
            <v>605037.2094234532</v>
          </cell>
          <cell r="FN457">
            <v>144233.39251062798</v>
          </cell>
          <cell r="FO457">
            <v>79924.194904637421</v>
          </cell>
          <cell r="FP457">
            <v>224157.58741526539</v>
          </cell>
          <cell r="FQ457">
            <v>380879.62200818781</v>
          </cell>
          <cell r="FR457">
            <v>1332051.5499300002</v>
          </cell>
          <cell r="FS457">
            <v>23856.944370000001</v>
          </cell>
          <cell r="FT457">
            <v>80747.90814</v>
          </cell>
          <cell r="FU457">
            <v>18706.575860000001</v>
          </cell>
          <cell r="FV457">
            <v>82854.11</v>
          </cell>
          <cell r="FW457">
            <v>4992.6482200000009</v>
          </cell>
          <cell r="FX457">
            <v>338.97</v>
          </cell>
          <cell r="FY457">
            <v>17002</v>
          </cell>
          <cell r="FZ457">
            <v>29.83</v>
          </cell>
          <cell r="GA457">
            <v>1560580.5365200001</v>
          </cell>
          <cell r="GB457">
            <v>365305.5301033915</v>
          </cell>
          <cell r="GC457">
            <v>303609.94769330422</v>
          </cell>
          <cell r="GD457">
            <v>75776.819533304239</v>
          </cell>
          <cell r="GE457">
            <v>11777.31871</v>
          </cell>
          <cell r="GF457">
            <v>212945.92028999998</v>
          </cell>
          <cell r="GG457">
            <v>147731.05992</v>
          </cell>
          <cell r="GH457">
            <v>99444.937399999995</v>
          </cell>
          <cell r="GI457">
            <v>1897.2777000000001</v>
          </cell>
          <cell r="GJ457">
            <v>34556</v>
          </cell>
          <cell r="GK457">
            <v>113203.94016</v>
          </cell>
          <cell r="GL457">
            <v>6592.2970799999994</v>
          </cell>
          <cell r="GM457">
            <v>1372841.04859</v>
          </cell>
          <cell r="GN457">
            <v>187739.48793</v>
          </cell>
          <cell r="GO457">
            <v>450790</v>
          </cell>
          <cell r="GP457">
            <v>638529.48793000006</v>
          </cell>
        </row>
        <row r="458">
          <cell r="C458" t="str">
            <v>SHIRE COUNTIES</v>
          </cell>
          <cell r="E458" t="str">
            <v>SC</v>
          </cell>
          <cell r="F458">
            <v>210.447</v>
          </cell>
          <cell r="G458">
            <v>936.37799999999993</v>
          </cell>
          <cell r="H458">
            <v>1146.825</v>
          </cell>
          <cell r="I458">
            <v>571.95299999999997</v>
          </cell>
          <cell r="J458">
            <v>995.36800000000005</v>
          </cell>
          <cell r="K458">
            <v>1567.3209999999999</v>
          </cell>
          <cell r="L458">
            <v>-420.49599999999998</v>
          </cell>
          <cell r="M458">
            <v>0</v>
          </cell>
          <cell r="N458">
            <v>0</v>
          </cell>
          <cell r="O458">
            <v>0</v>
          </cell>
          <cell r="P458">
            <v>0</v>
          </cell>
          <cell r="Q458">
            <v>49</v>
          </cell>
          <cell r="R458">
            <v>49</v>
          </cell>
          <cell r="S458">
            <v>-49</v>
          </cell>
          <cell r="T458">
            <v>0</v>
          </cell>
          <cell r="U458">
            <v>0</v>
          </cell>
          <cell r="V458">
            <v>0</v>
          </cell>
          <cell r="W458">
            <v>0</v>
          </cell>
          <cell r="X458">
            <v>0</v>
          </cell>
          <cell r="Y458">
            <v>0</v>
          </cell>
          <cell r="Z458">
            <v>0</v>
          </cell>
          <cell r="AA458">
            <v>0</v>
          </cell>
          <cell r="AB458">
            <v>78</v>
          </cell>
          <cell r="AC458">
            <v>78</v>
          </cell>
          <cell r="AD458">
            <v>25</v>
          </cell>
          <cell r="AE458">
            <v>0</v>
          </cell>
          <cell r="AF458">
            <v>25</v>
          </cell>
          <cell r="AG458">
            <v>53</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cell r="BD458">
            <v>0</v>
          </cell>
          <cell r="BE458">
            <v>0</v>
          </cell>
          <cell r="BF458">
            <v>0</v>
          </cell>
          <cell r="BG458">
            <v>0</v>
          </cell>
          <cell r="BH458">
            <v>0</v>
          </cell>
          <cell r="BI458">
            <v>0</v>
          </cell>
          <cell r="BJ458">
            <v>0</v>
          </cell>
          <cell r="BK458">
            <v>0</v>
          </cell>
          <cell r="BL458">
            <v>0</v>
          </cell>
          <cell r="BM458">
            <v>0</v>
          </cell>
          <cell r="BN458">
            <v>0</v>
          </cell>
          <cell r="BO458">
            <v>0</v>
          </cell>
          <cell r="BP458">
            <v>0</v>
          </cell>
          <cell r="BQ458">
            <v>0</v>
          </cell>
          <cell r="BR458">
            <v>0</v>
          </cell>
          <cell r="BS458">
            <v>0</v>
          </cell>
          <cell r="BT458">
            <v>0</v>
          </cell>
          <cell r="BU458">
            <v>0</v>
          </cell>
          <cell r="BV458">
            <v>0</v>
          </cell>
          <cell r="BW458">
            <v>0</v>
          </cell>
          <cell r="BX458">
            <v>0</v>
          </cell>
          <cell r="BY458">
            <v>0</v>
          </cell>
          <cell r="BZ458">
            <v>0</v>
          </cell>
          <cell r="CA458">
            <v>0</v>
          </cell>
          <cell r="CB458">
            <v>0</v>
          </cell>
          <cell r="CC458">
            <v>0</v>
          </cell>
          <cell r="CD458">
            <v>0</v>
          </cell>
          <cell r="CE458">
            <v>202.768</v>
          </cell>
          <cell r="CF458">
            <v>286.06</v>
          </cell>
          <cell r="CG458">
            <v>488.82799999999997</v>
          </cell>
          <cell r="CH458">
            <v>0</v>
          </cell>
          <cell r="CI458">
            <v>9</v>
          </cell>
          <cell r="CJ458">
            <v>9</v>
          </cell>
          <cell r="CK458">
            <v>479.82799999999997</v>
          </cell>
          <cell r="CL458">
            <v>0</v>
          </cell>
          <cell r="CM458">
            <v>0</v>
          </cell>
          <cell r="CN458">
            <v>0</v>
          </cell>
          <cell r="CO458">
            <v>0</v>
          </cell>
          <cell r="CP458">
            <v>0</v>
          </cell>
          <cell r="CQ458">
            <v>0</v>
          </cell>
          <cell r="CR458">
            <v>0</v>
          </cell>
          <cell r="CS458">
            <v>0</v>
          </cell>
          <cell r="CT458">
            <v>0</v>
          </cell>
          <cell r="CU458">
            <v>0</v>
          </cell>
          <cell r="CV458">
            <v>0</v>
          </cell>
          <cell r="CW458">
            <v>0</v>
          </cell>
          <cell r="CX458">
            <v>0</v>
          </cell>
          <cell r="CY458">
            <v>0</v>
          </cell>
          <cell r="CZ458">
            <v>0</v>
          </cell>
          <cell r="DA458">
            <v>3872</v>
          </cell>
          <cell r="DB458">
            <v>3872</v>
          </cell>
          <cell r="DC458">
            <v>0</v>
          </cell>
          <cell r="DD458">
            <v>0</v>
          </cell>
          <cell r="DE458">
            <v>0</v>
          </cell>
          <cell r="DF458">
            <v>3872</v>
          </cell>
          <cell r="DG458">
            <v>53</v>
          </cell>
          <cell r="DH458">
            <v>2646</v>
          </cell>
          <cell r="DI458">
            <v>2699</v>
          </cell>
          <cell r="DJ458">
            <v>15</v>
          </cell>
          <cell r="DK458">
            <v>7</v>
          </cell>
          <cell r="DL458">
            <v>22</v>
          </cell>
          <cell r="DM458">
            <v>2677</v>
          </cell>
          <cell r="DN458">
            <v>0</v>
          </cell>
          <cell r="DO458">
            <v>0</v>
          </cell>
          <cell r="DP458">
            <v>0</v>
          </cell>
          <cell r="DQ458">
            <v>0</v>
          </cell>
          <cell r="DR458">
            <v>0</v>
          </cell>
          <cell r="DS458">
            <v>0</v>
          </cell>
          <cell r="DT458">
            <v>0</v>
          </cell>
          <cell r="DU458">
            <v>0</v>
          </cell>
          <cell r="DV458">
            <v>0</v>
          </cell>
          <cell r="DW458">
            <v>0</v>
          </cell>
          <cell r="DX458">
            <v>0</v>
          </cell>
          <cell r="DY458">
            <v>0</v>
          </cell>
          <cell r="DZ458">
            <v>0</v>
          </cell>
          <cell r="EA458">
            <v>0</v>
          </cell>
          <cell r="EB458">
            <v>0</v>
          </cell>
          <cell r="EC458">
            <v>0</v>
          </cell>
          <cell r="ED458">
            <v>0</v>
          </cell>
          <cell r="EE458">
            <v>0</v>
          </cell>
          <cell r="EF458">
            <v>0</v>
          </cell>
          <cell r="EG458">
            <v>0</v>
          </cell>
          <cell r="EH458">
            <v>0</v>
          </cell>
          <cell r="EI458">
            <v>0</v>
          </cell>
          <cell r="EJ458">
            <v>0</v>
          </cell>
          <cell r="EK458">
            <v>0</v>
          </cell>
          <cell r="EL458">
            <v>0</v>
          </cell>
          <cell r="EM458">
            <v>0</v>
          </cell>
          <cell r="EN458">
            <v>0</v>
          </cell>
          <cell r="EO458">
            <v>0</v>
          </cell>
          <cell r="EP458">
            <v>1999</v>
          </cell>
          <cell r="EQ458">
            <v>6527.1589999999997</v>
          </cell>
          <cell r="ER458">
            <v>8526.1589999999997</v>
          </cell>
          <cell r="ES458">
            <v>3717.3510000000001</v>
          </cell>
          <cell r="ET458">
            <v>4149.2739999999994</v>
          </cell>
          <cell r="EU458">
            <v>7866.625</v>
          </cell>
          <cell r="EV458">
            <v>659.53400000000011</v>
          </cell>
          <cell r="EW458">
            <v>1567.3489999999999</v>
          </cell>
          <cell r="EX458">
            <v>123357.7</v>
          </cell>
          <cell r="EY458">
            <v>124925.049</v>
          </cell>
          <cell r="EZ458">
            <v>469</v>
          </cell>
          <cell r="FA458">
            <v>17620</v>
          </cell>
          <cell r="FB458">
            <v>18089</v>
          </cell>
          <cell r="FC458">
            <v>106836.049</v>
          </cell>
          <cell r="FD458">
            <v>0</v>
          </cell>
          <cell r="FE458">
            <v>7676</v>
          </cell>
          <cell r="FF458">
            <v>7676</v>
          </cell>
          <cell r="FG458">
            <v>0</v>
          </cell>
          <cell r="FH458">
            <v>0</v>
          </cell>
          <cell r="FI458">
            <v>0</v>
          </cell>
          <cell r="FJ458">
            <v>7676</v>
          </cell>
          <cell r="FK458">
            <v>4032.5639999999999</v>
          </cell>
          <cell r="FL458">
            <v>145379.29699999999</v>
          </cell>
          <cell r="FM458">
            <v>149411.861</v>
          </cell>
          <cell r="FN458">
            <v>4798.3040000000001</v>
          </cell>
          <cell r="FO458">
            <v>22829.642</v>
          </cell>
          <cell r="FP458">
            <v>27627.946</v>
          </cell>
          <cell r="FQ458">
            <v>121783.91500000001</v>
          </cell>
          <cell r="FR458">
            <v>0</v>
          </cell>
          <cell r="FS458">
            <v>0</v>
          </cell>
          <cell r="FT458">
            <v>0</v>
          </cell>
          <cell r="FU458">
            <v>0</v>
          </cell>
          <cell r="FV458">
            <v>0</v>
          </cell>
          <cell r="FW458">
            <v>0</v>
          </cell>
          <cell r="FX458">
            <v>0</v>
          </cell>
          <cell r="FY458">
            <v>0</v>
          </cell>
          <cell r="FZ458">
            <v>0</v>
          </cell>
          <cell r="GA458">
            <v>0</v>
          </cell>
          <cell r="GB458">
            <v>0</v>
          </cell>
          <cell r="GC458">
            <v>0</v>
          </cell>
          <cell r="GD458">
            <v>0</v>
          </cell>
          <cell r="GE458">
            <v>0</v>
          </cell>
          <cell r="GF458">
            <v>0</v>
          </cell>
          <cell r="GG458">
            <v>0</v>
          </cell>
          <cell r="GH458">
            <v>0</v>
          </cell>
          <cell r="GI458">
            <v>0</v>
          </cell>
          <cell r="GJ458">
            <v>0</v>
          </cell>
          <cell r="GK458">
            <v>0</v>
          </cell>
          <cell r="GL458">
            <v>0</v>
          </cell>
          <cell r="GM458">
            <v>0</v>
          </cell>
          <cell r="GN458">
            <v>0</v>
          </cell>
          <cell r="GO458">
            <v>0</v>
          </cell>
          <cell r="GP458">
            <v>0</v>
          </cell>
        </row>
        <row r="459">
          <cell r="C459" t="str">
            <v>SHIRE DISTRICTS</v>
          </cell>
          <cell r="E459" t="str">
            <v>SD</v>
          </cell>
          <cell r="F459">
            <v>37941.515176789391</v>
          </cell>
          <cell r="G459">
            <v>50765.800093578793</v>
          </cell>
          <cell r="H459">
            <v>88707.315270368184</v>
          </cell>
          <cell r="I459">
            <v>8483.5795981148749</v>
          </cell>
          <cell r="J459">
            <v>19508.340170000003</v>
          </cell>
          <cell r="K459">
            <v>27991.919768114876</v>
          </cell>
          <cell r="L459">
            <v>60715.395502253319</v>
          </cell>
          <cell r="M459">
            <v>1377</v>
          </cell>
          <cell r="N459">
            <v>3218</v>
          </cell>
          <cell r="O459">
            <v>4595</v>
          </cell>
          <cell r="P459">
            <v>1073</v>
          </cell>
          <cell r="Q459">
            <v>1106</v>
          </cell>
          <cell r="R459">
            <v>2179</v>
          </cell>
          <cell r="S459">
            <v>2416</v>
          </cell>
          <cell r="T459">
            <v>13259.340648011783</v>
          </cell>
          <cell r="U459">
            <v>21932.583994108987</v>
          </cell>
          <cell r="V459">
            <v>35191.924642120764</v>
          </cell>
          <cell r="W459">
            <v>3887.77</v>
          </cell>
          <cell r="X459">
            <v>15165.308606774668</v>
          </cell>
          <cell r="Y459">
            <v>19053.07860677467</v>
          </cell>
          <cell r="Z459">
            <v>16138.846035346098</v>
          </cell>
          <cell r="AA459">
            <v>7089.241</v>
          </cell>
          <cell r="AB459">
            <v>9713.2759469808552</v>
          </cell>
          <cell r="AC459">
            <v>16802.516946980853</v>
          </cell>
          <cell r="AD459">
            <v>3046.875</v>
          </cell>
          <cell r="AE459">
            <v>4482</v>
          </cell>
          <cell r="AF459">
            <v>7528.875</v>
          </cell>
          <cell r="AG459">
            <v>9273.6419469808534</v>
          </cell>
          <cell r="AH459">
            <v>120</v>
          </cell>
          <cell r="AI459">
            <v>1275</v>
          </cell>
          <cell r="AJ459">
            <v>1395</v>
          </cell>
          <cell r="AK459">
            <v>285</v>
          </cell>
          <cell r="AL459">
            <v>0</v>
          </cell>
          <cell r="AM459">
            <v>285</v>
          </cell>
          <cell r="AN459">
            <v>1110</v>
          </cell>
          <cell r="AO459">
            <v>1184</v>
          </cell>
          <cell r="AP459">
            <v>5424.2</v>
          </cell>
          <cell r="AQ459">
            <v>6608.2</v>
          </cell>
          <cell r="AR459">
            <v>2310</v>
          </cell>
          <cell r="AS459">
            <v>3526</v>
          </cell>
          <cell r="AT459">
            <v>5836</v>
          </cell>
          <cell r="AU459">
            <v>772.2</v>
          </cell>
          <cell r="AV459">
            <v>1197.36904</v>
          </cell>
          <cell r="AW459">
            <v>3806.7801399999998</v>
          </cell>
          <cell r="AX459">
            <v>5004.1491800000003</v>
          </cell>
          <cell r="AY459">
            <v>3847.6840000000002</v>
          </cell>
          <cell r="AZ459">
            <v>621</v>
          </cell>
          <cell r="BA459">
            <v>4468.6840000000002</v>
          </cell>
          <cell r="BB459">
            <v>535.4651799999998</v>
          </cell>
          <cell r="BC459">
            <v>2711</v>
          </cell>
          <cell r="BD459">
            <v>27467.917999999998</v>
          </cell>
          <cell r="BE459">
            <v>30178.917999999998</v>
          </cell>
          <cell r="BF459">
            <v>7502.0540000000001</v>
          </cell>
          <cell r="BG459">
            <v>9236</v>
          </cell>
          <cell r="BH459">
            <v>16738.054</v>
          </cell>
          <cell r="BI459">
            <v>13440.864</v>
          </cell>
          <cell r="BJ459">
            <v>717</v>
          </cell>
          <cell r="BK459">
            <v>5445.3490000000002</v>
          </cell>
          <cell r="BL459">
            <v>6162.3490000000002</v>
          </cell>
          <cell r="BM459">
            <v>3802.44</v>
          </cell>
          <cell r="BN459">
            <v>1563.8710000000001</v>
          </cell>
          <cell r="BO459">
            <v>5366.3109999999997</v>
          </cell>
          <cell r="BP459">
            <v>796.03800000000001</v>
          </cell>
          <cell r="BQ459">
            <v>3</v>
          </cell>
          <cell r="BR459">
            <v>3126.2150000000001</v>
          </cell>
          <cell r="BS459">
            <v>3129.2150000000001</v>
          </cell>
          <cell r="BT459">
            <v>1257</v>
          </cell>
          <cell r="BU459">
            <v>649.21500000000003</v>
          </cell>
          <cell r="BV459">
            <v>1906.2149999999999</v>
          </cell>
          <cell r="BW459">
            <v>1223</v>
          </cell>
          <cell r="BX459">
            <v>170</v>
          </cell>
          <cell r="BY459">
            <v>1520.59</v>
          </cell>
          <cell r="BZ459">
            <v>1690.59</v>
          </cell>
          <cell r="CA459">
            <v>517.21299999999997</v>
          </cell>
          <cell r="CB459">
            <v>730.54300000000001</v>
          </cell>
          <cell r="CC459">
            <v>1247.7560000000001</v>
          </cell>
          <cell r="CD459">
            <v>442.83399999999995</v>
          </cell>
          <cell r="CE459">
            <v>178.19129000000001</v>
          </cell>
          <cell r="CF459">
            <v>6314.7613300000003</v>
          </cell>
          <cell r="CG459">
            <v>6492.95262</v>
          </cell>
          <cell r="CH459">
            <v>2270.7199999999998</v>
          </cell>
          <cell r="CI459">
            <v>2594</v>
          </cell>
          <cell r="CJ459">
            <v>4864.72</v>
          </cell>
          <cell r="CK459">
            <v>1628.23262</v>
          </cell>
          <cell r="CL459">
            <v>23859.969409425623</v>
          </cell>
          <cell r="CM459">
            <v>36591.555985272462</v>
          </cell>
          <cell r="CN459">
            <v>60451.525394698081</v>
          </cell>
          <cell r="CO459">
            <v>5500.977509572901</v>
          </cell>
          <cell r="CP459">
            <v>7144.774668630339</v>
          </cell>
          <cell r="CQ459">
            <v>12645.75217820324</v>
          </cell>
          <cell r="CR459">
            <v>47805.773216494847</v>
          </cell>
          <cell r="CS459">
            <v>328</v>
          </cell>
          <cell r="CT459">
            <v>781</v>
          </cell>
          <cell r="CU459">
            <v>1109</v>
          </cell>
          <cell r="CV459">
            <v>145</v>
          </cell>
          <cell r="CW459">
            <v>671</v>
          </cell>
          <cell r="CX459">
            <v>816</v>
          </cell>
          <cell r="CY459">
            <v>293</v>
          </cell>
          <cell r="CZ459">
            <v>5426.8761599999998</v>
          </cell>
          <cell r="DA459">
            <v>11969.3428</v>
          </cell>
          <cell r="DB459">
            <v>17396.218959999998</v>
          </cell>
          <cell r="DC459">
            <v>537</v>
          </cell>
          <cell r="DD459">
            <v>3004.3565400000002</v>
          </cell>
          <cell r="DE459">
            <v>3541.3565400000002</v>
          </cell>
          <cell r="DF459">
            <v>13854.862419999999</v>
          </cell>
          <cell r="DG459">
            <v>1230</v>
          </cell>
          <cell r="DH459">
            <v>1581</v>
          </cell>
          <cell r="DI459">
            <v>2811</v>
          </cell>
          <cell r="DJ459">
            <v>96</v>
          </cell>
          <cell r="DK459">
            <v>280</v>
          </cell>
          <cell r="DL459">
            <v>376</v>
          </cell>
          <cell r="DM459">
            <v>2435</v>
          </cell>
          <cell r="DN459">
            <v>379</v>
          </cell>
          <cell r="DO459">
            <v>11094.659009999999</v>
          </cell>
          <cell r="DP459">
            <v>11473.659009999999</v>
          </cell>
          <cell r="DQ459">
            <v>7932.57</v>
          </cell>
          <cell r="DR459">
            <v>6028</v>
          </cell>
          <cell r="DS459">
            <v>13960.57</v>
          </cell>
          <cell r="DT459">
            <v>-2486.9109900000003</v>
          </cell>
          <cell r="DU459">
            <v>0</v>
          </cell>
          <cell r="DV459">
            <v>1801</v>
          </cell>
          <cell r="DW459">
            <v>1801</v>
          </cell>
          <cell r="DX459">
            <v>218</v>
          </cell>
          <cell r="DY459">
            <v>350</v>
          </cell>
          <cell r="DZ459">
            <v>568</v>
          </cell>
          <cell r="EA459">
            <v>1233</v>
          </cell>
          <cell r="EB459">
            <v>0</v>
          </cell>
          <cell r="EC459">
            <v>23004</v>
          </cell>
          <cell r="ED459">
            <v>23004</v>
          </cell>
          <cell r="EE459">
            <v>0</v>
          </cell>
          <cell r="EF459">
            <v>22444</v>
          </cell>
          <cell r="EG459">
            <v>22444</v>
          </cell>
          <cell r="EH459">
            <v>560</v>
          </cell>
          <cell r="EI459">
            <v>55114.121144904275</v>
          </cell>
          <cell r="EJ459">
            <v>122695.96053030927</v>
          </cell>
          <cell r="EK459">
            <v>177810.08167521356</v>
          </cell>
          <cell r="EL459">
            <v>10785.75587628866</v>
          </cell>
          <cell r="EM459">
            <v>35201.167079999999</v>
          </cell>
          <cell r="EN459">
            <v>45986.922956288654</v>
          </cell>
          <cell r="EO459">
            <v>131823.15871892488</v>
          </cell>
          <cell r="EP459">
            <v>1621</v>
          </cell>
          <cell r="EQ459">
            <v>9307.3109999999997</v>
          </cell>
          <cell r="ER459">
            <v>10928.311</v>
          </cell>
          <cell r="ES459">
            <v>10178.51</v>
          </cell>
          <cell r="ET459">
            <v>5311.9750000000004</v>
          </cell>
          <cell r="EU459">
            <v>15490.485000000001</v>
          </cell>
          <cell r="EV459">
            <v>-4562.174</v>
          </cell>
          <cell r="EW459">
            <v>3900</v>
          </cell>
          <cell r="EX459">
            <v>3932.183</v>
          </cell>
          <cell r="EY459">
            <v>7832.183</v>
          </cell>
          <cell r="EZ459">
            <v>2297.3199999999997</v>
          </cell>
          <cell r="FA459">
            <v>3936</v>
          </cell>
          <cell r="FB459">
            <v>6233.32</v>
          </cell>
          <cell r="FC459">
            <v>1598.8630000000001</v>
          </cell>
          <cell r="FD459">
            <v>2917.6716300000003</v>
          </cell>
          <cell r="FE459">
            <v>2613.0888999999997</v>
          </cell>
          <cell r="FF459">
            <v>5530.7605300000005</v>
          </cell>
          <cell r="FG459">
            <v>3343.22</v>
          </cell>
          <cell r="FH459">
            <v>1210</v>
          </cell>
          <cell r="FI459">
            <v>4553.22</v>
          </cell>
          <cell r="FJ459">
            <v>977.54052999999999</v>
          </cell>
          <cell r="FK459">
            <v>160724.29549913108</v>
          </cell>
          <cell r="FL459">
            <v>365381.5747302504</v>
          </cell>
          <cell r="FM459">
            <v>526105.87022938149</v>
          </cell>
          <cell r="FN459">
            <v>79317.688983976448</v>
          </cell>
          <cell r="FO459">
            <v>144763.55106540502</v>
          </cell>
          <cell r="FP459">
            <v>224081.24004938145</v>
          </cell>
          <cell r="FQ459">
            <v>302024.63017999998</v>
          </cell>
          <cell r="FR459">
            <v>1920486.2708100001</v>
          </cell>
          <cell r="FS459">
            <v>36739.445139999996</v>
          </cell>
          <cell r="FT459">
            <v>90439.90986</v>
          </cell>
          <cell r="FU459">
            <v>29040.83</v>
          </cell>
          <cell r="FV459">
            <v>8491</v>
          </cell>
          <cell r="FW459">
            <v>8972.9504100000013</v>
          </cell>
          <cell r="FX459">
            <v>2892</v>
          </cell>
          <cell r="FY459">
            <v>11645.75612</v>
          </cell>
          <cell r="FZ459">
            <v>51</v>
          </cell>
          <cell r="GA459">
            <v>2108759.1623400003</v>
          </cell>
          <cell r="GB459">
            <v>420281.91784999997</v>
          </cell>
          <cell r="GC459">
            <v>369275.6593</v>
          </cell>
          <cell r="GD459">
            <v>93603.695910000009</v>
          </cell>
          <cell r="GE459">
            <v>18566.545269999999</v>
          </cell>
          <cell r="GF459">
            <v>288479.97441999998</v>
          </cell>
          <cell r="GG459">
            <v>308492.26068000001</v>
          </cell>
          <cell r="GH459">
            <v>199280</v>
          </cell>
          <cell r="GI459">
            <v>4848.4936400000006</v>
          </cell>
          <cell r="GJ459">
            <v>7005</v>
          </cell>
          <cell r="GK459">
            <v>278968</v>
          </cell>
          <cell r="GL459">
            <v>12248.252</v>
          </cell>
          <cell r="GM459">
            <v>2001049.79907</v>
          </cell>
          <cell r="GN459">
            <v>107709.36327</v>
          </cell>
          <cell r="GO459">
            <v>708317</v>
          </cell>
          <cell r="GP459">
            <v>816026.36327000009</v>
          </cell>
        </row>
        <row r="460">
          <cell r="C460" t="str">
            <v>OTHER AUTHORITIES</v>
          </cell>
          <cell r="E460" t="str">
            <v>O</v>
          </cell>
          <cell r="F460">
            <v>6029</v>
          </cell>
          <cell r="G460">
            <v>6309</v>
          </cell>
          <cell r="H460">
            <v>12338</v>
          </cell>
          <cell r="I460">
            <v>0</v>
          </cell>
          <cell r="J460">
            <v>6641</v>
          </cell>
          <cell r="K460">
            <v>6641</v>
          </cell>
          <cell r="L460">
            <v>5697</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0</v>
          </cell>
          <cell r="BW460">
            <v>0</v>
          </cell>
          <cell r="BX460">
            <v>0</v>
          </cell>
          <cell r="BY460">
            <v>0</v>
          </cell>
          <cell r="BZ460">
            <v>0</v>
          </cell>
          <cell r="CA460">
            <v>0</v>
          </cell>
          <cell r="CB460">
            <v>0</v>
          </cell>
          <cell r="CC460">
            <v>0</v>
          </cell>
          <cell r="CD460">
            <v>0</v>
          </cell>
          <cell r="CE460">
            <v>0</v>
          </cell>
          <cell r="CF460">
            <v>8633</v>
          </cell>
          <cell r="CG460">
            <v>8633</v>
          </cell>
          <cell r="CH460">
            <v>0</v>
          </cell>
          <cell r="CI460">
            <v>0</v>
          </cell>
          <cell r="CJ460">
            <v>0</v>
          </cell>
          <cell r="CK460">
            <v>8633</v>
          </cell>
          <cell r="CL460">
            <v>0</v>
          </cell>
          <cell r="CM460">
            <v>0</v>
          </cell>
          <cell r="CN460">
            <v>0</v>
          </cell>
          <cell r="CO460">
            <v>0</v>
          </cell>
          <cell r="CP460">
            <v>0</v>
          </cell>
          <cell r="CQ460">
            <v>0</v>
          </cell>
          <cell r="CR460">
            <v>0</v>
          </cell>
          <cell r="CS460">
            <v>0</v>
          </cell>
          <cell r="CT460">
            <v>0</v>
          </cell>
          <cell r="CU460">
            <v>0</v>
          </cell>
          <cell r="CV460">
            <v>0</v>
          </cell>
          <cell r="CW460">
            <v>0</v>
          </cell>
          <cell r="CX460">
            <v>0</v>
          </cell>
          <cell r="CY460">
            <v>0</v>
          </cell>
          <cell r="CZ460">
            <v>0</v>
          </cell>
          <cell r="DA460">
            <v>0</v>
          </cell>
          <cell r="DB460">
            <v>0</v>
          </cell>
          <cell r="DC460">
            <v>0</v>
          </cell>
          <cell r="DD460">
            <v>0</v>
          </cell>
          <cell r="DE460">
            <v>0</v>
          </cell>
          <cell r="DF460">
            <v>0</v>
          </cell>
          <cell r="DG460">
            <v>0</v>
          </cell>
          <cell r="DH460">
            <v>0</v>
          </cell>
          <cell r="DI460">
            <v>0</v>
          </cell>
          <cell r="DJ460">
            <v>0</v>
          </cell>
          <cell r="DK460">
            <v>0</v>
          </cell>
          <cell r="DL460">
            <v>0</v>
          </cell>
          <cell r="DM460">
            <v>0</v>
          </cell>
          <cell r="DN460">
            <v>0</v>
          </cell>
          <cell r="DO460">
            <v>0</v>
          </cell>
          <cell r="DP460">
            <v>0</v>
          </cell>
          <cell r="DQ460">
            <v>0</v>
          </cell>
          <cell r="DR460">
            <v>0</v>
          </cell>
          <cell r="DS460">
            <v>0</v>
          </cell>
          <cell r="DT460">
            <v>0</v>
          </cell>
          <cell r="DU460">
            <v>0</v>
          </cell>
          <cell r="DV460">
            <v>0</v>
          </cell>
          <cell r="DW460">
            <v>0</v>
          </cell>
          <cell r="DX460">
            <v>0</v>
          </cell>
          <cell r="DY460">
            <v>0</v>
          </cell>
          <cell r="DZ460">
            <v>0</v>
          </cell>
          <cell r="EA460">
            <v>0</v>
          </cell>
          <cell r="EB460">
            <v>0</v>
          </cell>
          <cell r="EC460">
            <v>0</v>
          </cell>
          <cell r="ED460">
            <v>0</v>
          </cell>
          <cell r="EE460">
            <v>0</v>
          </cell>
          <cell r="EF460">
            <v>0</v>
          </cell>
          <cell r="EG460">
            <v>0</v>
          </cell>
          <cell r="EH460">
            <v>0</v>
          </cell>
          <cell r="EI460">
            <v>0</v>
          </cell>
          <cell r="EJ460">
            <v>0</v>
          </cell>
          <cell r="EK460">
            <v>0</v>
          </cell>
          <cell r="EL460">
            <v>0</v>
          </cell>
          <cell r="EM460">
            <v>0</v>
          </cell>
          <cell r="EN460">
            <v>0</v>
          </cell>
          <cell r="EO460">
            <v>0</v>
          </cell>
          <cell r="EP460">
            <v>0</v>
          </cell>
          <cell r="EQ460">
            <v>0</v>
          </cell>
          <cell r="ER460">
            <v>0</v>
          </cell>
          <cell r="ES460">
            <v>0</v>
          </cell>
          <cell r="ET460">
            <v>0</v>
          </cell>
          <cell r="EU460">
            <v>0</v>
          </cell>
          <cell r="EV460">
            <v>0</v>
          </cell>
          <cell r="EW460">
            <v>0</v>
          </cell>
          <cell r="EX460">
            <v>0</v>
          </cell>
          <cell r="EY460">
            <v>0</v>
          </cell>
          <cell r="EZ460">
            <v>0</v>
          </cell>
          <cell r="FA460">
            <v>0</v>
          </cell>
          <cell r="FB460">
            <v>0</v>
          </cell>
          <cell r="FC460">
            <v>0</v>
          </cell>
          <cell r="FD460">
            <v>0</v>
          </cell>
          <cell r="FE460">
            <v>0</v>
          </cell>
          <cell r="FF460">
            <v>0</v>
          </cell>
          <cell r="FG460">
            <v>0</v>
          </cell>
          <cell r="FH460">
            <v>0</v>
          </cell>
          <cell r="FI460">
            <v>0</v>
          </cell>
          <cell r="FJ460">
            <v>0</v>
          </cell>
          <cell r="FK460">
            <v>6029</v>
          </cell>
          <cell r="FL460">
            <v>14942</v>
          </cell>
          <cell r="FM460">
            <v>20971</v>
          </cell>
          <cell r="FN460">
            <v>0</v>
          </cell>
          <cell r="FO460">
            <v>6641</v>
          </cell>
          <cell r="FP460">
            <v>6641</v>
          </cell>
          <cell r="FQ460">
            <v>14330</v>
          </cell>
          <cell r="FR460">
            <v>0</v>
          </cell>
          <cell r="FS460">
            <v>0</v>
          </cell>
          <cell r="FT460">
            <v>0</v>
          </cell>
          <cell r="FU460">
            <v>0</v>
          </cell>
          <cell r="FV460">
            <v>0</v>
          </cell>
          <cell r="FW460">
            <v>0</v>
          </cell>
          <cell r="FX460">
            <v>0</v>
          </cell>
          <cell r="FY460">
            <v>0</v>
          </cell>
          <cell r="FZ460">
            <v>0</v>
          </cell>
          <cell r="GA460">
            <v>0</v>
          </cell>
          <cell r="GB460">
            <v>0</v>
          </cell>
          <cell r="GC460">
            <v>0</v>
          </cell>
          <cell r="GD460">
            <v>0</v>
          </cell>
          <cell r="GE460">
            <v>0</v>
          </cell>
          <cell r="GF460">
            <v>0</v>
          </cell>
          <cell r="GG460">
            <v>0</v>
          </cell>
          <cell r="GH460">
            <v>0</v>
          </cell>
          <cell r="GI460">
            <v>0</v>
          </cell>
          <cell r="GJ460">
            <v>0</v>
          </cell>
          <cell r="GK460">
            <v>0</v>
          </cell>
          <cell r="GL460">
            <v>0</v>
          </cell>
          <cell r="GM460">
            <v>0</v>
          </cell>
          <cell r="GN460">
            <v>0</v>
          </cell>
          <cell r="GO460">
            <v>0</v>
          </cell>
          <cell r="GP46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pageSetUpPr fitToPage="1"/>
  </sheetPr>
  <dimension ref="A1:P30"/>
  <sheetViews>
    <sheetView showGridLines="0" tabSelected="1" workbookViewId="0"/>
  </sheetViews>
  <sheetFormatPr defaultColWidth="0" defaultRowHeight="15" customHeight="1" zeroHeight="1" x14ac:dyDescent="0.2"/>
  <cols>
    <col min="1" max="1" width="1.7109375" style="77" customWidth="1"/>
    <col min="2" max="2" width="3.5703125" style="77" customWidth="1"/>
    <col min="3" max="14" width="9.140625" style="77" customWidth="1"/>
    <col min="15" max="15" width="4" style="77" customWidth="1"/>
    <col min="16" max="16" width="1.7109375" style="66" customWidth="1"/>
    <col min="17" max="16384" width="0" style="77" hidden="1"/>
  </cols>
  <sheetData>
    <row r="1" spans="1:15" ht="5.25" customHeight="1" thickBot="1" x14ac:dyDescent="0.25">
      <c r="A1" s="66"/>
      <c r="B1" s="66"/>
      <c r="C1" s="66"/>
      <c r="D1" s="66"/>
      <c r="E1" s="66"/>
      <c r="F1" s="66"/>
      <c r="G1" s="66"/>
      <c r="H1" s="66"/>
      <c r="I1" s="66"/>
      <c r="J1" s="66"/>
      <c r="K1" s="66"/>
      <c r="L1" s="66"/>
      <c r="M1" s="66"/>
      <c r="N1" s="66"/>
      <c r="O1" s="66"/>
    </row>
    <row r="2" spans="1:15" ht="15" customHeight="1" x14ac:dyDescent="0.2">
      <c r="A2" s="66"/>
      <c r="B2" s="67"/>
      <c r="C2" s="68"/>
      <c r="D2" s="68"/>
      <c r="E2" s="68"/>
      <c r="F2" s="68"/>
      <c r="G2" s="68"/>
      <c r="H2" s="68"/>
      <c r="I2" s="68"/>
      <c r="J2" s="68"/>
      <c r="K2" s="68"/>
      <c r="L2" s="68"/>
      <c r="M2" s="68"/>
      <c r="N2" s="68"/>
      <c r="O2" s="69"/>
    </row>
    <row r="3" spans="1:15" ht="15" customHeight="1" x14ac:dyDescent="0.2">
      <c r="A3" s="66"/>
      <c r="B3" s="70"/>
      <c r="C3" s="71"/>
      <c r="D3" s="71"/>
      <c r="E3" s="71"/>
      <c r="F3" s="71"/>
      <c r="G3" s="71"/>
      <c r="H3" s="71"/>
      <c r="I3" s="71"/>
      <c r="J3" s="71"/>
      <c r="K3" s="71"/>
      <c r="L3" s="71"/>
      <c r="M3" s="71"/>
      <c r="N3" s="71"/>
      <c r="O3" s="72"/>
    </row>
    <row r="4" spans="1:15" ht="15" customHeight="1" x14ac:dyDescent="0.2">
      <c r="A4" s="66"/>
      <c r="B4" s="70"/>
      <c r="C4" s="71"/>
      <c r="D4" s="71"/>
      <c r="E4" s="71"/>
      <c r="F4" s="71"/>
      <c r="G4" s="71"/>
      <c r="H4" s="71"/>
      <c r="I4" s="71"/>
      <c r="J4" s="71"/>
      <c r="K4" s="71"/>
      <c r="L4" s="71"/>
      <c r="M4" s="71"/>
      <c r="N4" s="71"/>
      <c r="O4" s="72"/>
    </row>
    <row r="5" spans="1:15" ht="15" customHeight="1" x14ac:dyDescent="0.2">
      <c r="A5" s="66"/>
      <c r="B5" s="70"/>
      <c r="C5" s="71"/>
      <c r="D5" s="71"/>
      <c r="E5" s="71"/>
      <c r="F5" s="71"/>
      <c r="G5" s="71"/>
      <c r="H5" s="71"/>
      <c r="I5" s="71"/>
      <c r="J5" s="71"/>
      <c r="K5" s="71"/>
      <c r="L5" s="71"/>
      <c r="M5" s="71"/>
      <c r="N5" s="71"/>
      <c r="O5" s="72"/>
    </row>
    <row r="6" spans="1:15" ht="15" customHeight="1" x14ac:dyDescent="0.2">
      <c r="A6" s="66"/>
      <c r="B6" s="70"/>
      <c r="C6" s="71"/>
      <c r="D6" s="71"/>
      <c r="E6" s="71"/>
      <c r="F6" s="71"/>
      <c r="G6" s="71"/>
      <c r="H6" s="71"/>
      <c r="I6" s="71"/>
      <c r="J6" s="71"/>
      <c r="K6" s="71"/>
      <c r="L6" s="71"/>
      <c r="M6" s="71"/>
      <c r="N6" s="71"/>
      <c r="O6" s="72"/>
    </row>
    <row r="7" spans="1:15" ht="15" customHeight="1" x14ac:dyDescent="0.2">
      <c r="A7" s="66"/>
      <c r="B7" s="70"/>
      <c r="C7" s="71"/>
      <c r="D7" s="71"/>
      <c r="E7" s="71"/>
      <c r="F7" s="71"/>
      <c r="G7" s="71"/>
      <c r="H7" s="71"/>
      <c r="I7" s="71"/>
      <c r="J7" s="71"/>
      <c r="K7" s="71"/>
      <c r="L7" s="71"/>
      <c r="M7" s="71"/>
      <c r="N7" s="71"/>
      <c r="O7" s="72"/>
    </row>
    <row r="8" spans="1:15" ht="15" customHeight="1" x14ac:dyDescent="0.2">
      <c r="A8" s="66"/>
      <c r="B8" s="70"/>
      <c r="C8" s="71"/>
      <c r="D8" s="71"/>
      <c r="E8" s="71"/>
      <c r="F8" s="71"/>
      <c r="G8" s="71"/>
      <c r="H8" s="71"/>
      <c r="I8" s="71"/>
      <c r="J8" s="71"/>
      <c r="K8" s="71"/>
      <c r="L8" s="71"/>
      <c r="M8" s="71"/>
      <c r="N8" s="71"/>
      <c r="O8" s="72"/>
    </row>
    <row r="9" spans="1:15" ht="15" customHeight="1" x14ac:dyDescent="0.2">
      <c r="A9" s="66"/>
      <c r="B9" s="70"/>
      <c r="C9" s="71"/>
      <c r="D9" s="71"/>
      <c r="E9" s="71"/>
      <c r="F9" s="71"/>
      <c r="G9" s="71"/>
      <c r="H9" s="71"/>
      <c r="I9" s="71"/>
      <c r="J9" s="71"/>
      <c r="K9" s="71"/>
      <c r="L9" s="71"/>
      <c r="M9" s="71"/>
      <c r="N9" s="71"/>
      <c r="O9" s="72"/>
    </row>
    <row r="10" spans="1:15" ht="15" customHeight="1" x14ac:dyDescent="0.2">
      <c r="A10" s="66"/>
      <c r="B10" s="70"/>
      <c r="C10" s="186" t="s">
        <v>937</v>
      </c>
      <c r="D10" s="186"/>
      <c r="E10" s="186"/>
      <c r="F10" s="186"/>
      <c r="G10" s="186"/>
      <c r="H10" s="186"/>
      <c r="I10" s="186"/>
      <c r="J10" s="186"/>
      <c r="K10" s="186"/>
      <c r="L10" s="186"/>
      <c r="M10" s="186"/>
      <c r="N10" s="186"/>
      <c r="O10" s="72"/>
    </row>
    <row r="11" spans="1:15" ht="15" customHeight="1" x14ac:dyDescent="0.25">
      <c r="A11" s="66"/>
      <c r="B11" s="70"/>
      <c r="C11" s="189" t="s">
        <v>974</v>
      </c>
      <c r="D11" s="189"/>
      <c r="E11" s="189"/>
      <c r="F11" s="189"/>
      <c r="G11" s="189"/>
      <c r="H11" s="189"/>
      <c r="I11" s="189"/>
      <c r="J11" s="189"/>
      <c r="K11" s="189"/>
      <c r="L11" s="189"/>
      <c r="M11" s="189"/>
      <c r="N11" s="189"/>
      <c r="O11" s="72"/>
    </row>
    <row r="12" spans="1:15" ht="15" customHeight="1" x14ac:dyDescent="0.2">
      <c r="A12" s="66"/>
      <c r="B12" s="70"/>
      <c r="C12" s="126"/>
      <c r="D12" s="126"/>
      <c r="E12" s="126"/>
      <c r="F12" s="126"/>
      <c r="G12" s="126"/>
      <c r="H12" s="126"/>
      <c r="I12" s="126"/>
      <c r="J12" s="126"/>
      <c r="K12" s="126"/>
      <c r="L12" s="126"/>
      <c r="M12" s="126"/>
      <c r="N12" s="126"/>
      <c r="O12" s="72"/>
    </row>
    <row r="13" spans="1:15" ht="48" customHeight="1" x14ac:dyDescent="0.2">
      <c r="A13" s="66"/>
      <c r="B13" s="70"/>
      <c r="C13" s="187" t="s">
        <v>1457</v>
      </c>
      <c r="D13" s="187"/>
      <c r="E13" s="187"/>
      <c r="F13" s="187"/>
      <c r="G13" s="187"/>
      <c r="H13" s="187"/>
      <c r="I13" s="187"/>
      <c r="J13" s="187"/>
      <c r="K13" s="187"/>
      <c r="L13" s="187"/>
      <c r="M13" s="187"/>
      <c r="N13" s="187"/>
      <c r="O13" s="72"/>
    </row>
    <row r="14" spans="1:15" ht="6" customHeight="1" x14ac:dyDescent="0.2">
      <c r="A14" s="66"/>
      <c r="B14" s="70"/>
      <c r="C14" s="126"/>
      <c r="D14" s="126"/>
      <c r="E14" s="126"/>
      <c r="F14" s="126"/>
      <c r="G14" s="126"/>
      <c r="H14" s="126"/>
      <c r="I14" s="126"/>
      <c r="J14" s="126"/>
      <c r="K14" s="126"/>
      <c r="L14" s="126"/>
      <c r="M14" s="126"/>
      <c r="N14" s="126"/>
      <c r="O14" s="72"/>
    </row>
    <row r="15" spans="1:15" ht="48" customHeight="1" x14ac:dyDescent="0.2">
      <c r="A15" s="66"/>
      <c r="B15" s="70"/>
      <c r="C15" s="187" t="s">
        <v>1460</v>
      </c>
      <c r="D15" s="187"/>
      <c r="E15" s="187"/>
      <c r="F15" s="187"/>
      <c r="G15" s="187"/>
      <c r="H15" s="187"/>
      <c r="I15" s="187"/>
      <c r="J15" s="187"/>
      <c r="K15" s="187"/>
      <c r="L15" s="187"/>
      <c r="M15" s="187"/>
      <c r="N15" s="187"/>
      <c r="O15" s="72"/>
    </row>
    <row r="16" spans="1:15" ht="6" customHeight="1" x14ac:dyDescent="0.2">
      <c r="A16" s="66"/>
      <c r="B16" s="70"/>
      <c r="C16" s="126"/>
      <c r="D16" s="126"/>
      <c r="E16" s="126"/>
      <c r="F16" s="126"/>
      <c r="G16" s="126"/>
      <c r="H16" s="126"/>
      <c r="I16" s="126"/>
      <c r="J16" s="126"/>
      <c r="K16" s="126"/>
      <c r="L16" s="126"/>
      <c r="M16" s="126"/>
      <c r="N16" s="126"/>
      <c r="O16" s="72"/>
    </row>
    <row r="17" spans="1:15" ht="24" customHeight="1" x14ac:dyDescent="0.2">
      <c r="A17" s="66"/>
      <c r="B17" s="70"/>
      <c r="C17" s="190" t="s">
        <v>904</v>
      </c>
      <c r="D17" s="190"/>
      <c r="E17" s="190"/>
      <c r="F17" s="190"/>
      <c r="G17" s="190"/>
      <c r="H17" s="190"/>
      <c r="I17" s="190"/>
      <c r="J17" s="190"/>
      <c r="K17" s="190"/>
      <c r="L17" s="190"/>
      <c r="M17" s="190"/>
      <c r="N17" s="190"/>
      <c r="O17" s="72"/>
    </row>
    <row r="18" spans="1:15" ht="6" customHeight="1" x14ac:dyDescent="0.2">
      <c r="A18" s="66"/>
      <c r="B18" s="70"/>
      <c r="C18" s="126"/>
      <c r="D18" s="126"/>
      <c r="E18" s="126"/>
      <c r="F18" s="126"/>
      <c r="G18" s="126"/>
      <c r="H18" s="126"/>
      <c r="I18" s="126"/>
      <c r="J18" s="126"/>
      <c r="K18" s="126"/>
      <c r="L18" s="126"/>
      <c r="M18" s="126"/>
      <c r="N18" s="126"/>
      <c r="O18" s="72"/>
    </row>
    <row r="19" spans="1:15" ht="63.95" customHeight="1" x14ac:dyDescent="0.2">
      <c r="A19" s="66"/>
      <c r="B19" s="70"/>
      <c r="C19" s="187" t="s">
        <v>938</v>
      </c>
      <c r="D19" s="187"/>
      <c r="E19" s="187"/>
      <c r="F19" s="187"/>
      <c r="G19" s="187"/>
      <c r="H19" s="187"/>
      <c r="I19" s="187"/>
      <c r="J19" s="187"/>
      <c r="K19" s="187"/>
      <c r="L19" s="187"/>
      <c r="M19" s="187"/>
      <c r="N19" s="187"/>
      <c r="O19" s="72"/>
    </row>
    <row r="20" spans="1:15" ht="6" customHeight="1" x14ac:dyDescent="0.2">
      <c r="A20" s="66"/>
      <c r="B20" s="70"/>
      <c r="C20" s="176"/>
      <c r="D20" s="176"/>
      <c r="E20" s="176"/>
      <c r="F20" s="176"/>
      <c r="G20" s="176"/>
      <c r="H20" s="176"/>
      <c r="I20" s="176"/>
      <c r="J20" s="176"/>
      <c r="K20" s="176"/>
      <c r="L20" s="176"/>
      <c r="M20" s="176"/>
      <c r="N20" s="176"/>
      <c r="O20" s="72"/>
    </row>
    <row r="21" spans="1:15" ht="48" customHeight="1" x14ac:dyDescent="0.2">
      <c r="A21" s="66"/>
      <c r="B21" s="70"/>
      <c r="C21" s="187" t="s">
        <v>905</v>
      </c>
      <c r="D21" s="187"/>
      <c r="E21" s="187"/>
      <c r="F21" s="187"/>
      <c r="G21" s="187"/>
      <c r="H21" s="187"/>
      <c r="I21" s="187"/>
      <c r="J21" s="187"/>
      <c r="K21" s="187"/>
      <c r="L21" s="187"/>
      <c r="M21" s="187"/>
      <c r="N21" s="187"/>
      <c r="O21" s="72"/>
    </row>
    <row r="22" spans="1:15" ht="6" customHeight="1" x14ac:dyDescent="0.2">
      <c r="A22" s="66"/>
      <c r="B22" s="70"/>
      <c r="C22" s="126"/>
      <c r="D22" s="126"/>
      <c r="E22" s="126"/>
      <c r="F22" s="126"/>
      <c r="G22" s="126"/>
      <c r="H22" s="126"/>
      <c r="I22" s="126"/>
      <c r="J22" s="126"/>
      <c r="K22" s="126"/>
      <c r="L22" s="126"/>
      <c r="M22" s="126"/>
      <c r="N22" s="126"/>
      <c r="O22" s="72"/>
    </row>
    <row r="23" spans="1:15" ht="48" customHeight="1" x14ac:dyDescent="0.2">
      <c r="A23" s="66"/>
      <c r="B23" s="70"/>
      <c r="C23" s="187" t="s">
        <v>1456</v>
      </c>
      <c r="D23" s="187"/>
      <c r="E23" s="187"/>
      <c r="F23" s="187"/>
      <c r="G23" s="187"/>
      <c r="H23" s="187"/>
      <c r="I23" s="187"/>
      <c r="J23" s="187"/>
      <c r="K23" s="187"/>
      <c r="L23" s="187"/>
      <c r="M23" s="187"/>
      <c r="N23" s="187"/>
      <c r="O23" s="72"/>
    </row>
    <row r="24" spans="1:15" ht="6" customHeight="1" x14ac:dyDescent="0.2">
      <c r="A24" s="66"/>
      <c r="B24" s="70"/>
      <c r="C24" s="126"/>
      <c r="D24" s="126"/>
      <c r="E24" s="126"/>
      <c r="F24" s="126"/>
      <c r="G24" s="126"/>
      <c r="H24" s="126"/>
      <c r="I24" s="126"/>
      <c r="J24" s="126"/>
      <c r="K24" s="126"/>
      <c r="L24" s="126"/>
      <c r="M24" s="126"/>
      <c r="N24" s="126"/>
      <c r="O24" s="72"/>
    </row>
    <row r="25" spans="1:15" ht="48" customHeight="1" x14ac:dyDescent="0.2">
      <c r="A25" s="66"/>
      <c r="B25" s="70"/>
      <c r="C25" s="187" t="s">
        <v>906</v>
      </c>
      <c r="D25" s="187"/>
      <c r="E25" s="187"/>
      <c r="F25" s="187"/>
      <c r="G25" s="187"/>
      <c r="H25" s="187"/>
      <c r="I25" s="187"/>
      <c r="J25" s="187"/>
      <c r="K25" s="187"/>
      <c r="L25" s="187"/>
      <c r="M25" s="187"/>
      <c r="N25" s="187"/>
      <c r="O25" s="72"/>
    </row>
    <row r="26" spans="1:15" ht="6" customHeight="1" x14ac:dyDescent="0.2">
      <c r="A26" s="66"/>
      <c r="B26" s="70"/>
      <c r="C26" s="126"/>
      <c r="D26" s="126"/>
      <c r="E26" s="126"/>
      <c r="F26" s="126"/>
      <c r="G26" s="126"/>
      <c r="H26" s="126"/>
      <c r="I26" s="126"/>
      <c r="J26" s="126"/>
      <c r="K26" s="126"/>
      <c r="L26" s="126"/>
      <c r="M26" s="126"/>
      <c r="N26" s="126"/>
      <c r="O26" s="72"/>
    </row>
    <row r="27" spans="1:15" x14ac:dyDescent="0.2">
      <c r="A27" s="66"/>
      <c r="B27" s="70"/>
      <c r="C27" s="188" t="s">
        <v>907</v>
      </c>
      <c r="D27" s="188"/>
      <c r="E27" s="188"/>
      <c r="F27" s="188"/>
      <c r="G27" s="188"/>
      <c r="H27" s="188"/>
      <c r="I27" s="188"/>
      <c r="J27" s="188"/>
      <c r="K27" s="188"/>
      <c r="L27" s="188"/>
      <c r="M27" s="188"/>
      <c r="N27" s="188"/>
      <c r="O27" s="72"/>
    </row>
    <row r="28" spans="1:15" x14ac:dyDescent="0.2">
      <c r="A28" s="66"/>
      <c r="B28" s="70"/>
      <c r="C28" s="73"/>
      <c r="D28" s="73"/>
      <c r="E28" s="73"/>
      <c r="F28" s="73"/>
      <c r="G28" s="73"/>
      <c r="H28" s="73"/>
      <c r="I28" s="73"/>
      <c r="J28" s="73"/>
      <c r="K28" s="73"/>
      <c r="L28" s="73"/>
      <c r="M28" s="73"/>
      <c r="N28" s="73"/>
      <c r="O28" s="72"/>
    </row>
    <row r="29" spans="1:15" ht="15.75" thickBot="1" x14ac:dyDescent="0.25">
      <c r="A29" s="66"/>
      <c r="B29" s="74"/>
      <c r="C29" s="75"/>
      <c r="D29" s="75"/>
      <c r="E29" s="75"/>
      <c r="F29" s="75"/>
      <c r="G29" s="75"/>
      <c r="H29" s="75"/>
      <c r="I29" s="75"/>
      <c r="J29" s="75"/>
      <c r="K29" s="75"/>
      <c r="L29" s="75"/>
      <c r="M29" s="75"/>
      <c r="N29" s="75"/>
      <c r="O29" s="76"/>
    </row>
    <row r="30" spans="1:15" ht="9.9499999999999993" customHeight="1" x14ac:dyDescent="0.2">
      <c r="A30" s="66"/>
      <c r="B30" s="66"/>
      <c r="C30" s="66"/>
      <c r="D30" s="66"/>
      <c r="E30" s="66"/>
      <c r="F30" s="66"/>
      <c r="G30" s="66"/>
      <c r="H30" s="66"/>
      <c r="I30" s="66"/>
      <c r="J30" s="66"/>
      <c r="K30" s="66"/>
      <c r="L30" s="66"/>
      <c r="M30" s="66"/>
      <c r="N30" s="66"/>
      <c r="O30" s="66"/>
    </row>
  </sheetData>
  <mergeCells count="10">
    <mergeCell ref="C10:N10"/>
    <mergeCell ref="C25:N25"/>
    <mergeCell ref="C27:N27"/>
    <mergeCell ref="C11:N11"/>
    <mergeCell ref="C15:N15"/>
    <mergeCell ref="C17:N17"/>
    <mergeCell ref="C19:N19"/>
    <mergeCell ref="C21:N21"/>
    <mergeCell ref="C23:N23"/>
    <mergeCell ref="C13:N13"/>
  </mergeCells>
  <hyperlinks>
    <hyperlink ref="C27" r:id="rId1"/>
    <hyperlink ref="C17"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enableFormatConditionsCalculation="0">
    <tabColor theme="8" tint="0.39997558519241921"/>
  </sheetPr>
  <dimension ref="A1:AI626"/>
  <sheetViews>
    <sheetView showGridLines="0" zoomScaleNormal="100" workbookViewId="0">
      <selection activeCell="C12" sqref="C12:D12"/>
    </sheetView>
  </sheetViews>
  <sheetFormatPr defaultColWidth="0" defaultRowHeight="12.75" zeroHeight="1" x14ac:dyDescent="0.2"/>
  <cols>
    <col min="1" max="1" width="3.140625" style="87" customWidth="1"/>
    <col min="2" max="2" width="3.42578125" style="1" customWidth="1"/>
    <col min="3" max="3" width="6.7109375" style="1" customWidth="1"/>
    <col min="4" max="4" width="75.7109375" style="1" customWidth="1"/>
    <col min="5" max="11" width="16.7109375" style="10" customWidth="1"/>
    <col min="12" max="12" width="1.7109375" style="5" customWidth="1"/>
    <col min="13" max="13" width="3.140625" style="5" customWidth="1"/>
    <col min="14" max="16" width="11" style="1" hidden="1"/>
    <col min="17" max="17" width="14.85546875" style="1" hidden="1"/>
    <col min="18" max="20" width="13.140625" style="1" hidden="1"/>
    <col min="21" max="34" width="11" style="1" hidden="1"/>
    <col min="35" max="35" width="44.28515625" style="1" hidden="1"/>
    <col min="36" max="16384" width="11" style="1" hidden="1"/>
  </cols>
  <sheetData>
    <row r="1" spans="1:20" ht="60" customHeight="1" thickBot="1" x14ac:dyDescent="0.25">
      <c r="A1" s="78"/>
      <c r="B1" s="191" t="str">
        <f>CONCATENATE('RO4 LA Data 2015-16'!$A$1," for ",$C$12)</f>
        <v>Revenue Outturn (RO) 2015-16: Housing Services (RO4) data for ENGLAND</v>
      </c>
      <c r="C1" s="192"/>
      <c r="D1" s="192"/>
      <c r="E1" s="192"/>
      <c r="F1" s="192"/>
      <c r="G1" s="192"/>
      <c r="H1" s="192"/>
      <c r="I1" s="192"/>
      <c r="J1" s="192"/>
      <c r="K1" s="192"/>
      <c r="L1" s="193"/>
      <c r="M1" s="41"/>
    </row>
    <row r="2" spans="1:20" x14ac:dyDescent="0.2">
      <c r="A2" s="79"/>
      <c r="B2" s="40"/>
      <c r="C2" s="52"/>
      <c r="D2" s="52"/>
      <c r="E2" s="53"/>
      <c r="F2" s="53"/>
      <c r="G2" s="53"/>
      <c r="H2" s="53"/>
      <c r="I2" s="53"/>
      <c r="J2" s="53"/>
      <c r="K2" s="53"/>
      <c r="L2" s="39"/>
      <c r="M2" s="21"/>
    </row>
    <row r="3" spans="1:20" x14ac:dyDescent="0.2">
      <c r="A3" s="79"/>
      <c r="B3" s="40"/>
      <c r="C3" s="4"/>
      <c r="D3" s="4"/>
      <c r="E3" s="2"/>
      <c r="F3" s="2"/>
      <c r="G3" s="2"/>
      <c r="H3" s="2"/>
      <c r="I3" s="2"/>
      <c r="J3" s="2"/>
      <c r="K3" s="2"/>
      <c r="L3" s="26"/>
      <c r="M3" s="21"/>
    </row>
    <row r="4" spans="1:20" x14ac:dyDescent="0.2">
      <c r="A4" s="79"/>
      <c r="B4" s="40"/>
      <c r="C4" s="4"/>
      <c r="D4" s="4"/>
      <c r="E4" s="2"/>
      <c r="F4" s="2"/>
      <c r="G4" s="2"/>
      <c r="H4" s="2"/>
      <c r="I4" s="2"/>
      <c r="J4" s="2"/>
      <c r="K4" s="2"/>
      <c r="L4" s="26"/>
      <c r="M4" s="21"/>
    </row>
    <row r="5" spans="1:20" x14ac:dyDescent="0.2">
      <c r="A5" s="79"/>
      <c r="B5" s="40"/>
      <c r="C5" s="4"/>
      <c r="D5" s="4"/>
      <c r="E5" s="2"/>
      <c r="F5" s="2"/>
      <c r="G5" s="2"/>
      <c r="H5" s="2"/>
      <c r="I5" s="2"/>
      <c r="J5" s="2"/>
      <c r="K5" s="2"/>
      <c r="L5" s="26"/>
      <c r="M5" s="21"/>
    </row>
    <row r="6" spans="1:20" x14ac:dyDescent="0.2">
      <c r="A6" s="79"/>
      <c r="B6" s="40"/>
      <c r="C6" s="4"/>
      <c r="D6" s="4"/>
      <c r="E6" s="2"/>
      <c r="F6" s="133"/>
      <c r="G6" s="2"/>
      <c r="H6" s="2"/>
      <c r="I6" s="2"/>
      <c r="J6" s="2"/>
      <c r="K6" s="2"/>
      <c r="L6" s="26"/>
      <c r="M6" s="21"/>
    </row>
    <row r="7" spans="1:20" x14ac:dyDescent="0.2">
      <c r="A7" s="79"/>
      <c r="B7" s="40"/>
      <c r="C7" s="4"/>
      <c r="D7" s="4"/>
      <c r="E7" s="2"/>
      <c r="F7" s="2"/>
      <c r="G7" s="2"/>
      <c r="H7" s="2"/>
      <c r="I7" s="2"/>
      <c r="J7" s="2"/>
      <c r="K7" s="2"/>
      <c r="L7" s="26"/>
      <c r="M7" s="21"/>
    </row>
    <row r="8" spans="1:20" ht="15.75" x14ac:dyDescent="0.25">
      <c r="A8" s="79"/>
      <c r="B8" s="40"/>
      <c r="C8" s="4"/>
      <c r="D8" s="4"/>
      <c r="E8" s="3"/>
      <c r="F8" s="3"/>
      <c r="G8" s="3"/>
      <c r="H8" s="3"/>
      <c r="I8" s="3"/>
      <c r="J8" s="3"/>
      <c r="K8" s="1"/>
      <c r="L8" s="27"/>
      <c r="M8" s="22"/>
    </row>
    <row r="9" spans="1:20" ht="15" x14ac:dyDescent="0.2">
      <c r="A9" s="79"/>
      <c r="B9" s="40"/>
      <c r="C9" s="93"/>
      <c r="D9" s="12"/>
      <c r="E9" s="3"/>
      <c r="F9" s="3"/>
      <c r="G9" s="3"/>
      <c r="H9" s="3"/>
      <c r="I9" s="3"/>
      <c r="J9" s="3"/>
      <c r="K9" s="3"/>
      <c r="L9" s="26"/>
      <c r="M9" s="21"/>
      <c r="Q9" s="7"/>
    </row>
    <row r="10" spans="1:20" ht="15.75" x14ac:dyDescent="0.25">
      <c r="A10" s="80"/>
      <c r="B10" s="40"/>
      <c r="C10" s="93"/>
      <c r="D10" s="12"/>
      <c r="K10" s="3"/>
      <c r="L10" s="26"/>
      <c r="M10" s="21"/>
      <c r="Q10" s="7"/>
    </row>
    <row r="11" spans="1:20" ht="16.5" thickBot="1" x14ac:dyDescent="0.3">
      <c r="A11" s="81"/>
      <c r="B11" s="40"/>
      <c r="C11" s="98" t="s">
        <v>908</v>
      </c>
      <c r="D11" s="12"/>
      <c r="E11" s="22"/>
      <c r="F11" s="22"/>
      <c r="G11" s="22"/>
      <c r="H11" s="22"/>
      <c r="I11" s="22"/>
      <c r="J11" s="22"/>
      <c r="K11" s="3"/>
      <c r="L11" s="26"/>
      <c r="M11" s="21"/>
      <c r="Q11" s="7"/>
    </row>
    <row r="12" spans="1:20" ht="45.75" customHeight="1" thickTop="1" thickBot="1" x14ac:dyDescent="0.3">
      <c r="A12" s="82"/>
      <c r="B12" s="40"/>
      <c r="C12" s="194" t="s">
        <v>3</v>
      </c>
      <c r="D12" s="195"/>
      <c r="E12" s="9"/>
      <c r="F12" s="9"/>
      <c r="G12" s="9"/>
      <c r="H12" s="9"/>
      <c r="I12" s="9"/>
      <c r="J12" s="9"/>
      <c r="K12" s="18" t="s">
        <v>1459</v>
      </c>
      <c r="L12" s="28"/>
      <c r="M12" s="23"/>
      <c r="Q12" s="7"/>
    </row>
    <row r="13" spans="1:20" ht="12.75" customHeight="1" thickTop="1" x14ac:dyDescent="0.25">
      <c r="A13" s="83"/>
      <c r="B13" s="40"/>
      <c r="C13" s="13"/>
      <c r="D13" s="13"/>
      <c r="E13" s="8"/>
      <c r="F13" s="8"/>
      <c r="G13" s="8"/>
      <c r="H13" s="8"/>
      <c r="I13" s="8"/>
      <c r="J13" s="8"/>
      <c r="K13" s="8"/>
      <c r="L13" s="29"/>
      <c r="M13" s="24"/>
      <c r="N13" s="59"/>
      <c r="O13" s="59"/>
      <c r="P13" s="59"/>
    </row>
    <row r="14" spans="1:20" ht="39.950000000000003" customHeight="1" x14ac:dyDescent="0.25">
      <c r="A14" s="84"/>
      <c r="B14" s="40"/>
      <c r="C14" s="13"/>
      <c r="D14" s="13"/>
      <c r="E14" s="127" t="s">
        <v>921</v>
      </c>
      <c r="F14" s="127" t="s">
        <v>922</v>
      </c>
      <c r="G14" s="127" t="s">
        <v>923</v>
      </c>
      <c r="H14" s="127" t="s">
        <v>924</v>
      </c>
      <c r="I14" s="127" t="s">
        <v>925</v>
      </c>
      <c r="J14" s="127" t="s">
        <v>926</v>
      </c>
      <c r="K14" s="127" t="s">
        <v>792</v>
      </c>
      <c r="L14" s="30"/>
      <c r="M14" s="11"/>
      <c r="N14" s="59"/>
      <c r="O14" s="59"/>
      <c r="P14" s="59"/>
      <c r="Q14" s="59"/>
      <c r="T14" s="136"/>
    </row>
    <row r="15" spans="1:20" ht="12.75" customHeight="1" x14ac:dyDescent="0.2">
      <c r="A15" s="85"/>
      <c r="B15" s="40"/>
      <c r="C15" s="4"/>
      <c r="D15" s="4"/>
      <c r="E15" s="128" t="s">
        <v>927</v>
      </c>
      <c r="F15" s="128" t="s">
        <v>928</v>
      </c>
      <c r="G15" s="128" t="s">
        <v>929</v>
      </c>
      <c r="H15" s="128" t="s">
        <v>930</v>
      </c>
      <c r="I15" s="128" t="s">
        <v>931</v>
      </c>
      <c r="J15" s="128" t="s">
        <v>932</v>
      </c>
      <c r="K15" s="128" t="s">
        <v>933</v>
      </c>
      <c r="L15" s="31"/>
      <c r="M15" s="2"/>
      <c r="N15" s="59"/>
      <c r="O15" s="59"/>
      <c r="P15" s="60" t="s">
        <v>0</v>
      </c>
      <c r="Q15" s="59"/>
      <c r="T15" s="137"/>
    </row>
    <row r="16" spans="1:20" ht="18" x14ac:dyDescent="0.25">
      <c r="A16" s="86"/>
      <c r="B16" s="96"/>
      <c r="C16" s="112"/>
      <c r="D16" s="20"/>
      <c r="E16" s="131">
        <v>1</v>
      </c>
      <c r="F16" s="131">
        <v>2</v>
      </c>
      <c r="G16" s="131">
        <v>3</v>
      </c>
      <c r="H16" s="131">
        <v>4</v>
      </c>
      <c r="I16" s="131">
        <v>5</v>
      </c>
      <c r="J16" s="131">
        <v>6</v>
      </c>
      <c r="K16" s="131">
        <v>7</v>
      </c>
      <c r="L16" s="32"/>
      <c r="M16" s="25"/>
      <c r="N16" s="59"/>
      <c r="O16" s="59"/>
      <c r="P16" s="59" t="s">
        <v>934</v>
      </c>
      <c r="Q16" s="59" t="s">
        <v>935</v>
      </c>
      <c r="R16" s="59" t="s">
        <v>936</v>
      </c>
      <c r="T16" s="136"/>
    </row>
    <row r="17" spans="1:20" ht="18" x14ac:dyDescent="0.25">
      <c r="A17" s="86"/>
      <c r="B17" s="96"/>
      <c r="C17" s="174" t="s">
        <v>1458</v>
      </c>
      <c r="D17" s="175"/>
      <c r="E17" s="167"/>
      <c r="F17" s="167"/>
      <c r="G17" s="168"/>
      <c r="H17" s="167"/>
      <c r="I17" s="167"/>
      <c r="J17" s="168"/>
      <c r="K17" s="168"/>
      <c r="L17" s="32"/>
      <c r="M17" s="25"/>
      <c r="N17" s="59"/>
      <c r="O17" s="59"/>
      <c r="P17" s="59"/>
      <c r="Q17" s="59"/>
      <c r="R17" s="59"/>
      <c r="T17" s="136"/>
    </row>
    <row r="18" spans="1:20" ht="15.75" x14ac:dyDescent="0.25">
      <c r="A18" s="86"/>
      <c r="B18" s="46"/>
      <c r="C18" s="158">
        <v>10</v>
      </c>
      <c r="D18" s="159" t="s">
        <v>945</v>
      </c>
      <c r="E18" s="129">
        <f t="shared" ref="E18:K42" si="0">VLOOKUP($C$12, RSX_data, E$16+$N18, FALSE)</f>
        <v>108944.65883441188</v>
      </c>
      <c r="F18" s="129">
        <f t="shared" si="0"/>
        <v>144400.88469082292</v>
      </c>
      <c r="G18" s="130">
        <f t="shared" si="0"/>
        <v>253345.54352523477</v>
      </c>
      <c r="H18" s="129">
        <f t="shared" si="0"/>
        <v>26506.870066835301</v>
      </c>
      <c r="I18" s="129">
        <f t="shared" si="0"/>
        <v>60158.580119117498</v>
      </c>
      <c r="J18" s="130">
        <f t="shared" si="0"/>
        <v>86665.450185952781</v>
      </c>
      <c r="K18" s="130">
        <f t="shared" si="0"/>
        <v>166680.09333928194</v>
      </c>
      <c r="L18" s="33"/>
      <c r="M18" s="14"/>
      <c r="N18" s="59">
        <v>3</v>
      </c>
      <c r="O18" s="59"/>
      <c r="P18" s="59">
        <f t="shared" ref="P18:P24" si="1">G18-(SUM(E18:F18))</f>
        <v>0</v>
      </c>
      <c r="Q18" s="59">
        <f t="shared" ref="Q18:Q24" si="2">J18-(SUM(H18:I18))</f>
        <v>0</v>
      </c>
      <c r="R18" s="59">
        <f t="shared" ref="R18:R24" si="3">K18-(G18-J18)</f>
        <v>0</v>
      </c>
      <c r="T18" s="137"/>
    </row>
    <row r="19" spans="1:20" ht="18" x14ac:dyDescent="0.25">
      <c r="A19" s="86"/>
      <c r="B19" s="46"/>
      <c r="C19" s="158" t="s">
        <v>946</v>
      </c>
      <c r="D19" s="159" t="s">
        <v>946</v>
      </c>
      <c r="E19" s="129"/>
      <c r="F19" s="129"/>
      <c r="G19" s="130"/>
      <c r="H19" s="129"/>
      <c r="I19" s="129"/>
      <c r="J19" s="130"/>
      <c r="K19" s="130"/>
      <c r="L19" s="33"/>
      <c r="M19" s="14"/>
      <c r="N19" s="59"/>
      <c r="O19" s="59"/>
      <c r="P19" s="59"/>
      <c r="Q19" s="59"/>
      <c r="R19" s="59"/>
      <c r="T19" s="136"/>
    </row>
    <row r="20" spans="1:20" ht="15.75" x14ac:dyDescent="0.25">
      <c r="A20" s="86"/>
      <c r="B20" s="46"/>
      <c r="C20" s="158">
        <v>20</v>
      </c>
      <c r="D20" s="159" t="s">
        <v>947</v>
      </c>
      <c r="E20" s="129">
        <f t="shared" si="0"/>
        <v>3994</v>
      </c>
      <c r="F20" s="129">
        <f t="shared" si="0"/>
        <v>5836</v>
      </c>
      <c r="G20" s="130">
        <f t="shared" si="0"/>
        <v>9830</v>
      </c>
      <c r="H20" s="129">
        <f t="shared" si="0"/>
        <v>1897.4193500000001</v>
      </c>
      <c r="I20" s="129">
        <f t="shared" si="0"/>
        <v>3015.4110000000001</v>
      </c>
      <c r="J20" s="130">
        <f t="shared" si="0"/>
        <v>4912.8303500000002</v>
      </c>
      <c r="K20" s="130">
        <f t="shared" si="0"/>
        <v>4917.1696499999998</v>
      </c>
      <c r="L20" s="33"/>
      <c r="M20" s="14"/>
      <c r="N20" s="59">
        <f>N18+7</f>
        <v>10</v>
      </c>
      <c r="O20" s="59"/>
      <c r="P20" s="59">
        <f t="shared" si="1"/>
        <v>0</v>
      </c>
      <c r="Q20" s="59">
        <f t="shared" si="2"/>
        <v>0</v>
      </c>
      <c r="R20" s="59">
        <f t="shared" si="3"/>
        <v>0</v>
      </c>
      <c r="T20" s="137"/>
    </row>
    <row r="21" spans="1:20" ht="18" x14ac:dyDescent="0.25">
      <c r="A21" s="86"/>
      <c r="B21" s="46"/>
      <c r="C21" s="158" t="s">
        <v>946</v>
      </c>
      <c r="D21" s="160" t="s">
        <v>946</v>
      </c>
      <c r="E21" s="129"/>
      <c r="F21" s="129"/>
      <c r="G21" s="130"/>
      <c r="H21" s="129"/>
      <c r="I21" s="129"/>
      <c r="J21" s="130"/>
      <c r="K21" s="130"/>
      <c r="L21" s="33"/>
      <c r="M21" s="14"/>
      <c r="N21" s="59"/>
      <c r="O21" s="59"/>
      <c r="P21" s="59"/>
      <c r="Q21" s="59"/>
      <c r="R21" s="59"/>
      <c r="T21" s="136"/>
    </row>
    <row r="22" spans="1:20" ht="18" x14ac:dyDescent="0.25">
      <c r="A22" s="86"/>
      <c r="B22" s="46"/>
      <c r="C22" s="174" t="s">
        <v>948</v>
      </c>
      <c r="D22" s="175"/>
      <c r="E22" s="167"/>
      <c r="F22" s="167"/>
      <c r="G22" s="168"/>
      <c r="H22" s="167"/>
      <c r="I22" s="167"/>
      <c r="J22" s="168"/>
      <c r="K22" s="168"/>
      <c r="L22" s="33"/>
      <c r="M22" s="14"/>
      <c r="N22" s="59"/>
      <c r="O22" s="59"/>
      <c r="P22" s="59"/>
      <c r="Q22" s="59"/>
      <c r="R22" s="59"/>
      <c r="T22" s="137"/>
    </row>
    <row r="23" spans="1:20" ht="18" x14ac:dyDescent="0.25">
      <c r="A23" s="86"/>
      <c r="B23" s="46"/>
      <c r="C23" s="158">
        <v>31</v>
      </c>
      <c r="D23" s="159" t="s">
        <v>949</v>
      </c>
      <c r="E23" s="129">
        <f t="shared" si="0"/>
        <v>30559.672376685259</v>
      </c>
      <c r="F23" s="129">
        <f t="shared" si="0"/>
        <v>37286.984091602884</v>
      </c>
      <c r="G23" s="130">
        <f t="shared" si="0"/>
        <v>67846.656468288129</v>
      </c>
      <c r="H23" s="129">
        <f t="shared" si="0"/>
        <v>8682.1004597814208</v>
      </c>
      <c r="I23" s="129">
        <f t="shared" si="0"/>
        <v>27239.174244840488</v>
      </c>
      <c r="J23" s="130">
        <f t="shared" si="0"/>
        <v>35921.274704621908</v>
      </c>
      <c r="K23" s="130">
        <f t="shared" si="0"/>
        <v>31925.381763666224</v>
      </c>
      <c r="L23" s="33"/>
      <c r="M23" s="14"/>
      <c r="N23" s="59">
        <f>N20+7</f>
        <v>17</v>
      </c>
      <c r="O23" s="59"/>
      <c r="P23" s="59">
        <f t="shared" si="1"/>
        <v>0</v>
      </c>
      <c r="Q23" s="59">
        <f t="shared" si="2"/>
        <v>0</v>
      </c>
      <c r="R23" s="59">
        <f t="shared" si="3"/>
        <v>0</v>
      </c>
      <c r="T23" s="136"/>
    </row>
    <row r="24" spans="1:20" ht="15.75" x14ac:dyDescent="0.25">
      <c r="A24" s="86"/>
      <c r="B24" s="46"/>
      <c r="C24" s="158">
        <v>38</v>
      </c>
      <c r="D24" s="159" t="s">
        <v>950</v>
      </c>
      <c r="E24" s="129">
        <f t="shared" si="0"/>
        <v>36986.162247025321</v>
      </c>
      <c r="F24" s="129">
        <f t="shared" si="0"/>
        <v>30933.115910547724</v>
      </c>
      <c r="G24" s="130">
        <f t="shared" si="0"/>
        <v>67919.278157573048</v>
      </c>
      <c r="H24" s="129">
        <f t="shared" si="0"/>
        <v>28005.341549904108</v>
      </c>
      <c r="I24" s="129">
        <f t="shared" si="0"/>
        <v>14461.641499172005</v>
      </c>
      <c r="J24" s="130">
        <f t="shared" si="0"/>
        <v>42466.983049076109</v>
      </c>
      <c r="K24" s="130">
        <f t="shared" si="0"/>
        <v>25452.295108496939</v>
      </c>
      <c r="L24" s="33"/>
      <c r="M24" s="14"/>
      <c r="N24" s="59">
        <f t="shared" ref="N24:N38" si="4">N23+7</f>
        <v>24</v>
      </c>
      <c r="O24" s="59"/>
      <c r="P24" s="59">
        <f t="shared" si="1"/>
        <v>0</v>
      </c>
      <c r="Q24" s="59">
        <f t="shared" si="2"/>
        <v>0</v>
      </c>
      <c r="R24" s="59">
        <f t="shared" si="3"/>
        <v>0</v>
      </c>
      <c r="T24" s="137"/>
    </row>
    <row r="25" spans="1:20" ht="18" x14ac:dyDescent="0.25">
      <c r="A25" s="86"/>
      <c r="B25" s="46"/>
      <c r="C25" s="158" t="s">
        <v>946</v>
      </c>
      <c r="D25" s="160" t="s">
        <v>946</v>
      </c>
      <c r="E25" s="129"/>
      <c r="F25" s="129"/>
      <c r="G25" s="130"/>
      <c r="H25" s="129"/>
      <c r="I25" s="129"/>
      <c r="J25" s="130"/>
      <c r="K25" s="130"/>
      <c r="L25" s="33"/>
      <c r="M25" s="14"/>
      <c r="N25" s="59"/>
      <c r="O25" s="59"/>
      <c r="P25" s="59"/>
      <c r="Q25" s="59"/>
      <c r="R25" s="59"/>
      <c r="T25" s="136"/>
    </row>
    <row r="26" spans="1:20" ht="18" x14ac:dyDescent="0.25">
      <c r="A26" s="86"/>
      <c r="B26" s="46"/>
      <c r="C26" s="174" t="s">
        <v>951</v>
      </c>
      <c r="D26" s="175"/>
      <c r="E26" s="168"/>
      <c r="F26" s="168"/>
      <c r="G26" s="168"/>
      <c r="H26" s="168"/>
      <c r="I26" s="168"/>
      <c r="J26" s="168"/>
      <c r="K26" s="168"/>
      <c r="L26" s="33"/>
      <c r="M26" s="14"/>
      <c r="N26" s="59"/>
      <c r="O26" s="59"/>
      <c r="P26" s="59"/>
      <c r="Q26" s="59"/>
      <c r="R26" s="59"/>
      <c r="T26" s="137"/>
    </row>
    <row r="27" spans="1:20" ht="18" x14ac:dyDescent="0.25">
      <c r="A27" s="86"/>
      <c r="B27" s="46"/>
      <c r="C27" s="158">
        <v>39</v>
      </c>
      <c r="D27" s="159" t="s">
        <v>952</v>
      </c>
      <c r="E27" s="129">
        <f t="shared" si="0"/>
        <v>283.45846381000001</v>
      </c>
      <c r="F27" s="129">
        <f t="shared" si="0"/>
        <v>105738.83521970308</v>
      </c>
      <c r="G27" s="130">
        <f t="shared" si="0"/>
        <v>106022.29368351308</v>
      </c>
      <c r="H27" s="129">
        <f t="shared" si="0"/>
        <v>73294.137880650203</v>
      </c>
      <c r="I27" s="129">
        <f t="shared" si="0"/>
        <v>5513.5324600000004</v>
      </c>
      <c r="J27" s="130">
        <f t="shared" si="0"/>
        <v>78807.670340650191</v>
      </c>
      <c r="K27" s="130">
        <f t="shared" si="0"/>
        <v>27214.623342862877</v>
      </c>
      <c r="L27" s="33"/>
      <c r="M27" s="14"/>
      <c r="N27" s="59">
        <f>N24+7</f>
        <v>31</v>
      </c>
      <c r="O27" s="59"/>
      <c r="P27" s="59">
        <f t="shared" ref="P27:P28" si="5">G27-(SUM(E27:F27))</f>
        <v>0</v>
      </c>
      <c r="Q27" s="59">
        <f t="shared" ref="Q27:Q28" si="6">J27-(SUM(H27:I27))</f>
        <v>0</v>
      </c>
      <c r="R27" s="59">
        <f t="shared" ref="R27:R28" si="7">K27-(G27-J27)</f>
        <v>0</v>
      </c>
      <c r="T27" s="136"/>
    </row>
    <row r="28" spans="1:20" ht="18" x14ac:dyDescent="0.25">
      <c r="A28" s="86"/>
      <c r="B28" s="46"/>
      <c r="C28" s="158">
        <v>40</v>
      </c>
      <c r="D28" s="159" t="s">
        <v>953</v>
      </c>
      <c r="E28" s="129">
        <f t="shared" si="0"/>
        <v>5901.86264794</v>
      </c>
      <c r="F28" s="129">
        <f t="shared" si="0"/>
        <v>243297.7424985441</v>
      </c>
      <c r="G28" s="130">
        <f t="shared" si="0"/>
        <v>249199.6051464841</v>
      </c>
      <c r="H28" s="129">
        <f t="shared" si="0"/>
        <v>167250.91423162151</v>
      </c>
      <c r="I28" s="129">
        <f t="shared" si="0"/>
        <v>69691.351469999994</v>
      </c>
      <c r="J28" s="130">
        <f t="shared" si="0"/>
        <v>236942.26570162151</v>
      </c>
      <c r="K28" s="130">
        <f t="shared" si="0"/>
        <v>12257.339444862595</v>
      </c>
      <c r="L28" s="33"/>
      <c r="M28" s="14"/>
      <c r="N28" s="59">
        <f t="shared" si="4"/>
        <v>38</v>
      </c>
      <c r="O28" s="59"/>
      <c r="P28" s="59">
        <f t="shared" si="5"/>
        <v>0</v>
      </c>
      <c r="Q28" s="59">
        <f t="shared" si="6"/>
        <v>0</v>
      </c>
      <c r="R28" s="59">
        <f t="shared" si="7"/>
        <v>0</v>
      </c>
      <c r="T28" s="136"/>
    </row>
    <row r="29" spans="1:20" ht="18" x14ac:dyDescent="0.25">
      <c r="A29" s="86"/>
      <c r="B29" s="46"/>
      <c r="C29" s="158">
        <v>41</v>
      </c>
      <c r="D29" s="159" t="s">
        <v>954</v>
      </c>
      <c r="E29" s="129">
        <f t="shared" si="0"/>
        <v>11710.36904</v>
      </c>
      <c r="F29" s="129">
        <f t="shared" si="0"/>
        <v>29785.243859999999</v>
      </c>
      <c r="G29" s="130">
        <f t="shared" si="0"/>
        <v>41495.6129</v>
      </c>
      <c r="H29" s="129">
        <f t="shared" si="0"/>
        <v>27940.584000000003</v>
      </c>
      <c r="I29" s="129">
        <f t="shared" si="0"/>
        <v>4579</v>
      </c>
      <c r="J29" s="130">
        <f t="shared" si="0"/>
        <v>32519.584000000003</v>
      </c>
      <c r="K29" s="130">
        <f t="shared" si="0"/>
        <v>8976.0288999999993</v>
      </c>
      <c r="L29" s="33"/>
      <c r="M29" s="14"/>
      <c r="N29" s="59">
        <f t="shared" si="4"/>
        <v>45</v>
      </c>
      <c r="O29" s="59"/>
      <c r="P29" s="59">
        <f t="shared" ref="P29:P46" si="8">G29-(SUM(E29:F29))</f>
        <v>0</v>
      </c>
      <c r="Q29" s="59">
        <f t="shared" ref="Q29:Q46" si="9">J29-(SUM(H29:I29))</f>
        <v>0</v>
      </c>
      <c r="R29" s="59">
        <f t="shared" ref="R29:R46" si="10">K29-(G29-J29)</f>
        <v>0</v>
      </c>
      <c r="T29" s="136"/>
    </row>
    <row r="30" spans="1:20" ht="15.75" x14ac:dyDescent="0.25">
      <c r="A30" s="86"/>
      <c r="B30" s="46"/>
      <c r="C30" s="158">
        <v>42</v>
      </c>
      <c r="D30" s="159" t="s">
        <v>955</v>
      </c>
      <c r="E30" s="129">
        <f t="shared" si="0"/>
        <v>4597.3059638099994</v>
      </c>
      <c r="F30" s="129">
        <f t="shared" si="0"/>
        <v>266699.62995918206</v>
      </c>
      <c r="G30" s="130">
        <f t="shared" si="0"/>
        <v>271296.93592299207</v>
      </c>
      <c r="H30" s="129">
        <f t="shared" si="0"/>
        <v>146659.13407242112</v>
      </c>
      <c r="I30" s="129">
        <f t="shared" si="0"/>
        <v>52915.058551082708</v>
      </c>
      <c r="J30" s="130">
        <f t="shared" si="0"/>
        <v>199574.1926235038</v>
      </c>
      <c r="K30" s="130">
        <f t="shared" si="0"/>
        <v>71722.743299488255</v>
      </c>
      <c r="L30" s="33"/>
      <c r="M30" s="14"/>
      <c r="N30" s="59">
        <f t="shared" si="4"/>
        <v>52</v>
      </c>
      <c r="O30" s="59"/>
      <c r="P30" s="59">
        <f t="shared" si="8"/>
        <v>0</v>
      </c>
      <c r="Q30" s="59">
        <f t="shared" si="9"/>
        <v>0</v>
      </c>
      <c r="R30" s="59">
        <f t="shared" si="10"/>
        <v>0</v>
      </c>
      <c r="T30" s="137"/>
    </row>
    <row r="31" spans="1:20" ht="18" x14ac:dyDescent="0.25">
      <c r="A31" s="86"/>
      <c r="B31" s="46"/>
      <c r="C31" s="158">
        <v>43</v>
      </c>
      <c r="D31" s="159" t="s">
        <v>956</v>
      </c>
      <c r="E31" s="129">
        <f t="shared" si="0"/>
        <v>742.87042836000001</v>
      </c>
      <c r="F31" s="129">
        <f t="shared" si="0"/>
        <v>9863.3105146491489</v>
      </c>
      <c r="G31" s="130">
        <f t="shared" si="0"/>
        <v>10606.180943009149</v>
      </c>
      <c r="H31" s="129">
        <f t="shared" si="0"/>
        <v>5753.4400000000005</v>
      </c>
      <c r="I31" s="129">
        <f t="shared" si="0"/>
        <v>1613.8710000000001</v>
      </c>
      <c r="J31" s="130">
        <f t="shared" si="0"/>
        <v>7367.3109999999997</v>
      </c>
      <c r="K31" s="130">
        <f t="shared" si="0"/>
        <v>3238.8699430091488</v>
      </c>
      <c r="L31" s="33"/>
      <c r="M31" s="14"/>
      <c r="N31" s="59">
        <f t="shared" si="4"/>
        <v>59</v>
      </c>
      <c r="O31" s="59"/>
      <c r="P31" s="59">
        <f t="shared" si="8"/>
        <v>0</v>
      </c>
      <c r="Q31" s="59">
        <f t="shared" si="9"/>
        <v>0</v>
      </c>
      <c r="R31" s="59">
        <f t="shared" si="10"/>
        <v>0</v>
      </c>
      <c r="T31" s="136"/>
    </row>
    <row r="32" spans="1:20" ht="15.75" x14ac:dyDescent="0.25">
      <c r="A32" s="86"/>
      <c r="B32" s="46"/>
      <c r="C32" s="158">
        <v>44</v>
      </c>
      <c r="D32" s="159" t="s">
        <v>957</v>
      </c>
      <c r="E32" s="129">
        <f t="shared" si="0"/>
        <v>1653.35709</v>
      </c>
      <c r="F32" s="129">
        <f t="shared" si="0"/>
        <v>92721.824541322072</v>
      </c>
      <c r="G32" s="130">
        <f t="shared" si="0"/>
        <v>94375.181631322077</v>
      </c>
      <c r="H32" s="129">
        <f t="shared" si="0"/>
        <v>37531.101999973704</v>
      </c>
      <c r="I32" s="129">
        <f t="shared" si="0"/>
        <v>46765.214999999997</v>
      </c>
      <c r="J32" s="130">
        <f t="shared" si="0"/>
        <v>84296.3169999737</v>
      </c>
      <c r="K32" s="130">
        <f t="shared" si="0"/>
        <v>10078.864631348384</v>
      </c>
      <c r="L32" s="33"/>
      <c r="M32" s="14"/>
      <c r="N32" s="59">
        <f t="shared" si="4"/>
        <v>66</v>
      </c>
      <c r="O32" s="59"/>
      <c r="P32" s="59">
        <f t="shared" si="8"/>
        <v>0</v>
      </c>
      <c r="Q32" s="59">
        <f t="shared" si="9"/>
        <v>0</v>
      </c>
      <c r="R32" s="59">
        <f t="shared" si="10"/>
        <v>0</v>
      </c>
      <c r="T32" s="137"/>
    </row>
    <row r="33" spans="1:20" ht="18" x14ac:dyDescent="0.25">
      <c r="A33" s="86"/>
      <c r="B33" s="46"/>
      <c r="C33" s="158">
        <v>45</v>
      </c>
      <c r="D33" s="159" t="s">
        <v>958</v>
      </c>
      <c r="E33" s="129">
        <f t="shared" si="0"/>
        <v>2389.2070273342479</v>
      </c>
      <c r="F33" s="129">
        <f t="shared" si="0"/>
        <v>9011.8476846967733</v>
      </c>
      <c r="G33" s="130">
        <f t="shared" si="0"/>
        <v>11401.054712031022</v>
      </c>
      <c r="H33" s="129">
        <f t="shared" si="0"/>
        <v>8287.0293228710489</v>
      </c>
      <c r="I33" s="129">
        <f t="shared" si="0"/>
        <v>6215.0053460062409</v>
      </c>
      <c r="J33" s="130">
        <f t="shared" si="0"/>
        <v>14502.03466887729</v>
      </c>
      <c r="K33" s="130">
        <f t="shared" si="0"/>
        <v>-3100.9799568462686</v>
      </c>
      <c r="L33" s="33"/>
      <c r="M33" s="14"/>
      <c r="N33" s="59">
        <f t="shared" si="4"/>
        <v>73</v>
      </c>
      <c r="O33" s="59"/>
      <c r="P33" s="59">
        <f t="shared" si="8"/>
        <v>0</v>
      </c>
      <c r="Q33" s="59">
        <f t="shared" si="9"/>
        <v>0</v>
      </c>
      <c r="R33" s="59">
        <f t="shared" si="10"/>
        <v>0</v>
      </c>
      <c r="T33" s="136"/>
    </row>
    <row r="34" spans="1:20" ht="15.75" x14ac:dyDescent="0.25">
      <c r="A34" s="86"/>
      <c r="B34" s="46"/>
      <c r="C34" s="158">
        <v>46</v>
      </c>
      <c r="D34" s="159" t="s">
        <v>959</v>
      </c>
      <c r="E34" s="129">
        <f t="shared" si="0"/>
        <v>3606.9592899999998</v>
      </c>
      <c r="F34" s="129">
        <f t="shared" si="0"/>
        <v>58144.277089452953</v>
      </c>
      <c r="G34" s="130">
        <f t="shared" si="0"/>
        <v>61751.236379452952</v>
      </c>
      <c r="H34" s="129">
        <f t="shared" si="0"/>
        <v>38293.734919757771</v>
      </c>
      <c r="I34" s="129">
        <f t="shared" si="0"/>
        <v>4567</v>
      </c>
      <c r="J34" s="130">
        <f t="shared" si="0"/>
        <v>42860.734919757771</v>
      </c>
      <c r="K34" s="130">
        <f t="shared" si="0"/>
        <v>18890.501459695188</v>
      </c>
      <c r="L34" s="33"/>
      <c r="M34" s="14"/>
      <c r="N34" s="59">
        <f t="shared" si="4"/>
        <v>80</v>
      </c>
      <c r="O34" s="59"/>
      <c r="P34" s="59">
        <f t="shared" si="8"/>
        <v>0</v>
      </c>
      <c r="Q34" s="59">
        <f t="shared" si="9"/>
        <v>0</v>
      </c>
      <c r="R34" s="59">
        <f t="shared" si="10"/>
        <v>0</v>
      </c>
      <c r="T34" s="137"/>
    </row>
    <row r="35" spans="1:20" ht="18" x14ac:dyDescent="0.25">
      <c r="A35" s="86"/>
      <c r="B35" s="46"/>
      <c r="C35" s="158">
        <v>47</v>
      </c>
      <c r="D35" s="159" t="s">
        <v>960</v>
      </c>
      <c r="E35" s="129">
        <f t="shared" si="0"/>
        <v>86066.764629298152</v>
      </c>
      <c r="F35" s="129">
        <f t="shared" si="0"/>
        <v>108884.9023564658</v>
      </c>
      <c r="G35" s="130">
        <f t="shared" si="0"/>
        <v>194951.66698576394</v>
      </c>
      <c r="H35" s="129">
        <f t="shared" si="0"/>
        <v>26478.504813036459</v>
      </c>
      <c r="I35" s="129">
        <f t="shared" si="0"/>
        <v>39324.499752680356</v>
      </c>
      <c r="J35" s="130">
        <f t="shared" si="0"/>
        <v>65803.004565716808</v>
      </c>
      <c r="K35" s="130">
        <f t="shared" si="0"/>
        <v>129148.66242004716</v>
      </c>
      <c r="L35" s="33"/>
      <c r="M35" s="14"/>
      <c r="N35" s="59">
        <f t="shared" si="4"/>
        <v>87</v>
      </c>
      <c r="O35" s="59"/>
      <c r="P35" s="59">
        <f t="shared" si="8"/>
        <v>0</v>
      </c>
      <c r="Q35" s="59">
        <f t="shared" si="9"/>
        <v>0</v>
      </c>
      <c r="R35" s="59">
        <f t="shared" si="10"/>
        <v>0</v>
      </c>
      <c r="T35" s="136"/>
    </row>
    <row r="36" spans="1:20" ht="15.75" x14ac:dyDescent="0.25">
      <c r="A36" s="86"/>
      <c r="B36" s="46"/>
      <c r="C36" s="158">
        <v>48</v>
      </c>
      <c r="D36" s="159" t="s">
        <v>961</v>
      </c>
      <c r="E36" s="129">
        <f t="shared" si="0"/>
        <v>827.58803545000001</v>
      </c>
      <c r="F36" s="129">
        <f t="shared" si="0"/>
        <v>3174.5907375000006</v>
      </c>
      <c r="G36" s="130">
        <f t="shared" si="0"/>
        <v>4002.1787729500006</v>
      </c>
      <c r="H36" s="129">
        <f t="shared" si="0"/>
        <v>2595.2960000000003</v>
      </c>
      <c r="I36" s="129">
        <f t="shared" si="0"/>
        <v>674</v>
      </c>
      <c r="J36" s="130">
        <f t="shared" si="0"/>
        <v>3269.2960000000003</v>
      </c>
      <c r="K36" s="130">
        <f t="shared" si="0"/>
        <v>732.88277295000057</v>
      </c>
      <c r="L36" s="33"/>
      <c r="M36" s="14"/>
      <c r="N36" s="59">
        <f t="shared" si="4"/>
        <v>94</v>
      </c>
      <c r="O36" s="59"/>
      <c r="P36" s="59">
        <f t="shared" si="8"/>
        <v>0</v>
      </c>
      <c r="Q36" s="59">
        <f t="shared" si="9"/>
        <v>0</v>
      </c>
      <c r="R36" s="59">
        <f t="shared" si="10"/>
        <v>0</v>
      </c>
      <c r="T36" s="137"/>
    </row>
    <row r="37" spans="1:20" ht="18" x14ac:dyDescent="0.25">
      <c r="A37" s="86"/>
      <c r="B37" s="46"/>
      <c r="C37" s="158">
        <v>49</v>
      </c>
      <c r="D37" s="159" t="s">
        <v>962</v>
      </c>
      <c r="E37" s="129">
        <f t="shared" si="0"/>
        <v>26323.777758402844</v>
      </c>
      <c r="F37" s="129">
        <f t="shared" si="0"/>
        <v>51540.69696471592</v>
      </c>
      <c r="G37" s="130">
        <f t="shared" si="0"/>
        <v>77864.474723118765</v>
      </c>
      <c r="H37" s="129">
        <f t="shared" si="0"/>
        <v>5491.04297578356</v>
      </c>
      <c r="I37" s="129">
        <f t="shared" si="0"/>
        <v>7151.1812124056114</v>
      </c>
      <c r="J37" s="130">
        <f t="shared" si="0"/>
        <v>12642.224188189171</v>
      </c>
      <c r="K37" s="130">
        <f t="shared" si="0"/>
        <v>65222.25053492959</v>
      </c>
      <c r="L37" s="33"/>
      <c r="M37" s="14"/>
      <c r="N37" s="59">
        <f t="shared" si="4"/>
        <v>101</v>
      </c>
      <c r="O37" s="59"/>
      <c r="P37" s="59">
        <f t="shared" si="8"/>
        <v>0</v>
      </c>
      <c r="Q37" s="59">
        <f t="shared" si="9"/>
        <v>0</v>
      </c>
      <c r="R37" s="59">
        <f t="shared" si="10"/>
        <v>0</v>
      </c>
      <c r="T37" s="136"/>
    </row>
    <row r="38" spans="1:20" ht="15.75" x14ac:dyDescent="0.25">
      <c r="A38" s="86"/>
      <c r="B38" s="46"/>
      <c r="C38" s="158">
        <v>50</v>
      </c>
      <c r="D38" s="159" t="s">
        <v>963</v>
      </c>
      <c r="E38" s="129">
        <f t="shared" si="0"/>
        <v>12598.167153616147</v>
      </c>
      <c r="F38" s="129">
        <f t="shared" si="0"/>
        <v>20014.738966607161</v>
      </c>
      <c r="G38" s="130">
        <f t="shared" si="0"/>
        <v>32612.906120223306</v>
      </c>
      <c r="H38" s="129">
        <f t="shared" si="0"/>
        <v>1150.8616176335013</v>
      </c>
      <c r="I38" s="129">
        <f t="shared" si="0"/>
        <v>3630.5006915972476</v>
      </c>
      <c r="J38" s="130">
        <f t="shared" si="0"/>
        <v>4781.3623092307489</v>
      </c>
      <c r="K38" s="130">
        <f t="shared" si="0"/>
        <v>27831.54381099256</v>
      </c>
      <c r="L38" s="33"/>
      <c r="M38" s="14"/>
      <c r="N38" s="59">
        <f t="shared" si="4"/>
        <v>108</v>
      </c>
      <c r="O38" s="59"/>
      <c r="P38" s="59">
        <f t="shared" si="8"/>
        <v>0</v>
      </c>
      <c r="Q38" s="59">
        <f t="shared" si="9"/>
        <v>0</v>
      </c>
      <c r="R38" s="59">
        <f t="shared" si="10"/>
        <v>0</v>
      </c>
      <c r="T38" s="137"/>
    </row>
    <row r="39" spans="1:20" ht="18" x14ac:dyDescent="0.25">
      <c r="A39" s="86"/>
      <c r="B39" s="46"/>
      <c r="C39" s="158" t="s">
        <v>946</v>
      </c>
      <c r="D39" s="160" t="s">
        <v>946</v>
      </c>
      <c r="E39" s="129"/>
      <c r="F39" s="129"/>
      <c r="G39" s="130"/>
      <c r="H39" s="129"/>
      <c r="I39" s="129"/>
      <c r="J39" s="130"/>
      <c r="K39" s="130"/>
      <c r="L39" s="33"/>
      <c r="M39" s="14"/>
      <c r="N39" s="59"/>
      <c r="O39" s="59"/>
      <c r="P39" s="59"/>
      <c r="Q39" s="59"/>
      <c r="R39" s="59"/>
      <c r="T39" s="136"/>
    </row>
    <row r="40" spans="1:20" ht="18" x14ac:dyDescent="0.25">
      <c r="A40" s="86"/>
      <c r="B40" s="46"/>
      <c r="C40" s="174" t="s">
        <v>964</v>
      </c>
      <c r="D40" s="175"/>
      <c r="E40" s="167"/>
      <c r="F40" s="167"/>
      <c r="G40" s="168"/>
      <c r="H40" s="167"/>
      <c r="I40" s="167"/>
      <c r="J40" s="168"/>
      <c r="K40" s="168"/>
      <c r="L40" s="33"/>
      <c r="M40" s="14"/>
      <c r="N40" s="59"/>
      <c r="O40" s="59"/>
      <c r="P40" s="59"/>
      <c r="Q40" s="59"/>
      <c r="R40" s="59"/>
      <c r="T40" s="137"/>
    </row>
    <row r="41" spans="1:20" ht="18" x14ac:dyDescent="0.25">
      <c r="A41" s="86"/>
      <c r="B41" s="46"/>
      <c r="C41" s="158">
        <v>51</v>
      </c>
      <c r="D41" s="159" t="s">
        <v>965</v>
      </c>
      <c r="E41" s="129">
        <f t="shared" si="0"/>
        <v>1126</v>
      </c>
      <c r="F41" s="129">
        <f t="shared" si="0"/>
        <v>52244.630989303521</v>
      </c>
      <c r="G41" s="130">
        <f t="shared" si="0"/>
        <v>53370.630989303521</v>
      </c>
      <c r="H41" s="129">
        <f t="shared" si="0"/>
        <v>18541.57</v>
      </c>
      <c r="I41" s="129">
        <f t="shared" si="0"/>
        <v>9562</v>
      </c>
      <c r="J41" s="130">
        <f t="shared" si="0"/>
        <v>28103.57</v>
      </c>
      <c r="K41" s="130">
        <f t="shared" si="0"/>
        <v>25267.060989303522</v>
      </c>
      <c r="L41" s="33"/>
      <c r="M41" s="14"/>
      <c r="N41" s="59">
        <f>N38+7</f>
        <v>115</v>
      </c>
      <c r="O41" s="59"/>
      <c r="P41" s="59">
        <f t="shared" si="8"/>
        <v>0</v>
      </c>
      <c r="Q41" s="59">
        <f t="shared" si="9"/>
        <v>0</v>
      </c>
      <c r="R41" s="59">
        <f t="shared" si="10"/>
        <v>0</v>
      </c>
      <c r="T41" s="136"/>
    </row>
    <row r="42" spans="1:20" ht="15.75" x14ac:dyDescent="0.25">
      <c r="A42" s="86"/>
      <c r="B42" s="46"/>
      <c r="C42" s="158">
        <v>52</v>
      </c>
      <c r="D42" s="159" t="s">
        <v>966</v>
      </c>
      <c r="E42" s="129">
        <f t="shared" si="0"/>
        <v>8</v>
      </c>
      <c r="F42" s="129">
        <f t="shared" si="0"/>
        <v>8369.3009999999995</v>
      </c>
      <c r="G42" s="130">
        <f t="shared" si="0"/>
        <v>8377.3009999999995</v>
      </c>
      <c r="H42" s="129">
        <f t="shared" ref="E42:K52" si="11">VLOOKUP($C$12, RSX_data, H$16+$N42, FALSE)</f>
        <v>2030</v>
      </c>
      <c r="I42" s="129">
        <f t="shared" si="11"/>
        <v>756</v>
      </c>
      <c r="J42" s="130">
        <f t="shared" si="11"/>
        <v>2786</v>
      </c>
      <c r="K42" s="130">
        <f t="shared" si="11"/>
        <v>5591.3009999999995</v>
      </c>
      <c r="L42" s="33"/>
      <c r="M42" s="14"/>
      <c r="N42" s="59">
        <f>N41+7</f>
        <v>122</v>
      </c>
      <c r="O42" s="59"/>
      <c r="P42" s="59">
        <f t="shared" si="8"/>
        <v>0</v>
      </c>
      <c r="Q42" s="59">
        <f t="shared" si="9"/>
        <v>0</v>
      </c>
      <c r="R42" s="59">
        <f t="shared" si="10"/>
        <v>0</v>
      </c>
      <c r="T42" s="137"/>
    </row>
    <row r="43" spans="1:20" ht="18" x14ac:dyDescent="0.25">
      <c r="A43" s="86"/>
      <c r="B43" s="46"/>
      <c r="C43" s="158">
        <v>53</v>
      </c>
      <c r="D43" s="159" t="s">
        <v>967</v>
      </c>
      <c r="E43" s="129">
        <f t="shared" si="11"/>
        <v>391</v>
      </c>
      <c r="F43" s="129">
        <f t="shared" si="11"/>
        <v>30414.296007777019</v>
      </c>
      <c r="G43" s="130">
        <f t="shared" si="11"/>
        <v>30805.296007777019</v>
      </c>
      <c r="H43" s="129">
        <f t="shared" si="11"/>
        <v>2390</v>
      </c>
      <c r="I43" s="129">
        <f t="shared" si="11"/>
        <v>22493</v>
      </c>
      <c r="J43" s="130">
        <f t="shared" si="11"/>
        <v>24883</v>
      </c>
      <c r="K43" s="130">
        <f t="shared" si="11"/>
        <v>5922.2960077770167</v>
      </c>
      <c r="L43" s="33"/>
      <c r="M43" s="14"/>
      <c r="N43" s="59">
        <f t="shared" ref="N43:N44" si="12">N42+7</f>
        <v>129</v>
      </c>
      <c r="O43" s="59"/>
      <c r="P43" s="59">
        <f t="shared" si="8"/>
        <v>0</v>
      </c>
      <c r="Q43" s="59">
        <f t="shared" si="9"/>
        <v>0</v>
      </c>
      <c r="R43" s="59">
        <f t="shared" si="10"/>
        <v>0</v>
      </c>
      <c r="T43" s="136"/>
    </row>
    <row r="44" spans="1:20" ht="15.75" x14ac:dyDescent="0.25">
      <c r="A44" s="86"/>
      <c r="B44" s="46"/>
      <c r="C44" s="158">
        <v>57</v>
      </c>
      <c r="D44" s="159" t="s">
        <v>968</v>
      </c>
      <c r="E44" s="129">
        <f t="shared" si="11"/>
        <v>200576.64156195865</v>
      </c>
      <c r="F44" s="129">
        <f t="shared" si="11"/>
        <v>403494.91894361796</v>
      </c>
      <c r="G44" s="130">
        <f t="shared" si="11"/>
        <v>604071.56050557666</v>
      </c>
      <c r="H44" s="129">
        <f t="shared" si="11"/>
        <v>91682.454544052758</v>
      </c>
      <c r="I44" s="129">
        <f t="shared" si="11"/>
        <v>100450.75326549675</v>
      </c>
      <c r="J44" s="130">
        <f t="shared" si="11"/>
        <v>192133.20780954947</v>
      </c>
      <c r="K44" s="130">
        <f t="shared" si="11"/>
        <v>411938.35269602714</v>
      </c>
      <c r="L44" s="33"/>
      <c r="M44" s="14"/>
      <c r="N44" s="59">
        <f t="shared" si="12"/>
        <v>136</v>
      </c>
      <c r="O44" s="59"/>
      <c r="P44" s="59">
        <f t="shared" si="8"/>
        <v>0</v>
      </c>
      <c r="Q44" s="59">
        <f t="shared" si="9"/>
        <v>0</v>
      </c>
      <c r="R44" s="59">
        <f t="shared" si="10"/>
        <v>0</v>
      </c>
      <c r="T44" s="137"/>
    </row>
    <row r="45" spans="1:20" ht="18" x14ac:dyDescent="0.25">
      <c r="A45" s="86"/>
      <c r="B45" s="46"/>
      <c r="C45" s="161"/>
      <c r="D45" s="160"/>
      <c r="E45" s="129"/>
      <c r="F45" s="129"/>
      <c r="G45" s="130"/>
      <c r="H45" s="129"/>
      <c r="I45" s="129"/>
      <c r="J45" s="130"/>
      <c r="K45" s="130"/>
      <c r="L45" s="33"/>
      <c r="M45" s="14"/>
      <c r="N45" s="59"/>
      <c r="O45" s="59"/>
      <c r="P45" s="59"/>
      <c r="Q45" s="59"/>
      <c r="R45" s="59"/>
      <c r="T45" s="136"/>
    </row>
    <row r="46" spans="1:20" ht="15.75" x14ac:dyDescent="0.25">
      <c r="A46" s="86"/>
      <c r="B46" s="46"/>
      <c r="C46" s="158">
        <v>60</v>
      </c>
      <c r="D46" s="159" t="s">
        <v>969</v>
      </c>
      <c r="E46" s="129">
        <f t="shared" si="11"/>
        <v>15226.575536320717</v>
      </c>
      <c r="F46" s="129">
        <f t="shared" si="11"/>
        <v>52704.997761306702</v>
      </c>
      <c r="G46" s="130">
        <f t="shared" si="11"/>
        <v>67931.573297627416</v>
      </c>
      <c r="H46" s="129">
        <f t="shared" si="11"/>
        <v>39523.641169685528</v>
      </c>
      <c r="I46" s="129">
        <f t="shared" si="11"/>
        <v>21984.03487946008</v>
      </c>
      <c r="J46" s="130">
        <f t="shared" si="11"/>
        <v>61507.676049145608</v>
      </c>
      <c r="K46" s="130">
        <f t="shared" si="11"/>
        <v>6423.8972484818114</v>
      </c>
      <c r="L46" s="33"/>
      <c r="M46" s="14"/>
      <c r="N46" s="59">
        <f>N44+7</f>
        <v>143</v>
      </c>
      <c r="O46" s="59"/>
      <c r="P46" s="59">
        <f t="shared" si="8"/>
        <v>0</v>
      </c>
      <c r="Q46" s="59">
        <f t="shared" si="9"/>
        <v>0</v>
      </c>
      <c r="R46" s="59">
        <f t="shared" si="10"/>
        <v>0</v>
      </c>
      <c r="T46" s="137"/>
    </row>
    <row r="47" spans="1:20" ht="18" x14ac:dyDescent="0.25">
      <c r="A47" s="86"/>
      <c r="B47" s="46"/>
      <c r="C47" s="158" t="s">
        <v>946</v>
      </c>
      <c r="D47" s="160" t="s">
        <v>946</v>
      </c>
      <c r="E47" s="130"/>
      <c r="F47" s="130"/>
      <c r="G47" s="130"/>
      <c r="H47" s="130"/>
      <c r="I47" s="130"/>
      <c r="J47" s="130"/>
      <c r="K47" s="130"/>
      <c r="L47" s="33"/>
      <c r="M47" s="14"/>
      <c r="N47" s="59"/>
      <c r="O47" s="59"/>
      <c r="P47" s="59"/>
      <c r="Q47" s="59"/>
      <c r="R47" s="59"/>
      <c r="T47" s="136"/>
    </row>
    <row r="48" spans="1:20" ht="18" x14ac:dyDescent="0.25">
      <c r="A48" s="86"/>
      <c r="B48" s="46"/>
      <c r="C48" s="174" t="s">
        <v>970</v>
      </c>
      <c r="D48" s="175"/>
      <c r="E48" s="168"/>
      <c r="F48" s="168"/>
      <c r="G48" s="168"/>
      <c r="H48" s="168"/>
      <c r="I48" s="168"/>
      <c r="J48" s="168"/>
      <c r="K48" s="168"/>
      <c r="L48" s="33"/>
      <c r="M48" s="14"/>
      <c r="N48" s="59"/>
      <c r="O48" s="59"/>
      <c r="P48" s="59"/>
      <c r="Q48" s="59"/>
      <c r="R48" s="59"/>
      <c r="T48" s="136"/>
    </row>
    <row r="49" spans="1:23" ht="18" x14ac:dyDescent="0.25">
      <c r="A49" s="86"/>
      <c r="B49" s="46"/>
      <c r="C49" s="158">
        <v>75</v>
      </c>
      <c r="D49" s="159" t="s">
        <v>944</v>
      </c>
      <c r="E49" s="129">
        <f t="shared" si="11"/>
        <v>25087.175220000005</v>
      </c>
      <c r="F49" s="129">
        <f t="shared" si="11"/>
        <v>569919.61511071969</v>
      </c>
      <c r="G49" s="130">
        <f t="shared" si="11"/>
        <v>595006.79033071978</v>
      </c>
      <c r="H49" s="129">
        <f t="shared" si="11"/>
        <v>5589.6647400000002</v>
      </c>
      <c r="I49" s="129">
        <f t="shared" si="11"/>
        <v>47795.930820800531</v>
      </c>
      <c r="J49" s="130">
        <f t="shared" si="11"/>
        <v>53385.595560800532</v>
      </c>
      <c r="K49" s="130">
        <f t="shared" si="11"/>
        <v>541621.19476991915</v>
      </c>
      <c r="L49" s="33"/>
      <c r="M49" s="14"/>
      <c r="N49" s="59">
        <f>N46+7</f>
        <v>150</v>
      </c>
      <c r="O49" s="59"/>
      <c r="P49" s="59">
        <f t="shared" ref="P49" si="13">G49-(SUM(E49:F49))</f>
        <v>0</v>
      </c>
      <c r="Q49" s="59">
        <f t="shared" ref="Q49" si="14">J49-(SUM(H49:I49))</f>
        <v>0</v>
      </c>
      <c r="R49" s="59">
        <f t="shared" ref="R49" si="15">K49-(G49-J49)</f>
        <v>0</v>
      </c>
      <c r="T49" s="136"/>
    </row>
    <row r="50" spans="1:23" ht="15.75" x14ac:dyDescent="0.25">
      <c r="A50" s="86"/>
      <c r="B50" s="46"/>
      <c r="C50" s="158">
        <v>78</v>
      </c>
      <c r="D50" s="159" t="s">
        <v>971</v>
      </c>
      <c r="E50" s="129">
        <f t="shared" si="11"/>
        <v>14392.529999004633</v>
      </c>
      <c r="F50" s="129">
        <f t="shared" si="11"/>
        <v>14130.232405440189</v>
      </c>
      <c r="G50" s="130">
        <f t="shared" si="11"/>
        <v>28522.76240444482</v>
      </c>
      <c r="H50" s="129">
        <f t="shared" si="11"/>
        <v>9504.164499999999</v>
      </c>
      <c r="I50" s="129">
        <f t="shared" si="11"/>
        <v>8768.5577335528487</v>
      </c>
      <c r="J50" s="130">
        <f t="shared" si="11"/>
        <v>18272.72223355285</v>
      </c>
      <c r="K50" s="130">
        <f t="shared" si="11"/>
        <v>10250.040170891973</v>
      </c>
      <c r="L50" s="33"/>
      <c r="M50" s="14"/>
      <c r="N50" s="59">
        <f>N49+7</f>
        <v>157</v>
      </c>
      <c r="O50" s="59"/>
      <c r="P50" s="59">
        <f t="shared" ref="P50:P52" si="16">G50-(SUM(E50:F50))</f>
        <v>0</v>
      </c>
      <c r="Q50" s="59">
        <f t="shared" ref="Q50:Q52" si="17">J50-(SUM(H50:I50))</f>
        <v>0</v>
      </c>
      <c r="R50" s="59">
        <f t="shared" ref="R50:R52" si="18">K50-(G50-J50)</f>
        <v>0</v>
      </c>
      <c r="T50" s="137"/>
    </row>
    <row r="51" spans="1:23" ht="18" x14ac:dyDescent="0.25">
      <c r="A51" s="86"/>
      <c r="B51" s="46"/>
      <c r="C51" s="158" t="s">
        <v>946</v>
      </c>
      <c r="D51" s="160" t="s">
        <v>946</v>
      </c>
      <c r="E51" s="129"/>
      <c r="F51" s="129"/>
      <c r="G51" s="130"/>
      <c r="H51" s="129"/>
      <c r="I51" s="129"/>
      <c r="J51" s="130"/>
      <c r="K51" s="130"/>
      <c r="L51" s="33"/>
      <c r="M51" s="14"/>
      <c r="N51" s="59"/>
      <c r="O51" s="59"/>
      <c r="P51" s="59"/>
      <c r="Q51" s="59"/>
      <c r="R51" s="59"/>
      <c r="T51" s="136"/>
    </row>
    <row r="52" spans="1:23" ht="15.75" x14ac:dyDescent="0.25">
      <c r="A52" s="86"/>
      <c r="B52" s="46"/>
      <c r="C52" s="162">
        <v>90</v>
      </c>
      <c r="D52" s="160" t="s">
        <v>972</v>
      </c>
      <c r="E52" s="130">
        <f t="shared" si="11"/>
        <v>593994.10330342769</v>
      </c>
      <c r="F52" s="130">
        <f t="shared" si="11"/>
        <v>2348612.6173039777</v>
      </c>
      <c r="G52" s="130">
        <f t="shared" si="11"/>
        <v>2942606.7206074065</v>
      </c>
      <c r="H52" s="130">
        <f t="shared" si="11"/>
        <v>775079.00821400795</v>
      </c>
      <c r="I52" s="130">
        <f t="shared" si="11"/>
        <v>559325.29904621234</v>
      </c>
      <c r="J52" s="130">
        <f t="shared" si="11"/>
        <v>1334404.3072602202</v>
      </c>
      <c r="K52" s="130">
        <f t="shared" si="11"/>
        <v>1608202.4133471856</v>
      </c>
      <c r="L52" s="33"/>
      <c r="M52" s="14"/>
      <c r="N52" s="59">
        <f>N50+7</f>
        <v>164</v>
      </c>
      <c r="O52" s="59"/>
      <c r="P52" s="59">
        <f t="shared" si="16"/>
        <v>0</v>
      </c>
      <c r="Q52" s="59">
        <f t="shared" si="17"/>
        <v>0</v>
      </c>
      <c r="R52" s="59">
        <f t="shared" si="18"/>
        <v>0</v>
      </c>
      <c r="T52" s="137"/>
      <c r="U52"/>
      <c r="V52"/>
      <c r="W52"/>
    </row>
    <row r="53" spans="1:23" ht="18.75" thickBot="1" x14ac:dyDescent="0.3">
      <c r="A53" s="86"/>
      <c r="B53" s="46"/>
      <c r="C53" s="183"/>
      <c r="D53" s="184"/>
      <c r="E53" s="152"/>
      <c r="F53" s="152"/>
      <c r="G53" s="153"/>
      <c r="H53" s="152"/>
      <c r="I53" s="152"/>
      <c r="J53" s="153"/>
      <c r="K53" s="153"/>
      <c r="L53" s="154"/>
      <c r="M53" s="14"/>
      <c r="N53" s="59"/>
      <c r="O53" s="59"/>
      <c r="P53" s="60">
        <f>G52-SUM(G18:G50)</f>
        <v>0</v>
      </c>
      <c r="Q53" s="60">
        <f>J52-SUM(J18:J50)</f>
        <v>0</v>
      </c>
      <c r="R53" s="60">
        <f>K52-SUM(K18:K50)</f>
        <v>0</v>
      </c>
      <c r="T53" s="136"/>
      <c r="U53"/>
      <c r="V53"/>
      <c r="W53"/>
    </row>
    <row r="54" spans="1:23" ht="18" x14ac:dyDescent="0.25">
      <c r="A54" s="86"/>
      <c r="B54" s="177"/>
      <c r="C54" s="179"/>
      <c r="D54" s="180"/>
      <c r="E54" s="181"/>
      <c r="F54" s="181"/>
      <c r="G54" s="182"/>
      <c r="H54" s="181"/>
      <c r="I54" s="181"/>
      <c r="J54" s="182"/>
      <c r="K54" s="182"/>
      <c r="L54" s="178"/>
      <c r="M54" s="14"/>
      <c r="N54" s="59"/>
      <c r="O54" s="59"/>
      <c r="P54" s="60"/>
      <c r="Q54" s="60"/>
      <c r="R54" s="60"/>
      <c r="T54" s="136"/>
      <c r="U54"/>
      <c r="V54"/>
      <c r="W54"/>
    </row>
    <row r="55" spans="1:23" ht="23.25" x14ac:dyDescent="0.25">
      <c r="A55" s="86"/>
      <c r="B55" s="46"/>
      <c r="C55" s="165" t="s">
        <v>1452</v>
      </c>
      <c r="D55" s="166"/>
      <c r="E55" s="167"/>
      <c r="F55" s="152"/>
      <c r="G55" s="153"/>
      <c r="H55" s="152"/>
      <c r="I55" s="152"/>
      <c r="J55" s="153"/>
      <c r="K55" s="153"/>
      <c r="L55" s="154"/>
      <c r="M55" s="14"/>
      <c r="N55" s="59"/>
      <c r="O55" s="59"/>
      <c r="P55" s="60"/>
      <c r="Q55" s="60"/>
      <c r="R55" s="60"/>
      <c r="T55" s="136"/>
      <c r="U55"/>
      <c r="V55"/>
      <c r="W55"/>
    </row>
    <row r="56" spans="1:23" ht="18" x14ac:dyDescent="0.25">
      <c r="A56" s="86"/>
      <c r="B56" s="46"/>
      <c r="C56" s="163"/>
      <c r="D56" s="164"/>
      <c r="E56" s="130" t="s">
        <v>1419</v>
      </c>
      <c r="F56" s="185"/>
      <c r="G56" s="18" t="s">
        <v>1459</v>
      </c>
      <c r="H56" s="152"/>
      <c r="I56" s="152"/>
      <c r="J56" s="153"/>
      <c r="K56" s="153"/>
      <c r="L56" s="154"/>
      <c r="M56" s="14"/>
      <c r="N56" s="59"/>
      <c r="O56" s="59"/>
      <c r="P56" s="60"/>
      <c r="Q56" s="60"/>
      <c r="R56" s="60"/>
      <c r="T56" s="136"/>
      <c r="U56"/>
      <c r="V56"/>
      <c r="W56"/>
    </row>
    <row r="57" spans="1:23" ht="18" x14ac:dyDescent="0.25">
      <c r="A57" s="86"/>
      <c r="B57" s="46"/>
      <c r="C57" s="163"/>
      <c r="D57" s="164"/>
      <c r="E57" s="129"/>
      <c r="F57" s="152"/>
      <c r="G57" s="153"/>
      <c r="H57" s="152"/>
      <c r="I57" s="152"/>
      <c r="J57" s="153"/>
      <c r="K57" s="153"/>
      <c r="L57" s="33"/>
      <c r="M57" s="14"/>
      <c r="N57" s="59"/>
      <c r="O57" s="59"/>
      <c r="P57" s="60"/>
      <c r="Q57" s="60"/>
      <c r="R57" s="60"/>
      <c r="T57" s="136"/>
      <c r="U57"/>
      <c r="V57"/>
      <c r="W57"/>
    </row>
    <row r="58" spans="1:23" ht="18" x14ac:dyDescent="0.25">
      <c r="A58" s="86"/>
      <c r="B58" s="46"/>
      <c r="C58" s="169" t="s">
        <v>1420</v>
      </c>
      <c r="D58" s="166"/>
      <c r="E58" s="167"/>
      <c r="F58" s="152"/>
      <c r="G58" s="153"/>
      <c r="H58" s="152"/>
      <c r="I58" s="152"/>
      <c r="J58" s="153"/>
      <c r="K58" s="153"/>
      <c r="L58" s="33"/>
      <c r="M58" s="14"/>
      <c r="N58" s="59"/>
      <c r="O58" s="59"/>
      <c r="P58" s="60"/>
      <c r="Q58" s="60"/>
      <c r="R58" s="60"/>
      <c r="T58" s="136"/>
      <c r="U58"/>
      <c r="V58"/>
      <c r="W58"/>
    </row>
    <row r="59" spans="1:23" ht="18" x14ac:dyDescent="0.25">
      <c r="A59" s="86"/>
      <c r="B59" s="46"/>
      <c r="C59" s="163">
        <v>101</v>
      </c>
      <c r="D59" s="170" t="s">
        <v>1421</v>
      </c>
      <c r="E59" s="155">
        <f t="shared" ref="E59:E68" si="19">VLOOKUP($C$12, RSX_data, E$16+$N59, FALSE)</f>
        <v>7316305.9180700006</v>
      </c>
      <c r="F59" s="156"/>
      <c r="G59" s="153"/>
      <c r="H59" s="152"/>
      <c r="I59" s="152"/>
      <c r="J59" s="153"/>
      <c r="K59" s="153"/>
      <c r="L59" s="33"/>
      <c r="M59" s="14"/>
      <c r="N59" s="59">
        <f>N52+7</f>
        <v>171</v>
      </c>
      <c r="O59" s="59"/>
      <c r="P59" s="60"/>
      <c r="Q59" s="60"/>
      <c r="R59" s="60"/>
      <c r="T59" s="136"/>
      <c r="U59"/>
      <c r="V59"/>
      <c r="W59"/>
    </row>
    <row r="60" spans="1:23" ht="18" x14ac:dyDescent="0.25">
      <c r="A60" s="86"/>
      <c r="B60" s="46"/>
      <c r="C60" s="163">
        <v>102</v>
      </c>
      <c r="D60" s="170" t="s">
        <v>1422</v>
      </c>
      <c r="E60" s="155">
        <f t="shared" si="19"/>
        <v>151639.25626999998</v>
      </c>
      <c r="F60" s="156"/>
      <c r="G60" s="153"/>
      <c r="H60" s="152"/>
      <c r="I60" s="152"/>
      <c r="J60" s="153"/>
      <c r="K60" s="153"/>
      <c r="L60" s="33"/>
      <c r="M60" s="14"/>
      <c r="N60" s="59">
        <f>N59+1</f>
        <v>172</v>
      </c>
      <c r="O60" s="59"/>
      <c r="P60" s="60"/>
      <c r="Q60" s="60"/>
      <c r="R60" s="60"/>
      <c r="T60" s="136"/>
      <c r="U60"/>
      <c r="V60"/>
      <c r="W60"/>
    </row>
    <row r="61" spans="1:23" ht="18" x14ac:dyDescent="0.25">
      <c r="A61" s="86"/>
      <c r="B61" s="46"/>
      <c r="C61" s="163">
        <v>103</v>
      </c>
      <c r="D61" s="170" t="s">
        <v>1423</v>
      </c>
      <c r="E61" s="155">
        <f t="shared" si="19"/>
        <v>705735.68198000011</v>
      </c>
      <c r="F61" s="156"/>
      <c r="G61" s="153"/>
      <c r="H61" s="152"/>
      <c r="I61" s="152"/>
      <c r="J61" s="153"/>
      <c r="K61" s="153"/>
      <c r="L61" s="33"/>
      <c r="M61" s="14"/>
      <c r="N61" s="59">
        <f t="shared" ref="N61:N68" si="20">N60+1</f>
        <v>173</v>
      </c>
      <c r="O61" s="59"/>
      <c r="P61" s="60"/>
      <c r="Q61" s="60"/>
      <c r="R61" s="60"/>
      <c r="T61" s="136"/>
      <c r="U61"/>
      <c r="V61"/>
      <c r="W61"/>
    </row>
    <row r="62" spans="1:23" ht="30" x14ac:dyDescent="0.25">
      <c r="A62" s="86"/>
      <c r="B62" s="46"/>
      <c r="C62" s="163">
        <v>104</v>
      </c>
      <c r="D62" s="170" t="s">
        <v>1424</v>
      </c>
      <c r="E62" s="155">
        <f t="shared" si="19"/>
        <v>105137.55817</v>
      </c>
      <c r="F62" s="156"/>
      <c r="G62" s="153"/>
      <c r="H62" s="152"/>
      <c r="I62" s="152"/>
      <c r="J62" s="153"/>
      <c r="K62" s="153"/>
      <c r="L62" s="33"/>
      <c r="M62" s="14"/>
      <c r="N62" s="59">
        <f t="shared" si="20"/>
        <v>174</v>
      </c>
      <c r="O62" s="59"/>
      <c r="P62" s="60"/>
      <c r="Q62" s="60"/>
      <c r="R62" s="60"/>
      <c r="T62" s="136"/>
      <c r="U62"/>
      <c r="V62"/>
      <c r="W62"/>
    </row>
    <row r="63" spans="1:23" ht="18" x14ac:dyDescent="0.25">
      <c r="A63" s="86"/>
      <c r="B63" s="46"/>
      <c r="C63" s="163">
        <v>105</v>
      </c>
      <c r="D63" s="170" t="s">
        <v>1425</v>
      </c>
      <c r="E63" s="155">
        <f t="shared" si="19"/>
        <v>330095.01</v>
      </c>
      <c r="F63" s="156"/>
      <c r="G63" s="153"/>
      <c r="H63" s="152"/>
      <c r="I63" s="152"/>
      <c r="J63" s="153"/>
      <c r="K63" s="153"/>
      <c r="L63" s="33"/>
      <c r="M63" s="14"/>
      <c r="N63" s="59">
        <f t="shared" si="20"/>
        <v>175</v>
      </c>
      <c r="O63" s="59"/>
      <c r="P63" s="60"/>
      <c r="Q63" s="60"/>
      <c r="R63" s="60"/>
      <c r="T63" s="136"/>
      <c r="U63"/>
      <c r="V63"/>
      <c r="W63"/>
    </row>
    <row r="64" spans="1:23" ht="18" x14ac:dyDescent="0.25">
      <c r="A64" s="86"/>
      <c r="B64" s="46"/>
      <c r="C64" s="163">
        <v>106</v>
      </c>
      <c r="D64" s="170" t="s">
        <v>1426</v>
      </c>
      <c r="E64" s="155">
        <f t="shared" si="19"/>
        <v>41954.102070000001</v>
      </c>
      <c r="F64" s="156"/>
      <c r="G64" s="153"/>
      <c r="H64" s="152"/>
      <c r="I64" s="152"/>
      <c r="J64" s="153"/>
      <c r="K64" s="153"/>
      <c r="L64" s="33"/>
      <c r="M64" s="14"/>
      <c r="N64" s="59">
        <f t="shared" si="20"/>
        <v>176</v>
      </c>
      <c r="O64" s="59"/>
      <c r="P64" s="60"/>
      <c r="Q64" s="60"/>
      <c r="R64" s="60"/>
      <c r="T64" s="136"/>
      <c r="U64"/>
      <c r="V64"/>
      <c r="W64"/>
    </row>
    <row r="65" spans="1:23" ht="18" x14ac:dyDescent="0.25">
      <c r="A65" s="86"/>
      <c r="B65" s="46"/>
      <c r="C65" s="163">
        <v>107</v>
      </c>
      <c r="D65" s="170" t="s">
        <v>1427</v>
      </c>
      <c r="E65" s="155">
        <f t="shared" si="19"/>
        <v>5867.97</v>
      </c>
      <c r="F65" s="156"/>
      <c r="G65" s="153"/>
      <c r="H65" s="152"/>
      <c r="I65" s="152"/>
      <c r="J65" s="153"/>
      <c r="K65" s="153"/>
      <c r="L65" s="33"/>
      <c r="M65" s="14"/>
      <c r="N65" s="59">
        <f t="shared" si="20"/>
        <v>177</v>
      </c>
      <c r="O65" s="59"/>
      <c r="P65" s="60"/>
      <c r="Q65" s="60"/>
      <c r="R65" s="60"/>
      <c r="T65" s="136"/>
      <c r="U65"/>
      <c r="V65"/>
      <c r="W65"/>
    </row>
    <row r="66" spans="1:23" ht="30" x14ac:dyDescent="0.25">
      <c r="A66" s="86"/>
      <c r="B66" s="46"/>
      <c r="C66" s="163">
        <v>108</v>
      </c>
      <c r="D66" s="170" t="s">
        <v>1428</v>
      </c>
      <c r="E66" s="155">
        <f t="shared" si="19"/>
        <v>49247.505219999999</v>
      </c>
      <c r="F66" s="156"/>
      <c r="G66" s="153"/>
      <c r="H66" s="152"/>
      <c r="I66" s="152"/>
      <c r="J66" s="153"/>
      <c r="K66" s="153"/>
      <c r="L66" s="33"/>
      <c r="M66" s="14"/>
      <c r="N66" s="59">
        <f t="shared" si="20"/>
        <v>178</v>
      </c>
      <c r="O66" s="59"/>
      <c r="P66" s="60"/>
      <c r="Q66" s="60"/>
      <c r="R66" s="60"/>
      <c r="T66" s="136"/>
      <c r="U66"/>
      <c r="V66"/>
      <c r="W66"/>
    </row>
    <row r="67" spans="1:23" ht="18" x14ac:dyDescent="0.25">
      <c r="A67" s="86"/>
      <c r="B67" s="46"/>
      <c r="C67" s="163">
        <v>111</v>
      </c>
      <c r="D67" s="170" t="s">
        <v>1429</v>
      </c>
      <c r="E67" s="155">
        <f t="shared" si="19"/>
        <v>61.440689999999989</v>
      </c>
      <c r="F67" s="156"/>
      <c r="G67" s="153"/>
      <c r="H67" s="152"/>
      <c r="I67" s="152"/>
      <c r="J67" s="153"/>
      <c r="K67" s="153"/>
      <c r="L67" s="33"/>
      <c r="M67" s="14"/>
      <c r="N67" s="59">
        <f t="shared" si="20"/>
        <v>179</v>
      </c>
      <c r="O67" s="59"/>
      <c r="P67" s="60"/>
      <c r="Q67" s="60"/>
      <c r="R67" s="60"/>
      <c r="T67" s="136"/>
      <c r="U67"/>
      <c r="V67"/>
      <c r="W67"/>
    </row>
    <row r="68" spans="1:23" ht="31.5" x14ac:dyDescent="0.25">
      <c r="A68" s="86"/>
      <c r="B68" s="46"/>
      <c r="C68" s="163">
        <v>115</v>
      </c>
      <c r="D68" s="164" t="s">
        <v>1430</v>
      </c>
      <c r="E68" s="157">
        <f t="shared" si="19"/>
        <v>8706044.4424699992</v>
      </c>
      <c r="F68" s="156"/>
      <c r="G68" s="153"/>
      <c r="H68" s="152"/>
      <c r="I68" s="152"/>
      <c r="J68" s="153"/>
      <c r="K68" s="153"/>
      <c r="L68" s="33"/>
      <c r="M68" s="14"/>
      <c r="N68" s="59">
        <f t="shared" si="20"/>
        <v>180</v>
      </c>
      <c r="O68" s="59"/>
      <c r="P68" s="60"/>
      <c r="Q68" s="60"/>
      <c r="R68" s="60"/>
      <c r="T68" s="136"/>
      <c r="U68"/>
      <c r="V68"/>
      <c r="W68"/>
    </row>
    <row r="69" spans="1:23" ht="18" x14ac:dyDescent="0.25">
      <c r="A69" s="86"/>
      <c r="B69" s="46"/>
      <c r="C69" s="163"/>
      <c r="D69" s="164"/>
      <c r="E69" s="155"/>
      <c r="F69" s="156"/>
      <c r="G69" s="153"/>
      <c r="H69" s="152"/>
      <c r="I69" s="152"/>
      <c r="J69" s="153"/>
      <c r="K69" s="153"/>
      <c r="L69" s="33"/>
      <c r="M69" s="14"/>
      <c r="N69" s="59"/>
      <c r="O69" s="59"/>
      <c r="P69" s="60"/>
      <c r="Q69" s="60"/>
      <c r="R69" s="60"/>
      <c r="T69" s="136"/>
      <c r="U69"/>
      <c r="V69"/>
      <c r="W69"/>
    </row>
    <row r="70" spans="1:23" ht="18" x14ac:dyDescent="0.25">
      <c r="A70" s="86"/>
      <c r="B70" s="46"/>
      <c r="C70" s="169" t="s">
        <v>1431</v>
      </c>
      <c r="D70" s="166"/>
      <c r="E70" s="171"/>
      <c r="F70" s="156"/>
      <c r="G70" s="153"/>
      <c r="H70" s="152"/>
      <c r="I70" s="152"/>
      <c r="J70" s="153"/>
      <c r="K70" s="153"/>
      <c r="L70" s="33"/>
      <c r="M70" s="14"/>
      <c r="N70" s="59"/>
      <c r="O70" s="59"/>
      <c r="P70" s="60"/>
      <c r="Q70" s="60"/>
      <c r="R70" s="60"/>
      <c r="T70" s="136"/>
      <c r="U70"/>
      <c r="V70"/>
      <c r="W70"/>
    </row>
    <row r="71" spans="1:23" ht="18" x14ac:dyDescent="0.25">
      <c r="A71" s="86"/>
      <c r="B71" s="46"/>
      <c r="C71" s="163">
        <v>121</v>
      </c>
      <c r="D71" s="170" t="s">
        <v>1432</v>
      </c>
      <c r="E71" s="155">
        <f t="shared" ref="E71:E82" si="21">VLOOKUP($C$12, RSX_data, E$16+$N71, FALSE)</f>
        <v>1793722.4103733916</v>
      </c>
      <c r="F71" s="156"/>
      <c r="G71" s="153"/>
      <c r="H71" s="152"/>
      <c r="I71" s="152"/>
      <c r="J71" s="153"/>
      <c r="K71" s="153"/>
      <c r="L71" s="33"/>
      <c r="M71" s="14"/>
      <c r="N71" s="59">
        <f>N68+1</f>
        <v>181</v>
      </c>
      <c r="O71" s="59"/>
      <c r="P71" s="60"/>
      <c r="Q71" s="60"/>
      <c r="R71" s="60"/>
      <c r="T71" s="136"/>
      <c r="U71"/>
      <c r="V71"/>
      <c r="W71"/>
    </row>
    <row r="72" spans="1:23" ht="18" x14ac:dyDescent="0.25">
      <c r="A72" s="86"/>
      <c r="B72" s="46"/>
      <c r="C72" s="163">
        <v>122</v>
      </c>
      <c r="D72" s="170" t="s">
        <v>1433</v>
      </c>
      <c r="E72" s="155">
        <f t="shared" si="21"/>
        <v>1953316.9980133045</v>
      </c>
      <c r="F72" s="156"/>
      <c r="G72" s="153"/>
      <c r="H72" s="152"/>
      <c r="I72" s="152"/>
      <c r="J72" s="153"/>
      <c r="K72" s="153"/>
      <c r="L72" s="33"/>
      <c r="M72" s="14"/>
      <c r="N72" s="59">
        <f t="shared" ref="N72:N82" si="22">N71+1</f>
        <v>182</v>
      </c>
      <c r="O72" s="59"/>
      <c r="P72" s="60"/>
      <c r="Q72" s="60"/>
      <c r="R72" s="60"/>
      <c r="T72" s="136"/>
      <c r="U72"/>
      <c r="V72"/>
      <c r="W72"/>
    </row>
    <row r="73" spans="1:23" ht="18" x14ac:dyDescent="0.25">
      <c r="A73" s="86"/>
      <c r="B73" s="46"/>
      <c r="C73" s="163">
        <v>123</v>
      </c>
      <c r="D73" s="170" t="s">
        <v>1434</v>
      </c>
      <c r="E73" s="155">
        <f t="shared" si="21"/>
        <v>473161.54800330428</v>
      </c>
      <c r="F73" s="156"/>
      <c r="G73" s="153"/>
      <c r="H73" s="152"/>
      <c r="I73" s="152"/>
      <c r="J73" s="153"/>
      <c r="K73" s="153"/>
      <c r="L73" s="33"/>
      <c r="M73" s="14"/>
      <c r="N73" s="59">
        <f t="shared" si="22"/>
        <v>183</v>
      </c>
      <c r="O73" s="59"/>
      <c r="P73" s="60"/>
      <c r="Q73" s="60"/>
      <c r="R73" s="60"/>
      <c r="T73" s="136"/>
      <c r="U73"/>
      <c r="V73"/>
      <c r="W73"/>
    </row>
    <row r="74" spans="1:23" ht="18" x14ac:dyDescent="0.25">
      <c r="A74" s="86"/>
      <c r="B74" s="46"/>
      <c r="C74" s="163">
        <v>124</v>
      </c>
      <c r="D74" s="170" t="s">
        <v>1435</v>
      </c>
      <c r="E74" s="155">
        <f t="shared" si="21"/>
        <v>137899.73503000001</v>
      </c>
      <c r="F74" s="156"/>
      <c r="G74" s="153"/>
      <c r="H74" s="152"/>
      <c r="I74" s="152"/>
      <c r="J74" s="153"/>
      <c r="K74" s="153"/>
      <c r="L74" s="33"/>
      <c r="M74" s="14"/>
      <c r="N74" s="59">
        <f t="shared" si="22"/>
        <v>184</v>
      </c>
      <c r="O74" s="59"/>
      <c r="P74" s="60"/>
      <c r="Q74" s="60"/>
      <c r="R74" s="60"/>
      <c r="T74" s="136"/>
      <c r="U74"/>
      <c r="V74"/>
      <c r="W74"/>
    </row>
    <row r="75" spans="1:23" ht="30" x14ac:dyDescent="0.25">
      <c r="A75" s="86"/>
      <c r="B75" s="46"/>
      <c r="C75" s="163">
        <v>125</v>
      </c>
      <c r="D75" s="170" t="s">
        <v>1436</v>
      </c>
      <c r="E75" s="155">
        <f t="shared" si="21"/>
        <v>1012674.5144599997</v>
      </c>
      <c r="F75" s="156"/>
      <c r="G75" s="153"/>
      <c r="H75" s="152"/>
      <c r="I75" s="152"/>
      <c r="J75" s="153"/>
      <c r="K75" s="153"/>
      <c r="L75" s="33"/>
      <c r="M75" s="14"/>
      <c r="N75" s="59">
        <f t="shared" si="22"/>
        <v>185</v>
      </c>
      <c r="O75" s="59"/>
      <c r="P75" s="60"/>
      <c r="Q75" s="60"/>
      <c r="R75" s="60"/>
      <c r="T75" s="136"/>
      <c r="U75"/>
      <c r="V75"/>
      <c r="W75"/>
    </row>
    <row r="76" spans="1:23" ht="28.5" x14ac:dyDescent="0.25">
      <c r="A76" s="86"/>
      <c r="B76" s="46"/>
      <c r="C76" s="163">
        <v>126</v>
      </c>
      <c r="D76" s="172" t="s">
        <v>1437</v>
      </c>
      <c r="E76" s="155">
        <f t="shared" si="21"/>
        <v>1160739.9913300001</v>
      </c>
      <c r="F76" s="156"/>
      <c r="G76" s="153"/>
      <c r="H76" s="152"/>
      <c r="I76" s="152"/>
      <c r="J76" s="153"/>
      <c r="K76" s="153"/>
      <c r="L76" s="33"/>
      <c r="M76" s="14"/>
      <c r="N76" s="59">
        <f t="shared" si="22"/>
        <v>186</v>
      </c>
      <c r="O76" s="59"/>
      <c r="P76" s="60"/>
      <c r="Q76" s="60"/>
      <c r="R76" s="60"/>
      <c r="T76" s="136"/>
      <c r="U76"/>
      <c r="V76"/>
      <c r="W76"/>
    </row>
    <row r="77" spans="1:23" ht="18" x14ac:dyDescent="0.25">
      <c r="A77" s="86"/>
      <c r="B77" s="46"/>
      <c r="C77" s="163">
        <v>127</v>
      </c>
      <c r="D77" s="172" t="s">
        <v>1438</v>
      </c>
      <c r="E77" s="155">
        <f t="shared" si="21"/>
        <v>707387.89789999998</v>
      </c>
      <c r="F77" s="156"/>
      <c r="G77" s="153"/>
      <c r="H77" s="152"/>
      <c r="I77" s="152"/>
      <c r="J77" s="153"/>
      <c r="K77" s="153"/>
      <c r="L77" s="33"/>
      <c r="M77" s="14"/>
      <c r="N77" s="59">
        <f t="shared" si="22"/>
        <v>187</v>
      </c>
      <c r="O77" s="59"/>
      <c r="P77" s="60"/>
      <c r="Q77" s="60"/>
      <c r="R77" s="60"/>
      <c r="T77" s="136"/>
      <c r="U77"/>
      <c r="V77"/>
      <c r="W77"/>
    </row>
    <row r="78" spans="1:23" ht="18" x14ac:dyDescent="0.25">
      <c r="A78" s="86"/>
      <c r="B78" s="46"/>
      <c r="C78" s="163">
        <v>128</v>
      </c>
      <c r="D78" s="170" t="s">
        <v>1439</v>
      </c>
      <c r="E78" s="155">
        <f t="shared" si="21"/>
        <v>16087.238510000001</v>
      </c>
      <c r="F78" s="156"/>
      <c r="G78" s="153"/>
      <c r="H78" s="152"/>
      <c r="I78" s="152"/>
      <c r="J78" s="153"/>
      <c r="K78" s="153"/>
      <c r="L78" s="33"/>
      <c r="M78" s="14"/>
      <c r="N78" s="59">
        <f t="shared" si="22"/>
        <v>188</v>
      </c>
      <c r="O78" s="59"/>
      <c r="P78" s="60"/>
      <c r="Q78" s="60"/>
      <c r="R78" s="60"/>
      <c r="T78" s="136"/>
      <c r="U78"/>
      <c r="V78"/>
      <c r="W78"/>
    </row>
    <row r="79" spans="1:23" ht="18" x14ac:dyDescent="0.25">
      <c r="A79" s="86"/>
      <c r="B79" s="46"/>
      <c r="C79" s="163">
        <v>129</v>
      </c>
      <c r="D79" s="170" t="s">
        <v>1440</v>
      </c>
      <c r="E79" s="155">
        <f t="shared" si="21"/>
        <v>146505</v>
      </c>
      <c r="F79" s="156"/>
      <c r="G79" s="153"/>
      <c r="H79" s="152"/>
      <c r="I79" s="152"/>
      <c r="J79" s="153"/>
      <c r="K79" s="153"/>
      <c r="L79" s="33"/>
      <c r="M79" s="14"/>
      <c r="N79" s="59">
        <f t="shared" si="22"/>
        <v>189</v>
      </c>
      <c r="O79" s="59"/>
      <c r="P79" s="60"/>
      <c r="Q79" s="60"/>
      <c r="R79" s="60"/>
      <c r="T79" s="136"/>
      <c r="U79"/>
      <c r="V79"/>
      <c r="W79"/>
    </row>
    <row r="80" spans="1:23" ht="18" x14ac:dyDescent="0.25">
      <c r="A80" s="86"/>
      <c r="B80" s="46"/>
      <c r="C80" s="163">
        <v>130</v>
      </c>
      <c r="D80" s="172" t="s">
        <v>1441</v>
      </c>
      <c r="E80" s="155">
        <f t="shared" si="21"/>
        <v>917702.5284999999</v>
      </c>
      <c r="F80" s="156"/>
      <c r="G80" s="153"/>
      <c r="H80" s="152"/>
      <c r="I80" s="152"/>
      <c r="J80" s="153"/>
      <c r="K80" s="153"/>
      <c r="L80" s="33"/>
      <c r="M80" s="14"/>
      <c r="N80" s="59">
        <f t="shared" si="22"/>
        <v>190</v>
      </c>
      <c r="O80" s="59"/>
      <c r="P80" s="60"/>
      <c r="Q80" s="60"/>
      <c r="R80" s="60"/>
      <c r="T80" s="136"/>
      <c r="U80"/>
      <c r="V80"/>
      <c r="W80"/>
    </row>
    <row r="81" spans="1:23" ht="18" x14ac:dyDescent="0.25">
      <c r="A81" s="86"/>
      <c r="B81" s="46"/>
      <c r="C81" s="163">
        <v>133</v>
      </c>
      <c r="D81" s="170" t="s">
        <v>1442</v>
      </c>
      <c r="E81" s="155">
        <f t="shared" si="21"/>
        <v>49841.791819999999</v>
      </c>
      <c r="F81" s="156"/>
      <c r="G81" s="153"/>
      <c r="H81" s="152"/>
      <c r="I81" s="152"/>
      <c r="J81" s="153"/>
      <c r="K81" s="153"/>
      <c r="L81" s="33"/>
      <c r="M81" s="14"/>
      <c r="N81" s="59">
        <f t="shared" si="22"/>
        <v>191</v>
      </c>
      <c r="O81" s="59"/>
      <c r="P81" s="60"/>
      <c r="Q81" s="60"/>
      <c r="R81" s="60"/>
      <c r="T81" s="136"/>
      <c r="U81"/>
      <c r="V81"/>
      <c r="W81"/>
    </row>
    <row r="82" spans="1:23" ht="31.5" x14ac:dyDescent="0.25">
      <c r="A82" s="86"/>
      <c r="B82" s="46"/>
      <c r="C82" s="173">
        <v>135</v>
      </c>
      <c r="D82" s="164" t="s">
        <v>1443</v>
      </c>
      <c r="E82" s="157">
        <f t="shared" si="21"/>
        <v>8369039.6539400006</v>
      </c>
      <c r="F82" s="156"/>
      <c r="G82" s="153"/>
      <c r="H82" s="152"/>
      <c r="I82" s="152"/>
      <c r="J82" s="153"/>
      <c r="K82" s="153"/>
      <c r="L82" s="33"/>
      <c r="M82" s="14"/>
      <c r="N82" s="59">
        <f t="shared" si="22"/>
        <v>192</v>
      </c>
      <c r="O82" s="59"/>
      <c r="P82" s="59"/>
      <c r="Q82" s="59"/>
      <c r="R82" s="59"/>
      <c r="T82" s="137"/>
      <c r="U82"/>
      <c r="V82"/>
      <c r="W82"/>
    </row>
    <row r="83" spans="1:23" ht="18" x14ac:dyDescent="0.25">
      <c r="A83" s="86"/>
      <c r="B83" s="46"/>
      <c r="C83" s="163"/>
      <c r="D83" s="164"/>
      <c r="E83" s="155"/>
      <c r="F83" s="156"/>
      <c r="G83" s="153"/>
      <c r="H83" s="152"/>
      <c r="I83" s="152"/>
      <c r="J83" s="153"/>
      <c r="K83" s="153"/>
      <c r="L83" s="33"/>
      <c r="M83" s="14"/>
      <c r="N83" s="59"/>
      <c r="O83" s="59"/>
      <c r="P83" s="59"/>
      <c r="Q83" s="59"/>
      <c r="R83" s="59"/>
      <c r="T83" s="136"/>
      <c r="U83"/>
      <c r="V83"/>
      <c r="W83"/>
    </row>
    <row r="84" spans="1:23" ht="31.5" x14ac:dyDescent="0.25">
      <c r="A84" s="86"/>
      <c r="B84" s="46"/>
      <c r="C84" s="173">
        <v>140</v>
      </c>
      <c r="D84" s="164" t="s">
        <v>1444</v>
      </c>
      <c r="E84" s="157">
        <f t="shared" ref="E84" si="23">VLOOKUP($C$12, RSX_data, E$16+$N84, FALSE)</f>
        <v>337004.78853000008</v>
      </c>
      <c r="F84" s="156"/>
      <c r="G84" s="153"/>
      <c r="H84" s="152"/>
      <c r="I84" s="152"/>
      <c r="J84" s="153"/>
      <c r="K84" s="153"/>
      <c r="L84" s="33"/>
      <c r="M84" s="14"/>
      <c r="N84" s="59">
        <f>N82+1</f>
        <v>193</v>
      </c>
      <c r="O84" s="59"/>
      <c r="P84" s="59"/>
      <c r="Q84" s="59"/>
      <c r="R84" s="59"/>
      <c r="T84" s="137"/>
      <c r="U84"/>
      <c r="V84"/>
      <c r="W84"/>
    </row>
    <row r="85" spans="1:23" ht="18" x14ac:dyDescent="0.25">
      <c r="A85" s="86"/>
      <c r="B85" s="46"/>
      <c r="C85" s="163"/>
      <c r="D85" s="164"/>
      <c r="E85" s="155"/>
      <c r="F85" s="156"/>
      <c r="G85" s="153"/>
      <c r="H85" s="152"/>
      <c r="I85" s="152"/>
      <c r="J85" s="153"/>
      <c r="K85" s="153"/>
      <c r="L85" s="33"/>
      <c r="M85" s="14"/>
      <c r="N85" s="59"/>
      <c r="O85" s="59"/>
      <c r="P85" s="59"/>
      <c r="Q85" s="59"/>
      <c r="R85" s="59"/>
      <c r="T85" s="136"/>
      <c r="U85"/>
      <c r="V85"/>
      <c r="W85"/>
    </row>
    <row r="86" spans="1:23" ht="15.75" x14ac:dyDescent="0.25">
      <c r="A86" s="86"/>
      <c r="B86" s="46"/>
      <c r="C86" s="163"/>
      <c r="D86" s="164"/>
      <c r="E86" s="155"/>
      <c r="F86" s="156"/>
      <c r="G86" s="153"/>
      <c r="H86" s="152"/>
      <c r="I86" s="152"/>
      <c r="J86" s="153"/>
      <c r="K86" s="153"/>
      <c r="L86" s="33"/>
      <c r="M86" s="14"/>
      <c r="N86" s="59"/>
      <c r="O86" s="59"/>
      <c r="P86" s="59"/>
      <c r="Q86" s="59"/>
      <c r="R86" s="59"/>
      <c r="T86" s="137"/>
      <c r="U86"/>
      <c r="V86"/>
      <c r="W86"/>
    </row>
    <row r="87" spans="1:23" ht="18" x14ac:dyDescent="0.25">
      <c r="A87" s="86"/>
      <c r="B87" s="46"/>
      <c r="C87" s="163"/>
      <c r="D87" s="164"/>
      <c r="E87" s="155"/>
      <c r="F87" s="155"/>
      <c r="G87" s="153"/>
      <c r="H87" s="152"/>
      <c r="I87" s="152"/>
      <c r="J87" s="153"/>
      <c r="K87" s="153"/>
      <c r="L87" s="33"/>
      <c r="M87" s="14"/>
      <c r="N87" s="59"/>
      <c r="O87" s="59"/>
      <c r="P87" s="59"/>
      <c r="Q87" s="59"/>
      <c r="R87" s="59"/>
      <c r="T87" s="136"/>
      <c r="U87"/>
      <c r="V87"/>
      <c r="W87"/>
    </row>
    <row r="88" spans="1:23" ht="15.75" x14ac:dyDescent="0.25">
      <c r="A88" s="86"/>
      <c r="B88" s="46"/>
      <c r="C88" s="173">
        <v>146</v>
      </c>
      <c r="D88" s="164" t="s">
        <v>1445</v>
      </c>
      <c r="E88" s="157">
        <f t="shared" ref="E88:F88" si="24">VLOOKUP($C$12, RSX_data, E$16+$N88, FALSE)</f>
        <v>2315347</v>
      </c>
      <c r="F88" s="157">
        <f t="shared" si="24"/>
        <v>2652351.7885300005</v>
      </c>
      <c r="G88" s="153"/>
      <c r="H88" s="152"/>
      <c r="I88" s="152"/>
      <c r="J88" s="153"/>
      <c r="K88" s="153"/>
      <c r="L88" s="33"/>
      <c r="M88" s="14"/>
      <c r="N88" s="59">
        <f>N84+1</f>
        <v>194</v>
      </c>
      <c r="O88" s="59"/>
      <c r="P88" s="59"/>
      <c r="Q88" s="59"/>
      <c r="R88" s="59"/>
      <c r="T88" s="137"/>
      <c r="U88"/>
      <c r="V88"/>
      <c r="W88"/>
    </row>
    <row r="89" spans="1:23" ht="18" x14ac:dyDescent="0.25">
      <c r="A89" s="86"/>
      <c r="B89" s="46"/>
      <c r="C89" s="163"/>
      <c r="D89" s="164"/>
      <c r="E89" s="129"/>
      <c r="F89" s="129"/>
      <c r="G89" s="153"/>
      <c r="H89" s="152"/>
      <c r="I89" s="152"/>
      <c r="J89" s="153"/>
      <c r="K89" s="153"/>
      <c r="L89" s="33"/>
      <c r="M89" s="14"/>
      <c r="N89" s="59"/>
      <c r="O89" s="59"/>
      <c r="P89" s="59"/>
      <c r="Q89" s="59"/>
      <c r="R89" s="59"/>
      <c r="T89" s="136"/>
      <c r="U89"/>
      <c r="V89"/>
      <c r="W89"/>
    </row>
    <row r="90" spans="1:23" ht="15.75" x14ac:dyDescent="0.25">
      <c r="A90" s="86"/>
      <c r="B90" s="46"/>
      <c r="C90" s="135"/>
      <c r="D90" s="138"/>
      <c r="E90" s="152"/>
      <c r="F90" s="152"/>
      <c r="G90" s="153"/>
      <c r="H90" s="152"/>
      <c r="I90" s="152"/>
      <c r="J90" s="153"/>
      <c r="K90" s="153"/>
      <c r="L90" s="33"/>
      <c r="M90" s="14"/>
      <c r="N90" s="59"/>
      <c r="O90" s="59"/>
      <c r="P90" s="59"/>
      <c r="Q90" s="59"/>
      <c r="R90" s="59"/>
      <c r="T90" s="137"/>
      <c r="U90"/>
      <c r="V90"/>
      <c r="W90"/>
    </row>
    <row r="91" spans="1:23" ht="16.5" thickBot="1" x14ac:dyDescent="0.3">
      <c r="B91" s="97"/>
      <c r="C91" s="94"/>
      <c r="D91" s="50"/>
      <c r="E91" s="35"/>
      <c r="F91" s="35"/>
      <c r="G91" s="35"/>
      <c r="H91" s="35"/>
      <c r="I91" s="35"/>
      <c r="J91" s="35"/>
      <c r="K91" s="36"/>
      <c r="L91" s="37"/>
      <c r="M91" s="21"/>
      <c r="U91"/>
      <c r="V91"/>
      <c r="W91"/>
    </row>
    <row r="92" spans="1:23" ht="15.75" x14ac:dyDescent="0.25">
      <c r="B92" s="40"/>
      <c r="C92" s="95" t="s">
        <v>1453</v>
      </c>
      <c r="D92" s="51"/>
      <c r="E92" s="19"/>
      <c r="F92" s="19"/>
      <c r="G92" s="19"/>
      <c r="H92" s="19"/>
      <c r="I92" s="19"/>
      <c r="J92" s="19"/>
      <c r="K92" s="38"/>
      <c r="L92" s="39"/>
      <c r="M92" s="21"/>
      <c r="U92"/>
      <c r="V92"/>
      <c r="W92"/>
    </row>
    <row r="93" spans="1:23" ht="15.75" x14ac:dyDescent="0.25">
      <c r="B93" s="40"/>
      <c r="C93" s="99"/>
      <c r="D93" s="100"/>
      <c r="E93" s="101"/>
      <c r="F93" s="101"/>
      <c r="G93" s="101"/>
      <c r="H93" s="101"/>
      <c r="I93" s="101"/>
      <c r="J93" s="101"/>
      <c r="K93" s="102"/>
      <c r="L93" s="26"/>
      <c r="M93" s="21"/>
      <c r="U93"/>
      <c r="V93"/>
      <c r="W93"/>
    </row>
    <row r="94" spans="1:23" ht="15.75" thickBot="1" x14ac:dyDescent="0.25">
      <c r="B94" s="97"/>
      <c r="C94" s="35" t="s">
        <v>909</v>
      </c>
      <c r="D94" s="34"/>
      <c r="E94" s="35"/>
      <c r="F94" s="35"/>
      <c r="G94" s="35"/>
      <c r="H94" s="35"/>
      <c r="I94" s="35"/>
      <c r="J94" s="35"/>
      <c r="K94" s="132" t="s">
        <v>1461</v>
      </c>
      <c r="L94" s="37"/>
      <c r="M94" s="21"/>
      <c r="U94"/>
      <c r="V94"/>
      <c r="W94"/>
    </row>
    <row r="95" spans="1:23" x14ac:dyDescent="0.2">
      <c r="U95"/>
      <c r="V95"/>
      <c r="W95"/>
    </row>
    <row r="96" spans="1:23" hidden="1" x14ac:dyDescent="0.2">
      <c r="B96"/>
      <c r="C96"/>
      <c r="D96"/>
      <c r="E96"/>
      <c r="F96"/>
      <c r="G96"/>
      <c r="H96"/>
      <c r="I96"/>
      <c r="J96"/>
      <c r="K96"/>
      <c r="L96"/>
      <c r="M96"/>
      <c r="N96"/>
      <c r="O96"/>
      <c r="P96"/>
      <c r="U96"/>
      <c r="V96"/>
      <c r="W96"/>
    </row>
    <row r="97" spans="2:23" hidden="1" x14ac:dyDescent="0.2">
      <c r="B97"/>
      <c r="C97"/>
      <c r="D97"/>
      <c r="E97"/>
      <c r="F97"/>
      <c r="G97"/>
      <c r="H97"/>
      <c r="I97"/>
      <c r="J97"/>
      <c r="K97"/>
      <c r="L97"/>
      <c r="M97"/>
      <c r="N97"/>
      <c r="O97"/>
      <c r="P97"/>
      <c r="U97"/>
      <c r="V97"/>
      <c r="W97"/>
    </row>
    <row r="98" spans="2:23" hidden="1" x14ac:dyDescent="0.2">
      <c r="B98"/>
      <c r="C98"/>
      <c r="D98"/>
      <c r="E98"/>
      <c r="F98"/>
      <c r="G98"/>
      <c r="H98"/>
      <c r="I98"/>
      <c r="J98"/>
      <c r="K98"/>
      <c r="L98"/>
      <c r="M98"/>
      <c r="N98"/>
      <c r="O98"/>
      <c r="P98"/>
      <c r="U98"/>
      <c r="V98"/>
      <c r="W98"/>
    </row>
    <row r="99" spans="2:23" hidden="1" x14ac:dyDescent="0.2">
      <c r="B99"/>
      <c r="C99"/>
      <c r="D99"/>
      <c r="E99"/>
      <c r="F99"/>
      <c r="G99"/>
      <c r="H99"/>
      <c r="I99"/>
      <c r="J99"/>
      <c r="K99"/>
      <c r="L99"/>
      <c r="M99"/>
      <c r="N99"/>
      <c r="O99"/>
      <c r="P99"/>
      <c r="U99"/>
      <c r="V99"/>
      <c r="W99"/>
    </row>
    <row r="100" spans="2:23" hidden="1" x14ac:dyDescent="0.2">
      <c r="B100"/>
      <c r="C100"/>
      <c r="D100"/>
      <c r="E100"/>
      <c r="F100"/>
      <c r="G100"/>
      <c r="H100"/>
      <c r="I100"/>
      <c r="J100"/>
      <c r="K100"/>
      <c r="L100"/>
      <c r="M100"/>
      <c r="N100"/>
      <c r="O100"/>
      <c r="P100"/>
      <c r="U100"/>
      <c r="V100"/>
      <c r="W100"/>
    </row>
    <row r="101" spans="2:23" hidden="1" x14ac:dyDescent="0.2">
      <c r="B101"/>
      <c r="C101"/>
      <c r="D101"/>
      <c r="E101"/>
      <c r="F101"/>
      <c r="G101"/>
      <c r="H101"/>
      <c r="I101"/>
      <c r="J101"/>
      <c r="K101"/>
      <c r="L101"/>
      <c r="M101"/>
      <c r="N101"/>
      <c r="O101"/>
      <c r="P101"/>
      <c r="U101"/>
      <c r="V101"/>
      <c r="W101"/>
    </row>
    <row r="102" spans="2:23" hidden="1" x14ac:dyDescent="0.2">
      <c r="B102"/>
      <c r="C102"/>
      <c r="D102"/>
      <c r="E102"/>
      <c r="F102"/>
      <c r="G102"/>
      <c r="H102"/>
      <c r="I102"/>
      <c r="J102"/>
      <c r="K102"/>
      <c r="L102"/>
      <c r="M102"/>
      <c r="N102"/>
      <c r="O102"/>
      <c r="P102"/>
      <c r="U102"/>
      <c r="V102"/>
      <c r="W102"/>
    </row>
    <row r="103" spans="2:23" hidden="1" x14ac:dyDescent="0.2">
      <c r="B103"/>
      <c r="C103"/>
      <c r="D103"/>
      <c r="E103"/>
      <c r="F103"/>
      <c r="G103"/>
      <c r="H103"/>
      <c r="I103"/>
      <c r="J103"/>
      <c r="K103"/>
      <c r="L103"/>
      <c r="M103"/>
      <c r="N103"/>
      <c r="O103"/>
      <c r="P103"/>
      <c r="U103"/>
      <c r="V103"/>
      <c r="W103"/>
    </row>
    <row r="104" spans="2:23" hidden="1" x14ac:dyDescent="0.2">
      <c r="B104"/>
      <c r="C104"/>
      <c r="D104"/>
      <c r="E104"/>
      <c r="F104"/>
      <c r="G104"/>
      <c r="H104"/>
      <c r="I104"/>
      <c r="J104"/>
      <c r="K104"/>
      <c r="L104"/>
      <c r="M104"/>
      <c r="N104"/>
      <c r="O104"/>
      <c r="P104"/>
      <c r="U104"/>
      <c r="V104"/>
      <c r="W104"/>
    </row>
    <row r="105" spans="2:23" hidden="1" x14ac:dyDescent="0.2">
      <c r="B105"/>
      <c r="C105"/>
      <c r="D105"/>
      <c r="E105"/>
      <c r="F105"/>
      <c r="G105"/>
      <c r="H105"/>
      <c r="I105"/>
      <c r="J105"/>
      <c r="K105"/>
      <c r="L105"/>
      <c r="M105"/>
      <c r="N105"/>
      <c r="O105"/>
      <c r="P105"/>
      <c r="U105"/>
      <c r="V105"/>
      <c r="W105"/>
    </row>
    <row r="106" spans="2:23" hidden="1" x14ac:dyDescent="0.2">
      <c r="B106"/>
      <c r="C106"/>
      <c r="D106"/>
      <c r="E106"/>
      <c r="F106"/>
      <c r="G106"/>
      <c r="H106"/>
      <c r="I106"/>
      <c r="J106"/>
      <c r="K106"/>
      <c r="L106"/>
      <c r="M106"/>
      <c r="N106"/>
      <c r="O106"/>
      <c r="P106"/>
      <c r="U106"/>
      <c r="V106"/>
      <c r="W106"/>
    </row>
    <row r="107" spans="2:23" hidden="1" x14ac:dyDescent="0.2">
      <c r="B107"/>
      <c r="C107"/>
      <c r="D107"/>
      <c r="E107"/>
      <c r="F107"/>
      <c r="G107"/>
      <c r="H107"/>
      <c r="I107"/>
      <c r="J107"/>
      <c r="K107"/>
      <c r="L107"/>
      <c r="M107"/>
      <c r="N107"/>
      <c r="O107"/>
      <c r="P107"/>
    </row>
    <row r="108" spans="2:23" hidden="1" x14ac:dyDescent="0.2">
      <c r="B108"/>
      <c r="C108"/>
      <c r="D108"/>
      <c r="E108"/>
      <c r="F108"/>
      <c r="G108"/>
      <c r="H108"/>
      <c r="I108"/>
      <c r="J108"/>
      <c r="K108"/>
      <c r="L108"/>
      <c r="M108"/>
      <c r="N108"/>
      <c r="O108"/>
      <c r="P108"/>
    </row>
    <row r="109" spans="2:23" hidden="1" x14ac:dyDescent="0.2">
      <c r="B109"/>
      <c r="C109"/>
      <c r="D109"/>
      <c r="E109"/>
      <c r="F109"/>
      <c r="G109"/>
      <c r="H109"/>
      <c r="I109"/>
      <c r="J109"/>
      <c r="K109"/>
      <c r="L109"/>
      <c r="M109"/>
      <c r="N109"/>
      <c r="O109"/>
      <c r="P109"/>
    </row>
    <row r="110" spans="2:23" hidden="1" x14ac:dyDescent="0.2">
      <c r="B110"/>
      <c r="C110"/>
      <c r="D110"/>
      <c r="E110"/>
      <c r="F110"/>
      <c r="G110"/>
      <c r="H110"/>
      <c r="I110"/>
      <c r="J110"/>
      <c r="K110"/>
      <c r="L110"/>
      <c r="M110"/>
      <c r="N110"/>
      <c r="O110"/>
      <c r="P110"/>
    </row>
    <row r="111" spans="2:23" hidden="1" x14ac:dyDescent="0.2">
      <c r="B111"/>
      <c r="C111"/>
      <c r="D111"/>
      <c r="E111"/>
      <c r="F111"/>
      <c r="G111"/>
      <c r="H111"/>
      <c r="I111"/>
      <c r="J111"/>
      <c r="K111"/>
      <c r="L111"/>
      <c r="M111"/>
      <c r="N111"/>
      <c r="O111"/>
      <c r="P111"/>
    </row>
    <row r="112" spans="2:23" hidden="1" x14ac:dyDescent="0.2">
      <c r="B112"/>
      <c r="C112"/>
      <c r="D112"/>
      <c r="E112"/>
      <c r="F112"/>
      <c r="G112"/>
      <c r="H112"/>
      <c r="I112"/>
      <c r="J112"/>
      <c r="K112"/>
      <c r="L112"/>
      <c r="M112"/>
      <c r="N112"/>
      <c r="O112"/>
      <c r="P112"/>
    </row>
    <row r="113" spans="2:16" hidden="1" x14ac:dyDescent="0.2">
      <c r="B113"/>
      <c r="C113"/>
      <c r="D113"/>
      <c r="E113"/>
      <c r="F113"/>
      <c r="G113"/>
      <c r="H113"/>
      <c r="I113"/>
      <c r="J113"/>
      <c r="K113"/>
      <c r="L113"/>
      <c r="M113"/>
      <c r="N113"/>
      <c r="O113"/>
      <c r="P113"/>
    </row>
    <row r="114" spans="2:16" hidden="1" x14ac:dyDescent="0.2">
      <c r="B114"/>
      <c r="C114"/>
      <c r="D114"/>
      <c r="E114"/>
      <c r="F114"/>
      <c r="G114"/>
      <c r="H114"/>
      <c r="I114"/>
      <c r="J114"/>
      <c r="K114"/>
      <c r="L114"/>
      <c r="M114"/>
      <c r="N114"/>
      <c r="O114"/>
      <c r="P114"/>
    </row>
    <row r="115" spans="2:16" hidden="1" x14ac:dyDescent="0.2">
      <c r="B115"/>
      <c r="C115"/>
      <c r="D115"/>
      <c r="E115"/>
      <c r="F115"/>
      <c r="G115"/>
      <c r="H115"/>
      <c r="I115"/>
      <c r="J115"/>
      <c r="K115"/>
      <c r="L115"/>
      <c r="M115"/>
      <c r="N115"/>
      <c r="O115"/>
      <c r="P115"/>
    </row>
    <row r="116" spans="2:16" hidden="1" x14ac:dyDescent="0.2">
      <c r="B116"/>
      <c r="C116"/>
      <c r="D116"/>
      <c r="E116"/>
      <c r="F116"/>
      <c r="G116"/>
      <c r="H116"/>
      <c r="I116"/>
      <c r="J116"/>
      <c r="K116"/>
      <c r="L116"/>
      <c r="M116"/>
      <c r="N116"/>
      <c r="O116"/>
      <c r="P116"/>
    </row>
    <row r="117" spans="2:16" hidden="1" x14ac:dyDescent="0.2">
      <c r="B117"/>
      <c r="C117"/>
      <c r="D117"/>
      <c r="E117"/>
      <c r="F117"/>
      <c r="G117"/>
      <c r="H117"/>
      <c r="I117"/>
      <c r="J117"/>
      <c r="K117"/>
      <c r="L117"/>
      <c r="M117"/>
      <c r="N117"/>
      <c r="O117"/>
      <c r="P117"/>
    </row>
    <row r="118" spans="2:16" hidden="1" x14ac:dyDescent="0.2">
      <c r="B118"/>
      <c r="C118"/>
      <c r="D118"/>
      <c r="E118"/>
      <c r="F118"/>
      <c r="G118"/>
      <c r="H118"/>
      <c r="I118"/>
      <c r="J118"/>
      <c r="K118"/>
      <c r="L118"/>
      <c r="M118"/>
      <c r="N118"/>
      <c r="O118"/>
      <c r="P118"/>
    </row>
    <row r="119" spans="2:16" hidden="1" x14ac:dyDescent="0.2">
      <c r="B119"/>
      <c r="C119"/>
      <c r="D119"/>
      <c r="E119"/>
      <c r="F119"/>
      <c r="G119"/>
      <c r="H119"/>
      <c r="I119"/>
      <c r="J119"/>
      <c r="K119"/>
      <c r="L119"/>
      <c r="M119"/>
      <c r="N119"/>
      <c r="O119"/>
      <c r="P119"/>
    </row>
    <row r="120" spans="2:16" hidden="1" x14ac:dyDescent="0.2">
      <c r="B120"/>
      <c r="C120"/>
      <c r="D120"/>
      <c r="E120"/>
      <c r="F120"/>
      <c r="G120"/>
      <c r="H120"/>
      <c r="I120"/>
      <c r="J120"/>
      <c r="K120"/>
      <c r="L120"/>
      <c r="M120"/>
      <c r="N120"/>
      <c r="O120"/>
      <c r="P120"/>
    </row>
    <row r="121" spans="2:16" hidden="1" x14ac:dyDescent="0.2">
      <c r="B121"/>
      <c r="C121"/>
      <c r="D121"/>
      <c r="E121"/>
      <c r="F121"/>
      <c r="G121"/>
      <c r="H121"/>
      <c r="I121"/>
      <c r="J121"/>
      <c r="K121"/>
      <c r="L121"/>
      <c r="M121"/>
      <c r="N121"/>
      <c r="O121"/>
      <c r="P121"/>
    </row>
    <row r="122" spans="2:16" hidden="1" x14ac:dyDescent="0.2">
      <c r="B122"/>
      <c r="C122"/>
      <c r="D122"/>
      <c r="E122"/>
      <c r="F122"/>
      <c r="G122"/>
      <c r="H122"/>
      <c r="I122"/>
      <c r="J122"/>
      <c r="K122"/>
      <c r="L122"/>
      <c r="M122"/>
      <c r="N122"/>
      <c r="O122"/>
      <c r="P122"/>
    </row>
    <row r="123" spans="2:16" hidden="1" x14ac:dyDescent="0.2">
      <c r="B123"/>
      <c r="C123"/>
      <c r="D123"/>
      <c r="E123"/>
      <c r="F123"/>
      <c r="G123"/>
      <c r="H123"/>
      <c r="I123"/>
      <c r="J123"/>
      <c r="K123"/>
      <c r="L123"/>
      <c r="M123"/>
      <c r="N123"/>
      <c r="O123"/>
      <c r="P123"/>
    </row>
    <row r="124" spans="2:16" hidden="1" x14ac:dyDescent="0.2">
      <c r="B124"/>
      <c r="C124"/>
      <c r="D124"/>
      <c r="E124"/>
      <c r="F124"/>
      <c r="G124"/>
      <c r="H124"/>
      <c r="I124"/>
      <c r="J124"/>
      <c r="K124"/>
      <c r="L124"/>
      <c r="M124"/>
      <c r="N124"/>
      <c r="O124"/>
      <c r="P124"/>
    </row>
    <row r="125" spans="2:16" hidden="1" x14ac:dyDescent="0.2">
      <c r="B125"/>
      <c r="C125"/>
      <c r="D125"/>
      <c r="E125"/>
      <c r="F125"/>
      <c r="G125"/>
      <c r="H125"/>
      <c r="I125"/>
      <c r="J125"/>
      <c r="K125"/>
      <c r="L125"/>
      <c r="M125"/>
      <c r="N125"/>
      <c r="O125"/>
      <c r="P125"/>
    </row>
    <row r="126" spans="2:16" hidden="1" x14ac:dyDescent="0.2">
      <c r="B126"/>
      <c r="C126"/>
      <c r="D126"/>
      <c r="E126"/>
      <c r="F126"/>
      <c r="G126"/>
      <c r="H126"/>
      <c r="I126"/>
      <c r="J126"/>
      <c r="K126"/>
      <c r="L126"/>
      <c r="M126"/>
      <c r="N126"/>
      <c r="O126"/>
      <c r="P126"/>
    </row>
    <row r="127" spans="2:16" hidden="1" x14ac:dyDescent="0.2">
      <c r="B127"/>
      <c r="C127"/>
      <c r="D127"/>
      <c r="E127"/>
      <c r="F127"/>
      <c r="G127"/>
      <c r="H127"/>
      <c r="I127"/>
      <c r="J127"/>
      <c r="K127"/>
      <c r="L127"/>
      <c r="M127"/>
      <c r="N127"/>
      <c r="O127"/>
      <c r="P127"/>
    </row>
    <row r="128" spans="2:16"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spans="35:35" hidden="1" x14ac:dyDescent="0.2"/>
    <row r="162" spans="35:35" hidden="1" x14ac:dyDescent="0.2"/>
    <row r="163" spans="35:35" hidden="1" x14ac:dyDescent="0.2"/>
    <row r="164" spans="35:35" hidden="1" x14ac:dyDescent="0.2"/>
    <row r="165" spans="35:35" hidden="1" x14ac:dyDescent="0.2"/>
    <row r="166" spans="35:35" hidden="1" x14ac:dyDescent="0.2"/>
    <row r="167" spans="35:35" hidden="1" x14ac:dyDescent="0.2"/>
    <row r="168" spans="35:35" hidden="1" x14ac:dyDescent="0.2"/>
    <row r="169" spans="35:35" hidden="1" x14ac:dyDescent="0.2"/>
    <row r="170" spans="35:35" hidden="1" x14ac:dyDescent="0.2"/>
    <row r="171" spans="35:35" hidden="1" x14ac:dyDescent="0.2"/>
    <row r="172" spans="35:35" hidden="1" x14ac:dyDescent="0.2">
      <c r="AI172" s="6"/>
    </row>
    <row r="173" spans="35:35" hidden="1" x14ac:dyDescent="0.2">
      <c r="AI173" s="47" t="s">
        <v>3</v>
      </c>
    </row>
    <row r="174" spans="35:35" hidden="1" x14ac:dyDescent="0.2">
      <c r="AI174" s="48" t="s">
        <v>10</v>
      </c>
    </row>
    <row r="175" spans="35:35" hidden="1" x14ac:dyDescent="0.2">
      <c r="AI175" s="49" t="s">
        <v>567</v>
      </c>
    </row>
    <row r="176" spans="35:35" hidden="1" x14ac:dyDescent="0.2">
      <c r="AI176" s="49" t="s">
        <v>97</v>
      </c>
    </row>
    <row r="177" spans="35:35" hidden="1" x14ac:dyDescent="0.2">
      <c r="AI177" s="49" t="s">
        <v>113</v>
      </c>
    </row>
    <row r="178" spans="35:35" hidden="1" x14ac:dyDescent="0.2">
      <c r="AI178" s="49" t="s">
        <v>569</v>
      </c>
    </row>
    <row r="179" spans="35:35" hidden="1" x14ac:dyDescent="0.2">
      <c r="AI179" s="49" t="s">
        <v>453</v>
      </c>
    </row>
    <row r="180" spans="35:35" hidden="1" x14ac:dyDescent="0.2">
      <c r="AI180" s="49" t="s">
        <v>309</v>
      </c>
    </row>
    <row r="181" spans="35:35" hidden="1" x14ac:dyDescent="0.2">
      <c r="AI181" s="49" t="s">
        <v>885</v>
      </c>
    </row>
    <row r="182" spans="35:35" hidden="1" x14ac:dyDescent="0.2">
      <c r="AI182" s="49" t="s">
        <v>794</v>
      </c>
    </row>
    <row r="183" spans="35:35" hidden="1" x14ac:dyDescent="0.2">
      <c r="AI183" s="49" t="s">
        <v>63</v>
      </c>
    </row>
    <row r="184" spans="35:35" hidden="1" x14ac:dyDescent="0.2">
      <c r="AI184" s="49" t="s">
        <v>515</v>
      </c>
    </row>
    <row r="185" spans="35:35" hidden="1" x14ac:dyDescent="0.2">
      <c r="AI185" s="49" t="s">
        <v>683</v>
      </c>
    </row>
    <row r="186" spans="35:35" hidden="1" x14ac:dyDescent="0.2">
      <c r="AI186" s="49" t="s">
        <v>685</v>
      </c>
    </row>
    <row r="187" spans="35:35" hidden="1" x14ac:dyDescent="0.2">
      <c r="AI187" s="49" t="s">
        <v>615</v>
      </c>
    </row>
    <row r="188" spans="35:35" hidden="1" x14ac:dyDescent="0.2">
      <c r="AI188" s="49" t="s">
        <v>99</v>
      </c>
    </row>
    <row r="189" spans="35:35" hidden="1" x14ac:dyDescent="0.2">
      <c r="AI189" s="49" t="s">
        <v>191</v>
      </c>
    </row>
    <row r="190" spans="35:35" hidden="1" x14ac:dyDescent="0.2">
      <c r="AI190" s="49" t="s">
        <v>235</v>
      </c>
    </row>
    <row r="191" spans="35:35" hidden="1" x14ac:dyDescent="0.2">
      <c r="AI191" s="49" t="s">
        <v>455</v>
      </c>
    </row>
    <row r="192" spans="35:35" hidden="1" x14ac:dyDescent="0.2">
      <c r="AI192" s="49" t="s">
        <v>37</v>
      </c>
    </row>
    <row r="193" spans="35:35" hidden="1" x14ac:dyDescent="0.2">
      <c r="AI193" s="49" t="s">
        <v>19</v>
      </c>
    </row>
    <row r="194" spans="35:35" hidden="1" x14ac:dyDescent="0.2">
      <c r="AI194" s="49" t="s">
        <v>795</v>
      </c>
    </row>
    <row r="195" spans="35:35" hidden="1" x14ac:dyDescent="0.2">
      <c r="AI195" s="49" t="s">
        <v>823</v>
      </c>
    </row>
    <row r="196" spans="35:35" hidden="1" x14ac:dyDescent="0.2">
      <c r="AI196" s="49" t="s">
        <v>796</v>
      </c>
    </row>
    <row r="197" spans="35:35" hidden="1" x14ac:dyDescent="0.2">
      <c r="AI197" s="49" t="s">
        <v>687</v>
      </c>
    </row>
    <row r="198" spans="35:35" hidden="1" x14ac:dyDescent="0.2">
      <c r="AI198" s="49" t="s">
        <v>633</v>
      </c>
    </row>
    <row r="199" spans="35:35" hidden="1" x14ac:dyDescent="0.2">
      <c r="AI199" s="49" t="s">
        <v>369</v>
      </c>
    </row>
    <row r="200" spans="35:35" hidden="1" x14ac:dyDescent="0.2">
      <c r="AI200" s="49" t="s">
        <v>333</v>
      </c>
    </row>
    <row r="201" spans="35:35" hidden="1" x14ac:dyDescent="0.2">
      <c r="AI201" s="49" t="s">
        <v>335</v>
      </c>
    </row>
    <row r="202" spans="35:35" hidden="1" x14ac:dyDescent="0.2">
      <c r="AI202" s="49" t="s">
        <v>115</v>
      </c>
    </row>
    <row r="203" spans="35:35" hidden="1" x14ac:dyDescent="0.2">
      <c r="AI203" s="49" t="s">
        <v>585</v>
      </c>
    </row>
    <row r="204" spans="35:35" hidden="1" x14ac:dyDescent="0.2">
      <c r="AI204" s="49" t="s">
        <v>385</v>
      </c>
    </row>
    <row r="205" spans="35:35" hidden="1" x14ac:dyDescent="0.2">
      <c r="AI205" s="49" t="s">
        <v>153</v>
      </c>
    </row>
    <row r="206" spans="35:35" hidden="1" x14ac:dyDescent="0.2">
      <c r="AI206" s="49" t="s">
        <v>47</v>
      </c>
    </row>
    <row r="207" spans="35:35" hidden="1" x14ac:dyDescent="0.2">
      <c r="AI207" s="49" t="s">
        <v>647</v>
      </c>
    </row>
    <row r="208" spans="35:35" hidden="1" x14ac:dyDescent="0.2">
      <c r="AI208" s="49" t="s">
        <v>193</v>
      </c>
    </row>
    <row r="209" spans="35:35" hidden="1" x14ac:dyDescent="0.2">
      <c r="AI209" s="49" t="s">
        <v>401</v>
      </c>
    </row>
    <row r="210" spans="35:35" hidden="1" x14ac:dyDescent="0.2">
      <c r="AI210" s="49" t="s">
        <v>689</v>
      </c>
    </row>
    <row r="211" spans="35:35" hidden="1" x14ac:dyDescent="0.2">
      <c r="AI211" s="49" t="s">
        <v>195</v>
      </c>
    </row>
    <row r="212" spans="35:35" hidden="1" x14ac:dyDescent="0.2">
      <c r="AI212" s="49" t="s">
        <v>171</v>
      </c>
    </row>
    <row r="213" spans="35:35" hidden="1" x14ac:dyDescent="0.2">
      <c r="AI213" s="49" t="s">
        <v>39</v>
      </c>
    </row>
    <row r="214" spans="35:35" hidden="1" x14ac:dyDescent="0.2">
      <c r="AI214" s="49" t="s">
        <v>403</v>
      </c>
    </row>
    <row r="215" spans="35:35" hidden="1" x14ac:dyDescent="0.2">
      <c r="AI215" s="49" t="s">
        <v>691</v>
      </c>
    </row>
    <row r="216" spans="35:35" hidden="1" x14ac:dyDescent="0.2">
      <c r="AI216" s="49" t="s">
        <v>261</v>
      </c>
    </row>
    <row r="217" spans="35:35" hidden="1" x14ac:dyDescent="0.2">
      <c r="AI217" s="49" t="s">
        <v>275</v>
      </c>
    </row>
    <row r="218" spans="35:35" hidden="1" x14ac:dyDescent="0.2">
      <c r="AI218" s="49" t="s">
        <v>457</v>
      </c>
    </row>
    <row r="219" spans="35:35" hidden="1" x14ac:dyDescent="0.2">
      <c r="AI219" s="49" t="s">
        <v>61</v>
      </c>
    </row>
    <row r="220" spans="35:35" hidden="1" x14ac:dyDescent="0.2">
      <c r="AI220" s="49" t="s">
        <v>797</v>
      </c>
    </row>
    <row r="221" spans="35:35" hidden="1" x14ac:dyDescent="0.2">
      <c r="AI221" s="49" t="s">
        <v>339</v>
      </c>
    </row>
    <row r="222" spans="35:35" hidden="1" x14ac:dyDescent="0.2">
      <c r="AI222" s="49" t="s">
        <v>587</v>
      </c>
    </row>
    <row r="223" spans="35:35" hidden="1" x14ac:dyDescent="0.2">
      <c r="AI223" s="49" t="s">
        <v>649</v>
      </c>
    </row>
    <row r="224" spans="35:35" hidden="1" x14ac:dyDescent="0.2">
      <c r="AI224" s="49" t="s">
        <v>75</v>
      </c>
    </row>
    <row r="225" spans="35:35" hidden="1" x14ac:dyDescent="0.2">
      <c r="AI225" s="49" t="s">
        <v>73</v>
      </c>
    </row>
    <row r="226" spans="35:35" hidden="1" x14ac:dyDescent="0.2">
      <c r="AI226" s="49" t="s">
        <v>798</v>
      </c>
    </row>
    <row r="227" spans="35:35" hidden="1" x14ac:dyDescent="0.2">
      <c r="AI227" s="49" t="s">
        <v>825</v>
      </c>
    </row>
    <row r="228" spans="35:35" hidden="1" x14ac:dyDescent="0.2">
      <c r="AI228" s="49" t="s">
        <v>659</v>
      </c>
    </row>
    <row r="229" spans="35:35" hidden="1" x14ac:dyDescent="0.2">
      <c r="AI229" s="49" t="s">
        <v>497</v>
      </c>
    </row>
    <row r="230" spans="35:35" hidden="1" x14ac:dyDescent="0.2">
      <c r="AI230" s="49" t="s">
        <v>311</v>
      </c>
    </row>
    <row r="231" spans="35:35" hidden="1" x14ac:dyDescent="0.2">
      <c r="AI231" s="49" t="s">
        <v>101</v>
      </c>
    </row>
    <row r="232" spans="35:35" hidden="1" x14ac:dyDescent="0.2">
      <c r="AI232" s="49" t="s">
        <v>197</v>
      </c>
    </row>
    <row r="233" spans="35:35" hidden="1" x14ac:dyDescent="0.2">
      <c r="AI233" s="49" t="s">
        <v>21</v>
      </c>
    </row>
    <row r="234" spans="35:35" hidden="1" x14ac:dyDescent="0.2">
      <c r="AI234" s="49" t="s">
        <v>371</v>
      </c>
    </row>
    <row r="235" spans="35:35" hidden="1" x14ac:dyDescent="0.2">
      <c r="AI235" s="49" t="s">
        <v>199</v>
      </c>
    </row>
    <row r="236" spans="35:35" hidden="1" x14ac:dyDescent="0.2">
      <c r="AI236" s="49" t="s">
        <v>217</v>
      </c>
    </row>
    <row r="237" spans="35:35" hidden="1" x14ac:dyDescent="0.2">
      <c r="AI237" s="49" t="s">
        <v>469</v>
      </c>
    </row>
    <row r="238" spans="35:35" hidden="1" x14ac:dyDescent="0.2">
      <c r="AI238" s="49" t="s">
        <v>799</v>
      </c>
    </row>
    <row r="239" spans="35:35" hidden="1" x14ac:dyDescent="0.2">
      <c r="AI239" s="49" t="s">
        <v>24</v>
      </c>
    </row>
    <row r="240" spans="35:35" hidden="1" x14ac:dyDescent="0.2">
      <c r="AI240" s="49" t="s">
        <v>827</v>
      </c>
    </row>
    <row r="241" spans="35:35" hidden="1" x14ac:dyDescent="0.2">
      <c r="AI241" s="49" t="s">
        <v>26</v>
      </c>
    </row>
    <row r="242" spans="35:35" hidden="1" x14ac:dyDescent="0.2">
      <c r="AI242" s="49" t="s">
        <v>117</v>
      </c>
    </row>
    <row r="243" spans="35:35" hidden="1" x14ac:dyDescent="0.2">
      <c r="AI243" s="49" t="s">
        <v>571</v>
      </c>
    </row>
    <row r="244" spans="35:35" hidden="1" x14ac:dyDescent="0.2">
      <c r="AI244" s="49" t="s">
        <v>65</v>
      </c>
    </row>
    <row r="245" spans="35:35" hidden="1" x14ac:dyDescent="0.2">
      <c r="AI245" s="49" t="s">
        <v>341</v>
      </c>
    </row>
    <row r="246" spans="35:35" hidden="1" x14ac:dyDescent="0.2">
      <c r="AI246" s="49" t="s">
        <v>157</v>
      </c>
    </row>
    <row r="247" spans="35:35" hidden="1" x14ac:dyDescent="0.2">
      <c r="AI247" s="49" t="s">
        <v>657</v>
      </c>
    </row>
    <row r="248" spans="35:35" hidden="1" x14ac:dyDescent="0.2">
      <c r="AI248" s="49" t="s">
        <v>449</v>
      </c>
    </row>
    <row r="249" spans="35:35" hidden="1" x14ac:dyDescent="0.2">
      <c r="AI249" s="49" t="s">
        <v>800</v>
      </c>
    </row>
    <row r="250" spans="35:35" hidden="1" x14ac:dyDescent="0.2">
      <c r="AI250" s="49" t="s">
        <v>829</v>
      </c>
    </row>
    <row r="251" spans="35:35" hidden="1" x14ac:dyDescent="0.2">
      <c r="AI251" s="49" t="s">
        <v>201</v>
      </c>
    </row>
    <row r="252" spans="35:35" hidden="1" x14ac:dyDescent="0.2">
      <c r="AI252" s="49" t="s">
        <v>103</v>
      </c>
    </row>
    <row r="253" spans="35:35" hidden="1" x14ac:dyDescent="0.2">
      <c r="AI253" s="49" t="s">
        <v>435</v>
      </c>
    </row>
    <row r="254" spans="35:35" hidden="1" x14ac:dyDescent="0.2">
      <c r="AI254" s="49" t="s">
        <v>28</v>
      </c>
    </row>
    <row r="255" spans="35:35" hidden="1" x14ac:dyDescent="0.2">
      <c r="AI255" s="49" t="s">
        <v>219</v>
      </c>
    </row>
    <row r="256" spans="35:35" hidden="1" x14ac:dyDescent="0.2">
      <c r="AI256" s="49" t="s">
        <v>635</v>
      </c>
    </row>
    <row r="257" spans="35:35" hidden="1" x14ac:dyDescent="0.2">
      <c r="AI257" s="49" t="s">
        <v>419</v>
      </c>
    </row>
    <row r="258" spans="35:35" hidden="1" x14ac:dyDescent="0.2">
      <c r="AI258" s="49" t="s">
        <v>573</v>
      </c>
    </row>
    <row r="259" spans="35:35" hidden="1" x14ac:dyDescent="0.2">
      <c r="AI259" s="49" t="s">
        <v>693</v>
      </c>
    </row>
    <row r="260" spans="35:35" hidden="1" x14ac:dyDescent="0.2">
      <c r="AI260" s="49" t="s">
        <v>95</v>
      </c>
    </row>
    <row r="261" spans="35:35" hidden="1" x14ac:dyDescent="0.2">
      <c r="AI261" s="49" t="s">
        <v>831</v>
      </c>
    </row>
    <row r="262" spans="35:35" hidden="1" x14ac:dyDescent="0.2">
      <c r="AI262" s="49" t="s">
        <v>277</v>
      </c>
    </row>
    <row r="263" spans="35:35" hidden="1" x14ac:dyDescent="0.2">
      <c r="AI263" s="49" t="s">
        <v>169</v>
      </c>
    </row>
    <row r="264" spans="35:35" hidden="1" x14ac:dyDescent="0.2">
      <c r="AI264" s="49" t="s">
        <v>313</v>
      </c>
    </row>
    <row r="265" spans="35:35" hidden="1" x14ac:dyDescent="0.2">
      <c r="AI265" s="49" t="s">
        <v>765</v>
      </c>
    </row>
    <row r="266" spans="35:35" hidden="1" x14ac:dyDescent="0.2">
      <c r="AI266" s="49" t="s">
        <v>437</v>
      </c>
    </row>
    <row r="267" spans="35:35" hidden="1" x14ac:dyDescent="0.2">
      <c r="AI267" s="49" t="s">
        <v>109</v>
      </c>
    </row>
    <row r="268" spans="35:35" hidden="1" x14ac:dyDescent="0.2">
      <c r="AI268" s="49" t="s">
        <v>111</v>
      </c>
    </row>
    <row r="269" spans="35:35" hidden="1" x14ac:dyDescent="0.2">
      <c r="AI269" s="49" t="s">
        <v>801</v>
      </c>
    </row>
    <row r="270" spans="35:35" hidden="1" x14ac:dyDescent="0.2">
      <c r="AI270" s="49" t="s">
        <v>119</v>
      </c>
    </row>
    <row r="271" spans="35:35" hidden="1" x14ac:dyDescent="0.2">
      <c r="AI271" s="49" t="s">
        <v>833</v>
      </c>
    </row>
    <row r="272" spans="35:35" hidden="1" x14ac:dyDescent="0.2">
      <c r="AI272" s="49" t="s">
        <v>133</v>
      </c>
    </row>
    <row r="273" spans="35:35" hidden="1" x14ac:dyDescent="0.2">
      <c r="AI273" s="49" t="s">
        <v>887</v>
      </c>
    </row>
    <row r="274" spans="35:35" hidden="1" x14ac:dyDescent="0.2">
      <c r="AI274" s="49" t="s">
        <v>821</v>
      </c>
    </row>
    <row r="275" spans="35:35" hidden="1" x14ac:dyDescent="0.2">
      <c r="AI275" s="49" t="s">
        <v>617</v>
      </c>
    </row>
    <row r="276" spans="35:35" hidden="1" x14ac:dyDescent="0.2">
      <c r="AI276" s="49" t="s">
        <v>155</v>
      </c>
    </row>
    <row r="277" spans="35:35" hidden="1" x14ac:dyDescent="0.2">
      <c r="AI277" s="49" t="s">
        <v>942</v>
      </c>
    </row>
    <row r="278" spans="35:35" hidden="1" x14ac:dyDescent="0.2">
      <c r="AI278" s="49" t="s">
        <v>835</v>
      </c>
    </row>
    <row r="279" spans="35:35" hidden="1" x14ac:dyDescent="0.2">
      <c r="AI279" s="49" t="s">
        <v>315</v>
      </c>
    </row>
    <row r="280" spans="35:35" hidden="1" x14ac:dyDescent="0.2">
      <c r="AI280" s="49" t="s">
        <v>637</v>
      </c>
    </row>
    <row r="281" spans="35:35" hidden="1" x14ac:dyDescent="0.2">
      <c r="AI281" s="49" t="s">
        <v>802</v>
      </c>
    </row>
    <row r="282" spans="35:35" hidden="1" x14ac:dyDescent="0.2">
      <c r="AI282" s="49" t="s">
        <v>837</v>
      </c>
    </row>
    <row r="283" spans="35:35" hidden="1" x14ac:dyDescent="0.2">
      <c r="AI283" s="49" t="s">
        <v>15</v>
      </c>
    </row>
    <row r="284" spans="35:35" hidden="1" x14ac:dyDescent="0.2">
      <c r="AI284" s="49" t="s">
        <v>695</v>
      </c>
    </row>
    <row r="285" spans="35:35" hidden="1" x14ac:dyDescent="0.2">
      <c r="AI285" s="49" t="s">
        <v>77</v>
      </c>
    </row>
    <row r="286" spans="35:35" hidden="1" x14ac:dyDescent="0.2">
      <c r="AI286" s="49" t="s">
        <v>135</v>
      </c>
    </row>
    <row r="287" spans="35:35" hidden="1" x14ac:dyDescent="0.2">
      <c r="AI287" s="49" t="s">
        <v>159</v>
      </c>
    </row>
    <row r="288" spans="35:35" hidden="1" x14ac:dyDescent="0.2">
      <c r="AI288" s="49" t="s">
        <v>237</v>
      </c>
    </row>
    <row r="289" spans="35:35" hidden="1" x14ac:dyDescent="0.2">
      <c r="AI289" s="49" t="s">
        <v>279</v>
      </c>
    </row>
    <row r="290" spans="35:35" hidden="1" x14ac:dyDescent="0.2">
      <c r="AI290" s="49" t="s">
        <v>387</v>
      </c>
    </row>
    <row r="291" spans="35:35" hidden="1" x14ac:dyDescent="0.2">
      <c r="AI291" s="49" t="s">
        <v>752</v>
      </c>
    </row>
    <row r="292" spans="35:35" hidden="1" x14ac:dyDescent="0.2">
      <c r="AI292" s="49" t="s">
        <v>439</v>
      </c>
    </row>
    <row r="293" spans="35:35" hidden="1" x14ac:dyDescent="0.2">
      <c r="AI293" s="49" t="s">
        <v>295</v>
      </c>
    </row>
    <row r="294" spans="35:35" hidden="1" x14ac:dyDescent="0.2">
      <c r="AI294" s="49" t="s">
        <v>499</v>
      </c>
    </row>
    <row r="295" spans="35:35" hidden="1" x14ac:dyDescent="0.2">
      <c r="AI295" s="49" t="s">
        <v>173</v>
      </c>
    </row>
    <row r="296" spans="35:35" hidden="1" x14ac:dyDescent="0.2">
      <c r="AI296" s="49" t="s">
        <v>803</v>
      </c>
    </row>
    <row r="297" spans="35:35" hidden="1" x14ac:dyDescent="0.2">
      <c r="AI297" s="49" t="s">
        <v>175</v>
      </c>
    </row>
    <row r="298" spans="35:35" hidden="1" x14ac:dyDescent="0.2">
      <c r="AI298" s="49" t="s">
        <v>239</v>
      </c>
    </row>
    <row r="299" spans="35:35" hidden="1" x14ac:dyDescent="0.2">
      <c r="AI299" s="49" t="s">
        <v>105</v>
      </c>
    </row>
    <row r="300" spans="35:35" hidden="1" x14ac:dyDescent="0.2">
      <c r="AI300" s="49" t="s">
        <v>531</v>
      </c>
    </row>
    <row r="301" spans="35:35" hidden="1" x14ac:dyDescent="0.2">
      <c r="AI301" s="49" t="s">
        <v>697</v>
      </c>
    </row>
    <row r="302" spans="35:35" hidden="1" x14ac:dyDescent="0.2">
      <c r="AI302" s="49" t="s">
        <v>203</v>
      </c>
    </row>
    <row r="303" spans="35:35" hidden="1" x14ac:dyDescent="0.2">
      <c r="AI303" s="49" t="s">
        <v>533</v>
      </c>
    </row>
    <row r="304" spans="35:35" hidden="1" x14ac:dyDescent="0.2">
      <c r="AI304" s="49" t="s">
        <v>121</v>
      </c>
    </row>
    <row r="305" spans="35:35" hidden="1" x14ac:dyDescent="0.2">
      <c r="AI305" s="49" t="s">
        <v>189</v>
      </c>
    </row>
    <row r="306" spans="35:35" hidden="1" x14ac:dyDescent="0.2">
      <c r="AI306" s="49" t="s">
        <v>804</v>
      </c>
    </row>
    <row r="307" spans="35:35" hidden="1" x14ac:dyDescent="0.2">
      <c r="AI307" s="49" t="s">
        <v>839</v>
      </c>
    </row>
    <row r="308" spans="35:35" hidden="1" x14ac:dyDescent="0.2">
      <c r="AI308" s="49" t="s">
        <v>137</v>
      </c>
    </row>
    <row r="309" spans="35:35" hidden="1" x14ac:dyDescent="0.2">
      <c r="AI309" s="49" t="s">
        <v>767</v>
      </c>
    </row>
    <row r="310" spans="35:35" hidden="1" x14ac:dyDescent="0.2">
      <c r="AI310" s="49" t="s">
        <v>241</v>
      </c>
    </row>
    <row r="311" spans="35:35" hidden="1" x14ac:dyDescent="0.2">
      <c r="AI311" s="49" t="s">
        <v>79</v>
      </c>
    </row>
    <row r="312" spans="35:35" hidden="1" x14ac:dyDescent="0.2">
      <c r="AI312" s="49" t="s">
        <v>517</v>
      </c>
    </row>
    <row r="313" spans="35:35" hidden="1" x14ac:dyDescent="0.2">
      <c r="AI313" s="49" t="s">
        <v>221</v>
      </c>
    </row>
    <row r="314" spans="35:35" hidden="1" x14ac:dyDescent="0.2">
      <c r="AI314" s="49" t="s">
        <v>343</v>
      </c>
    </row>
    <row r="315" spans="35:35" hidden="1" x14ac:dyDescent="0.2">
      <c r="AI315" s="49" t="s">
        <v>623</v>
      </c>
    </row>
    <row r="316" spans="35:35" hidden="1" x14ac:dyDescent="0.2">
      <c r="AI316" s="49" t="s">
        <v>459</v>
      </c>
    </row>
    <row r="317" spans="35:35" hidden="1" x14ac:dyDescent="0.2">
      <c r="AI317" s="49" t="s">
        <v>223</v>
      </c>
    </row>
    <row r="318" spans="35:35" hidden="1" x14ac:dyDescent="0.2">
      <c r="AI318" s="49" t="s">
        <v>215</v>
      </c>
    </row>
    <row r="319" spans="35:35" hidden="1" x14ac:dyDescent="0.2">
      <c r="AI319" s="49" t="s">
        <v>841</v>
      </c>
    </row>
    <row r="320" spans="35:35" hidden="1" x14ac:dyDescent="0.2">
      <c r="AI320" s="49" t="s">
        <v>243</v>
      </c>
    </row>
    <row r="321" spans="35:35" hidden="1" x14ac:dyDescent="0.2">
      <c r="AI321" s="49" t="s">
        <v>317</v>
      </c>
    </row>
    <row r="322" spans="35:35" hidden="1" x14ac:dyDescent="0.2">
      <c r="AI322" s="49" t="s">
        <v>405</v>
      </c>
    </row>
    <row r="323" spans="35:35" hidden="1" x14ac:dyDescent="0.2">
      <c r="AI323" s="49" t="s">
        <v>723</v>
      </c>
    </row>
    <row r="324" spans="35:35" hidden="1" x14ac:dyDescent="0.2">
      <c r="AI324" s="49" t="s">
        <v>12</v>
      </c>
    </row>
    <row r="325" spans="35:35" hidden="1" x14ac:dyDescent="0.2">
      <c r="AI325" s="49" t="s">
        <v>815</v>
      </c>
    </row>
    <row r="326" spans="35:35" hidden="1" x14ac:dyDescent="0.2">
      <c r="AI326" s="49" t="s">
        <v>873</v>
      </c>
    </row>
    <row r="327" spans="35:35" hidden="1" x14ac:dyDescent="0.2">
      <c r="AI327" s="49" t="s">
        <v>754</v>
      </c>
    </row>
    <row r="328" spans="35:35" hidden="1" x14ac:dyDescent="0.2">
      <c r="AI328" s="49" t="s">
        <v>661</v>
      </c>
    </row>
    <row r="329" spans="35:35" hidden="1" x14ac:dyDescent="0.2">
      <c r="AI329" s="49" t="s">
        <v>535</v>
      </c>
    </row>
    <row r="330" spans="35:35" hidden="1" x14ac:dyDescent="0.2">
      <c r="AI330" s="49" t="s">
        <v>663</v>
      </c>
    </row>
    <row r="331" spans="35:35" hidden="1" x14ac:dyDescent="0.2">
      <c r="AI331" s="49" t="s">
        <v>84</v>
      </c>
    </row>
    <row r="332" spans="35:35" hidden="1" x14ac:dyDescent="0.2">
      <c r="AI332" s="49" t="s">
        <v>421</v>
      </c>
    </row>
    <row r="333" spans="35:35" hidden="1" x14ac:dyDescent="0.2">
      <c r="AI333" s="49" t="s">
        <v>665</v>
      </c>
    </row>
    <row r="334" spans="35:35" hidden="1" x14ac:dyDescent="0.2">
      <c r="AI334" s="49" t="s">
        <v>233</v>
      </c>
    </row>
    <row r="335" spans="35:35" hidden="1" x14ac:dyDescent="0.2">
      <c r="AI335" s="49" t="s">
        <v>805</v>
      </c>
    </row>
    <row r="336" spans="35:35" hidden="1" x14ac:dyDescent="0.2">
      <c r="AI336" s="49" t="s">
        <v>889</v>
      </c>
    </row>
    <row r="337" spans="35:35" hidden="1" x14ac:dyDescent="0.2">
      <c r="AI337" s="49" t="s">
        <v>373</v>
      </c>
    </row>
    <row r="338" spans="35:35" hidden="1" x14ac:dyDescent="0.2">
      <c r="AI338" s="49" t="s">
        <v>699</v>
      </c>
    </row>
    <row r="339" spans="35:35" hidden="1" x14ac:dyDescent="0.2">
      <c r="AI339" s="49" t="s">
        <v>205</v>
      </c>
    </row>
    <row r="340" spans="35:35" hidden="1" x14ac:dyDescent="0.2">
      <c r="AI340" s="49" t="s">
        <v>427</v>
      </c>
    </row>
    <row r="341" spans="35:35" hidden="1" x14ac:dyDescent="0.2">
      <c r="AI341" s="49" t="s">
        <v>701</v>
      </c>
    </row>
    <row r="342" spans="35:35" hidden="1" x14ac:dyDescent="0.2">
      <c r="AI342" s="49" t="s">
        <v>245</v>
      </c>
    </row>
    <row r="343" spans="35:35" hidden="1" x14ac:dyDescent="0.2">
      <c r="AI343" s="49" t="s">
        <v>88</v>
      </c>
    </row>
    <row r="344" spans="35:35" hidden="1" x14ac:dyDescent="0.2">
      <c r="AI344" s="49" t="s">
        <v>177</v>
      </c>
    </row>
    <row r="345" spans="35:35" hidden="1" x14ac:dyDescent="0.2">
      <c r="AI345" s="49" t="s">
        <v>247</v>
      </c>
    </row>
    <row r="346" spans="35:35" hidden="1" x14ac:dyDescent="0.2">
      <c r="AI346" s="49" t="s">
        <v>703</v>
      </c>
    </row>
    <row r="347" spans="35:35" hidden="1" x14ac:dyDescent="0.2">
      <c r="AI347" s="49" t="s">
        <v>806</v>
      </c>
    </row>
    <row r="348" spans="35:35" hidden="1" x14ac:dyDescent="0.2">
      <c r="AI348" s="49" t="s">
        <v>257</v>
      </c>
    </row>
    <row r="349" spans="35:35" hidden="1" x14ac:dyDescent="0.2">
      <c r="AI349" s="49" t="s">
        <v>273</v>
      </c>
    </row>
    <row r="350" spans="35:35" hidden="1" x14ac:dyDescent="0.2">
      <c r="AI350" s="49" t="s">
        <v>843</v>
      </c>
    </row>
    <row r="351" spans="35:35" hidden="1" x14ac:dyDescent="0.2">
      <c r="AI351" s="49" t="s">
        <v>281</v>
      </c>
    </row>
    <row r="352" spans="35:35" hidden="1" x14ac:dyDescent="0.2">
      <c r="AI352" s="49" t="s">
        <v>123</v>
      </c>
    </row>
    <row r="353" spans="35:35" hidden="1" x14ac:dyDescent="0.2">
      <c r="AI353" s="49" t="s">
        <v>705</v>
      </c>
    </row>
    <row r="354" spans="35:35" hidden="1" x14ac:dyDescent="0.2">
      <c r="AI354" s="49" t="s">
        <v>375</v>
      </c>
    </row>
    <row r="355" spans="35:35" hidden="1" x14ac:dyDescent="0.2">
      <c r="AI355" s="49" t="s">
        <v>575</v>
      </c>
    </row>
    <row r="356" spans="35:35" hidden="1" x14ac:dyDescent="0.2">
      <c r="AI356" s="49" t="s">
        <v>707</v>
      </c>
    </row>
    <row r="357" spans="35:35" hidden="1" x14ac:dyDescent="0.2">
      <c r="AI357" s="49" t="s">
        <v>807</v>
      </c>
    </row>
    <row r="358" spans="35:35" hidden="1" x14ac:dyDescent="0.2">
      <c r="AI358" s="49" t="s">
        <v>845</v>
      </c>
    </row>
    <row r="359" spans="35:35" hidden="1" x14ac:dyDescent="0.2">
      <c r="AI359" s="49" t="s">
        <v>80</v>
      </c>
    </row>
    <row r="360" spans="35:35" hidden="1" x14ac:dyDescent="0.2">
      <c r="AI360" s="49" t="s">
        <v>345</v>
      </c>
    </row>
    <row r="361" spans="35:35" hidden="1" x14ac:dyDescent="0.2">
      <c r="AI361" s="49" t="s">
        <v>519</v>
      </c>
    </row>
    <row r="362" spans="35:35" hidden="1" x14ac:dyDescent="0.2">
      <c r="AI362" s="49" t="s">
        <v>303</v>
      </c>
    </row>
    <row r="363" spans="35:35" hidden="1" x14ac:dyDescent="0.2">
      <c r="AI363" s="49" t="s">
        <v>583</v>
      </c>
    </row>
    <row r="364" spans="35:35" hidden="1" x14ac:dyDescent="0.2">
      <c r="AI364" s="49" t="s">
        <v>667</v>
      </c>
    </row>
    <row r="365" spans="35:35" hidden="1" x14ac:dyDescent="0.2">
      <c r="AI365" s="49" t="s">
        <v>669</v>
      </c>
    </row>
    <row r="366" spans="35:35" hidden="1" x14ac:dyDescent="0.2">
      <c r="AI366" s="49" t="s">
        <v>307</v>
      </c>
    </row>
    <row r="367" spans="35:35" hidden="1" x14ac:dyDescent="0.2">
      <c r="AI367" s="49" t="s">
        <v>808</v>
      </c>
    </row>
    <row r="368" spans="35:35" hidden="1" x14ac:dyDescent="0.2">
      <c r="AI368" s="49" t="s">
        <v>847</v>
      </c>
    </row>
    <row r="369" spans="35:35" hidden="1" x14ac:dyDescent="0.2">
      <c r="AI369" s="49" t="s">
        <v>441</v>
      </c>
    </row>
    <row r="370" spans="35:35" hidden="1" x14ac:dyDescent="0.2">
      <c r="AI370" s="49" t="s">
        <v>407</v>
      </c>
    </row>
    <row r="371" spans="35:35" hidden="1" x14ac:dyDescent="0.2">
      <c r="AI371" s="49" t="s">
        <v>297</v>
      </c>
    </row>
    <row r="372" spans="35:35" hidden="1" x14ac:dyDescent="0.2">
      <c r="AI372" s="49" t="s">
        <v>709</v>
      </c>
    </row>
    <row r="373" spans="35:35" hidden="1" x14ac:dyDescent="0.2">
      <c r="AI373" s="49" t="s">
        <v>651</v>
      </c>
    </row>
    <row r="374" spans="35:35" hidden="1" x14ac:dyDescent="0.2">
      <c r="AI374" s="49" t="s">
        <v>605</v>
      </c>
    </row>
    <row r="375" spans="35:35" hidden="1" x14ac:dyDescent="0.2">
      <c r="AI375" s="49" t="s">
        <v>769</v>
      </c>
    </row>
    <row r="376" spans="35:35" hidden="1" x14ac:dyDescent="0.2">
      <c r="AI376" s="49" t="s">
        <v>671</v>
      </c>
    </row>
    <row r="377" spans="35:35" hidden="1" x14ac:dyDescent="0.2">
      <c r="AI377" s="49" t="s">
        <v>337</v>
      </c>
    </row>
    <row r="378" spans="35:35" hidden="1" x14ac:dyDescent="0.2">
      <c r="AI378" s="49" t="s">
        <v>809</v>
      </c>
    </row>
    <row r="379" spans="35:35" hidden="1" x14ac:dyDescent="0.2">
      <c r="AI379" s="49" t="s">
        <v>849</v>
      </c>
    </row>
    <row r="380" spans="35:35" hidden="1" x14ac:dyDescent="0.2">
      <c r="AI380" s="49" t="s">
        <v>347</v>
      </c>
    </row>
    <row r="381" spans="35:35" hidden="1" x14ac:dyDescent="0.2">
      <c r="AI381" s="49" t="s">
        <v>781</v>
      </c>
    </row>
    <row r="382" spans="35:35" hidden="1" x14ac:dyDescent="0.2">
      <c r="AI382" s="49" t="s">
        <v>653</v>
      </c>
    </row>
    <row r="383" spans="35:35" hidden="1" x14ac:dyDescent="0.2">
      <c r="AI383" s="49" t="s">
        <v>363</v>
      </c>
    </row>
    <row r="384" spans="35:35" hidden="1" x14ac:dyDescent="0.2">
      <c r="AI384" s="49" t="s">
        <v>367</v>
      </c>
    </row>
    <row r="385" spans="35:35" hidden="1" x14ac:dyDescent="0.2">
      <c r="AI385" s="49" t="s">
        <v>810</v>
      </c>
    </row>
    <row r="386" spans="35:35" hidden="1" x14ac:dyDescent="0.2">
      <c r="AI386" s="49" t="s">
        <v>851</v>
      </c>
    </row>
    <row r="387" spans="35:35" hidden="1" x14ac:dyDescent="0.2">
      <c r="AI387" s="49" t="s">
        <v>179</v>
      </c>
    </row>
    <row r="388" spans="35:35" hidden="1" x14ac:dyDescent="0.2">
      <c r="AI388" s="49" t="s">
        <v>673</v>
      </c>
    </row>
    <row r="389" spans="35:35" hidden="1" x14ac:dyDescent="0.2">
      <c r="AI389" s="49" t="s">
        <v>501</v>
      </c>
    </row>
    <row r="390" spans="35:35" hidden="1" x14ac:dyDescent="0.2">
      <c r="AI390" s="49" t="s">
        <v>389</v>
      </c>
    </row>
    <row r="391" spans="35:35" hidden="1" x14ac:dyDescent="0.2">
      <c r="AI391" s="49" t="s">
        <v>383</v>
      </c>
    </row>
    <row r="392" spans="35:35" hidden="1" x14ac:dyDescent="0.2">
      <c r="AI392" s="49" t="s">
        <v>853</v>
      </c>
    </row>
    <row r="393" spans="35:35" hidden="1" x14ac:dyDescent="0.2">
      <c r="AI393" s="49" t="s">
        <v>607</v>
      </c>
    </row>
    <row r="394" spans="35:35" hidden="1" x14ac:dyDescent="0.2">
      <c r="AI394" s="49" t="s">
        <v>45</v>
      </c>
    </row>
    <row r="395" spans="35:35" hidden="1" x14ac:dyDescent="0.2">
      <c r="AI395" s="49" t="s">
        <v>319</v>
      </c>
    </row>
    <row r="396" spans="35:35" hidden="1" x14ac:dyDescent="0.2">
      <c r="AI396" s="49" t="s">
        <v>207</v>
      </c>
    </row>
    <row r="397" spans="35:35" hidden="1" x14ac:dyDescent="0.2">
      <c r="AI397" s="49" t="s">
        <v>271</v>
      </c>
    </row>
    <row r="398" spans="35:35" hidden="1" x14ac:dyDescent="0.2">
      <c r="AI398" s="49" t="s">
        <v>589</v>
      </c>
    </row>
    <row r="399" spans="35:35" hidden="1" x14ac:dyDescent="0.2">
      <c r="AI399" s="49" t="s">
        <v>461</v>
      </c>
    </row>
    <row r="400" spans="35:35" hidden="1" x14ac:dyDescent="0.2">
      <c r="AI400" s="49" t="s">
        <v>377</v>
      </c>
    </row>
    <row r="401" spans="35:35" hidden="1" x14ac:dyDescent="0.2">
      <c r="AI401" s="49" t="s">
        <v>483</v>
      </c>
    </row>
    <row r="402" spans="35:35" hidden="1" x14ac:dyDescent="0.2">
      <c r="AI402" s="49" t="s">
        <v>816</v>
      </c>
    </row>
    <row r="403" spans="35:35" hidden="1" x14ac:dyDescent="0.2">
      <c r="AI403" s="49" t="s">
        <v>875</v>
      </c>
    </row>
    <row r="404" spans="35:35" hidden="1" x14ac:dyDescent="0.2">
      <c r="AI404" s="49" t="s">
        <v>756</v>
      </c>
    </row>
    <row r="405" spans="35:35" hidden="1" x14ac:dyDescent="0.2">
      <c r="AI405" s="49" t="s">
        <v>711</v>
      </c>
    </row>
    <row r="406" spans="35:35" hidden="1" x14ac:dyDescent="0.2">
      <c r="AI406" s="49" t="s">
        <v>139</v>
      </c>
    </row>
    <row r="407" spans="35:35" hidden="1" x14ac:dyDescent="0.2">
      <c r="AI407" s="49" t="s">
        <v>521</v>
      </c>
    </row>
    <row r="408" spans="35:35" hidden="1" x14ac:dyDescent="0.2">
      <c r="AI408" s="49" t="s">
        <v>577</v>
      </c>
    </row>
    <row r="409" spans="35:35" hidden="1" x14ac:dyDescent="0.2">
      <c r="AI409" s="49" t="s">
        <v>17</v>
      </c>
    </row>
    <row r="410" spans="35:35" hidden="1" x14ac:dyDescent="0.2">
      <c r="AI410" s="49" t="s">
        <v>59</v>
      </c>
    </row>
    <row r="411" spans="35:35" hidden="1" x14ac:dyDescent="0.2">
      <c r="AI411" s="49" t="s">
        <v>537</v>
      </c>
    </row>
    <row r="412" spans="35:35" hidden="1" x14ac:dyDescent="0.2">
      <c r="AI412" s="49" t="s">
        <v>249</v>
      </c>
    </row>
    <row r="413" spans="35:35" hidden="1" x14ac:dyDescent="0.2">
      <c r="AI413" s="49" t="s">
        <v>16</v>
      </c>
    </row>
    <row r="414" spans="35:35" hidden="1" x14ac:dyDescent="0.2">
      <c r="AI414" s="49" t="s">
        <v>463</v>
      </c>
    </row>
    <row r="415" spans="35:35" hidden="1" x14ac:dyDescent="0.2">
      <c r="AI415" s="49" t="s">
        <v>625</v>
      </c>
    </row>
    <row r="416" spans="35:35" hidden="1" x14ac:dyDescent="0.2">
      <c r="AI416" s="49" t="s">
        <v>503</v>
      </c>
    </row>
    <row r="417" spans="35:35" hidden="1" x14ac:dyDescent="0.2">
      <c r="AI417" s="49" t="s">
        <v>713</v>
      </c>
    </row>
    <row r="418" spans="35:35" hidden="1" x14ac:dyDescent="0.2">
      <c r="AI418" s="49" t="s">
        <v>399</v>
      </c>
    </row>
    <row r="419" spans="35:35" hidden="1" x14ac:dyDescent="0.2">
      <c r="AI419" s="49" t="s">
        <v>855</v>
      </c>
    </row>
    <row r="420" spans="35:35" hidden="1" x14ac:dyDescent="0.2">
      <c r="AI420" s="49" t="s">
        <v>141</v>
      </c>
    </row>
    <row r="421" spans="35:35" hidden="1" x14ac:dyDescent="0.2">
      <c r="AI421" s="49" t="s">
        <v>161</v>
      </c>
    </row>
    <row r="422" spans="35:35" hidden="1" x14ac:dyDescent="0.2">
      <c r="AI422" s="49" t="s">
        <v>125</v>
      </c>
    </row>
    <row r="423" spans="35:35" hidden="1" x14ac:dyDescent="0.2">
      <c r="AI423" s="49" t="s">
        <v>299</v>
      </c>
    </row>
    <row r="424" spans="35:35" hidden="1" x14ac:dyDescent="0.2">
      <c r="AI424" s="49" t="s">
        <v>283</v>
      </c>
    </row>
    <row r="425" spans="35:35" hidden="1" x14ac:dyDescent="0.2">
      <c r="AI425" s="49" t="s">
        <v>391</v>
      </c>
    </row>
    <row r="426" spans="35:35" hidden="1" x14ac:dyDescent="0.2">
      <c r="AI426" s="49" t="s">
        <v>301</v>
      </c>
    </row>
    <row r="427" spans="35:35" hidden="1" x14ac:dyDescent="0.2">
      <c r="AI427" s="49" t="s">
        <v>758</v>
      </c>
    </row>
    <row r="428" spans="35:35" hidden="1" x14ac:dyDescent="0.2">
      <c r="AI428" s="49" t="s">
        <v>409</v>
      </c>
    </row>
    <row r="429" spans="35:35" hidden="1" x14ac:dyDescent="0.2">
      <c r="AI429" s="49" t="s">
        <v>43</v>
      </c>
    </row>
    <row r="430" spans="35:35" hidden="1" x14ac:dyDescent="0.2">
      <c r="AI430" s="49" t="s">
        <v>627</v>
      </c>
    </row>
    <row r="431" spans="35:35" hidden="1" x14ac:dyDescent="0.2">
      <c r="AI431" s="49" t="s">
        <v>555</v>
      </c>
    </row>
    <row r="432" spans="35:35" hidden="1" x14ac:dyDescent="0.2">
      <c r="AI432" s="49" t="s">
        <v>379</v>
      </c>
    </row>
    <row r="433" spans="35:35" hidden="1" x14ac:dyDescent="0.2">
      <c r="AI433" s="49" t="s">
        <v>771</v>
      </c>
    </row>
    <row r="434" spans="35:35" hidden="1" x14ac:dyDescent="0.2">
      <c r="AI434" s="49" t="s">
        <v>417</v>
      </c>
    </row>
    <row r="435" spans="35:35" hidden="1" x14ac:dyDescent="0.2">
      <c r="AI435" s="49" t="s">
        <v>811</v>
      </c>
    </row>
    <row r="436" spans="35:35" hidden="1" x14ac:dyDescent="0.2">
      <c r="AI436" s="49" t="s">
        <v>857</v>
      </c>
    </row>
    <row r="437" spans="35:35" hidden="1" x14ac:dyDescent="0.2">
      <c r="AI437" s="49" t="s">
        <v>443</v>
      </c>
    </row>
    <row r="438" spans="35:35" hidden="1" x14ac:dyDescent="0.2">
      <c r="AI438" s="49" t="s">
        <v>433</v>
      </c>
    </row>
    <row r="439" spans="35:35" hidden="1" x14ac:dyDescent="0.2">
      <c r="AI439" s="49" t="s">
        <v>859</v>
      </c>
    </row>
    <row r="440" spans="35:35" hidden="1" x14ac:dyDescent="0.2">
      <c r="AI440" s="49" t="s">
        <v>773</v>
      </c>
    </row>
    <row r="441" spans="35:35" hidden="1" x14ac:dyDescent="0.2">
      <c r="AI441" s="49" t="s">
        <v>31</v>
      </c>
    </row>
    <row r="442" spans="35:35" hidden="1" x14ac:dyDescent="0.2">
      <c r="AI442" s="49" t="s">
        <v>879</v>
      </c>
    </row>
    <row r="443" spans="35:35" hidden="1" x14ac:dyDescent="0.2">
      <c r="AI443" s="49" t="s">
        <v>411</v>
      </c>
    </row>
    <row r="444" spans="35:35" hidden="1" x14ac:dyDescent="0.2">
      <c r="AI444" s="49" t="s">
        <v>451</v>
      </c>
    </row>
    <row r="445" spans="35:35" hidden="1" x14ac:dyDescent="0.2">
      <c r="AI445" s="49" t="s">
        <v>812</v>
      </c>
    </row>
    <row r="446" spans="35:35" hidden="1" x14ac:dyDescent="0.2">
      <c r="AI446" s="49" t="s">
        <v>861</v>
      </c>
    </row>
    <row r="447" spans="35:35" hidden="1" x14ac:dyDescent="0.2">
      <c r="AI447" s="49" t="s">
        <v>557</v>
      </c>
    </row>
    <row r="448" spans="35:35" hidden="1" x14ac:dyDescent="0.2">
      <c r="AI448" s="49" t="s">
        <v>381</v>
      </c>
    </row>
    <row r="449" spans="35:35" hidden="1" x14ac:dyDescent="0.2">
      <c r="AI449" s="49" t="s">
        <v>591</v>
      </c>
    </row>
    <row r="450" spans="35:35" hidden="1" x14ac:dyDescent="0.2">
      <c r="AI450" s="49" t="s">
        <v>471</v>
      </c>
    </row>
    <row r="451" spans="35:35" hidden="1" x14ac:dyDescent="0.2">
      <c r="AI451" s="49" t="s">
        <v>467</v>
      </c>
    </row>
    <row r="452" spans="35:35" hidden="1" x14ac:dyDescent="0.2">
      <c r="AI452" s="49" t="s">
        <v>775</v>
      </c>
    </row>
    <row r="453" spans="35:35" hidden="1" x14ac:dyDescent="0.2">
      <c r="AI453" s="49" t="s">
        <v>349</v>
      </c>
    </row>
    <row r="454" spans="35:35" hidden="1" x14ac:dyDescent="0.2">
      <c r="AI454" s="49" t="s">
        <v>71</v>
      </c>
    </row>
    <row r="455" spans="35:35" hidden="1" x14ac:dyDescent="0.2">
      <c r="AI455" s="49" t="s">
        <v>129</v>
      </c>
    </row>
    <row r="456" spans="35:35" hidden="1" x14ac:dyDescent="0.2">
      <c r="AI456" s="49" t="s">
        <v>151</v>
      </c>
    </row>
    <row r="457" spans="35:35" hidden="1" x14ac:dyDescent="0.2">
      <c r="AI457" s="49" t="s">
        <v>229</v>
      </c>
    </row>
    <row r="458" spans="35:35" hidden="1" x14ac:dyDescent="0.2">
      <c r="AI458" s="49" t="s">
        <v>351</v>
      </c>
    </row>
    <row r="459" spans="35:35" hidden="1" x14ac:dyDescent="0.2">
      <c r="AI459" s="49" t="s">
        <v>163</v>
      </c>
    </row>
    <row r="460" spans="35:35" hidden="1" x14ac:dyDescent="0.2">
      <c r="AI460" s="49" t="s">
        <v>51</v>
      </c>
    </row>
    <row r="461" spans="35:35" hidden="1" x14ac:dyDescent="0.2">
      <c r="AI461" s="49" t="s">
        <v>715</v>
      </c>
    </row>
    <row r="462" spans="35:35" hidden="1" x14ac:dyDescent="0.2">
      <c r="AI462" s="49" t="s">
        <v>91</v>
      </c>
    </row>
    <row r="463" spans="35:35" hidden="1" x14ac:dyDescent="0.2">
      <c r="AI463" s="49" t="s">
        <v>263</v>
      </c>
    </row>
    <row r="464" spans="35:35" hidden="1" x14ac:dyDescent="0.2">
      <c r="AI464" s="49" t="s">
        <v>539</v>
      </c>
    </row>
    <row r="465" spans="35:35" hidden="1" x14ac:dyDescent="0.2">
      <c r="AI465" s="49" t="s">
        <v>353</v>
      </c>
    </row>
    <row r="466" spans="35:35" hidden="1" x14ac:dyDescent="0.2">
      <c r="AI466" s="49" t="s">
        <v>717</v>
      </c>
    </row>
    <row r="467" spans="35:35" hidden="1" x14ac:dyDescent="0.2">
      <c r="AI467" s="49" t="s">
        <v>423</v>
      </c>
    </row>
    <row r="468" spans="35:35" hidden="1" x14ac:dyDescent="0.2">
      <c r="AI468" s="49" t="s">
        <v>593</v>
      </c>
    </row>
    <row r="469" spans="35:35" hidden="1" x14ac:dyDescent="0.2">
      <c r="AI469" s="49" t="s">
        <v>209</v>
      </c>
    </row>
    <row r="470" spans="35:35" hidden="1" x14ac:dyDescent="0.2">
      <c r="AI470" s="49" t="s">
        <v>355</v>
      </c>
    </row>
    <row r="471" spans="35:35" hidden="1" x14ac:dyDescent="0.2">
      <c r="AI471" s="49" t="s">
        <v>181</v>
      </c>
    </row>
    <row r="472" spans="35:35" hidden="1" x14ac:dyDescent="0.2">
      <c r="AI472" s="49" t="s">
        <v>619</v>
      </c>
    </row>
    <row r="473" spans="35:35" hidden="1" x14ac:dyDescent="0.2">
      <c r="AI473" s="49" t="s">
        <v>559</v>
      </c>
    </row>
    <row r="474" spans="35:35" hidden="1" x14ac:dyDescent="0.2">
      <c r="AI474" s="49" t="s">
        <v>541</v>
      </c>
    </row>
    <row r="475" spans="35:35" hidden="1" x14ac:dyDescent="0.2">
      <c r="AI475" s="49" t="s">
        <v>465</v>
      </c>
    </row>
    <row r="476" spans="35:35" hidden="1" x14ac:dyDescent="0.2">
      <c r="AI476" s="49" t="s">
        <v>251</v>
      </c>
    </row>
    <row r="477" spans="35:35" hidden="1" x14ac:dyDescent="0.2">
      <c r="AI477" s="49" t="s">
        <v>365</v>
      </c>
    </row>
    <row r="478" spans="35:35" hidden="1" x14ac:dyDescent="0.2">
      <c r="AI478" s="49" t="s">
        <v>429</v>
      </c>
    </row>
    <row r="479" spans="35:35" hidden="1" x14ac:dyDescent="0.2">
      <c r="AI479" s="49" t="s">
        <v>595</v>
      </c>
    </row>
    <row r="480" spans="35:35" hidden="1" x14ac:dyDescent="0.2">
      <c r="AI480" s="49" t="s">
        <v>639</v>
      </c>
    </row>
    <row r="481" spans="35:35" hidden="1" x14ac:dyDescent="0.2">
      <c r="AI481" s="49" t="s">
        <v>425</v>
      </c>
    </row>
    <row r="482" spans="35:35" hidden="1" x14ac:dyDescent="0.2">
      <c r="AI482" s="49" t="s">
        <v>485</v>
      </c>
    </row>
    <row r="483" spans="35:35" hidden="1" x14ac:dyDescent="0.2">
      <c r="AI483" s="49" t="s">
        <v>611</v>
      </c>
    </row>
    <row r="484" spans="35:35" hidden="1" x14ac:dyDescent="0.2">
      <c r="AI484" s="49" t="s">
        <v>431</v>
      </c>
    </row>
    <row r="485" spans="35:35" hidden="1" x14ac:dyDescent="0.2">
      <c r="AI485" s="49" t="s">
        <v>321</v>
      </c>
    </row>
    <row r="486" spans="35:35" hidden="1" x14ac:dyDescent="0.2">
      <c r="AI486" s="49" t="s">
        <v>621</v>
      </c>
    </row>
    <row r="487" spans="35:35" hidden="1" x14ac:dyDescent="0.2">
      <c r="AI487" s="49" t="s">
        <v>323</v>
      </c>
    </row>
    <row r="488" spans="35:35" hidden="1" x14ac:dyDescent="0.2">
      <c r="AI488" s="49" t="s">
        <v>813</v>
      </c>
    </row>
    <row r="489" spans="35:35" hidden="1" x14ac:dyDescent="0.2">
      <c r="AI489" s="49" t="s">
        <v>33</v>
      </c>
    </row>
    <row r="490" spans="35:35" hidden="1" x14ac:dyDescent="0.2">
      <c r="AI490" s="49" t="s">
        <v>53</v>
      </c>
    </row>
    <row r="491" spans="35:35" hidden="1" x14ac:dyDescent="0.2">
      <c r="AI491" s="49" t="s">
        <v>641</v>
      </c>
    </row>
    <row r="492" spans="35:35" hidden="1" x14ac:dyDescent="0.2">
      <c r="AI492" s="49" t="s">
        <v>481</v>
      </c>
    </row>
    <row r="493" spans="35:35" hidden="1" x14ac:dyDescent="0.2">
      <c r="AI493" s="49" t="s">
        <v>67</v>
      </c>
    </row>
    <row r="494" spans="35:35" hidden="1" x14ac:dyDescent="0.2">
      <c r="AI494" s="49" t="s">
        <v>82</v>
      </c>
    </row>
    <row r="495" spans="35:35" hidden="1" x14ac:dyDescent="0.2">
      <c r="AI495" s="49" t="s">
        <v>127</v>
      </c>
    </row>
    <row r="496" spans="35:35" hidden="1" x14ac:dyDescent="0.2">
      <c r="AI496" s="49" t="s">
        <v>14</v>
      </c>
    </row>
    <row r="497" spans="35:35" hidden="1" x14ac:dyDescent="0.2">
      <c r="AI497" s="49" t="s">
        <v>41</v>
      </c>
    </row>
    <row r="498" spans="35:35" hidden="1" x14ac:dyDescent="0.2">
      <c r="AI498" s="49" t="s">
        <v>143</v>
      </c>
    </row>
    <row r="499" spans="35:35" hidden="1" x14ac:dyDescent="0.2">
      <c r="AI499" s="49" t="s">
        <v>393</v>
      </c>
    </row>
    <row r="500" spans="35:35" hidden="1" x14ac:dyDescent="0.2">
      <c r="AI500" s="49" t="s">
        <v>395</v>
      </c>
    </row>
    <row r="501" spans="35:35" hidden="1" x14ac:dyDescent="0.2">
      <c r="AI501" s="49" t="s">
        <v>107</v>
      </c>
    </row>
    <row r="502" spans="35:35" hidden="1" x14ac:dyDescent="0.2">
      <c r="AI502" s="49" t="s">
        <v>413</v>
      </c>
    </row>
    <row r="503" spans="35:35" hidden="1" x14ac:dyDescent="0.2">
      <c r="AI503" s="49" t="s">
        <v>445</v>
      </c>
    </row>
    <row r="504" spans="35:35" hidden="1" x14ac:dyDescent="0.2">
      <c r="AI504" s="49" t="s">
        <v>473</v>
      </c>
    </row>
    <row r="505" spans="35:35" hidden="1" x14ac:dyDescent="0.2">
      <c r="AI505" s="49" t="s">
        <v>357</v>
      </c>
    </row>
    <row r="506" spans="35:35" hidden="1" x14ac:dyDescent="0.2">
      <c r="AI506" s="49" t="s">
        <v>489</v>
      </c>
    </row>
    <row r="507" spans="35:35" hidden="1" x14ac:dyDescent="0.2">
      <c r="AI507" s="49" t="s">
        <v>505</v>
      </c>
    </row>
    <row r="508" spans="35:35" hidden="1" x14ac:dyDescent="0.2">
      <c r="AI508" s="49" t="s">
        <v>629</v>
      </c>
    </row>
    <row r="509" spans="35:35" hidden="1" x14ac:dyDescent="0.2">
      <c r="AI509" s="49" t="s">
        <v>817</v>
      </c>
    </row>
    <row r="510" spans="35:35" hidden="1" x14ac:dyDescent="0.2">
      <c r="AI510" s="49" t="s">
        <v>877</v>
      </c>
    </row>
    <row r="511" spans="35:35" hidden="1" x14ac:dyDescent="0.2">
      <c r="AI511" s="49" t="s">
        <v>231</v>
      </c>
    </row>
    <row r="512" spans="35:35" hidden="1" x14ac:dyDescent="0.2">
      <c r="AI512" s="49" t="s">
        <v>185</v>
      </c>
    </row>
    <row r="513" spans="35:35" hidden="1" x14ac:dyDescent="0.2">
      <c r="AI513" s="49" t="s">
        <v>675</v>
      </c>
    </row>
    <row r="514" spans="35:35" hidden="1" x14ac:dyDescent="0.2">
      <c r="AI514" s="49" t="s">
        <v>543</v>
      </c>
    </row>
    <row r="515" spans="35:35" hidden="1" x14ac:dyDescent="0.2">
      <c r="AI515" s="49" t="s">
        <v>285</v>
      </c>
    </row>
    <row r="516" spans="35:35" hidden="1" x14ac:dyDescent="0.2">
      <c r="AI516" s="49" t="s">
        <v>523</v>
      </c>
    </row>
    <row r="517" spans="35:35" hidden="1" x14ac:dyDescent="0.2">
      <c r="AI517" s="49" t="s">
        <v>609</v>
      </c>
    </row>
    <row r="518" spans="35:35" hidden="1" x14ac:dyDescent="0.2">
      <c r="AI518" s="49" t="s">
        <v>507</v>
      </c>
    </row>
    <row r="519" spans="35:35" hidden="1" x14ac:dyDescent="0.2">
      <c r="AI519" s="49" t="s">
        <v>495</v>
      </c>
    </row>
    <row r="520" spans="35:35" hidden="1" x14ac:dyDescent="0.2">
      <c r="AI520" s="49" t="s">
        <v>814</v>
      </c>
    </row>
    <row r="521" spans="35:35" hidden="1" x14ac:dyDescent="0.2">
      <c r="AI521" s="49" t="s">
        <v>509</v>
      </c>
    </row>
    <row r="522" spans="35:35" hidden="1" x14ac:dyDescent="0.2">
      <c r="AI522" s="49" t="s">
        <v>863</v>
      </c>
    </row>
    <row r="523" spans="35:35" hidden="1" x14ac:dyDescent="0.2">
      <c r="AI523" s="49" t="s">
        <v>287</v>
      </c>
    </row>
    <row r="524" spans="35:35" hidden="1" x14ac:dyDescent="0.2">
      <c r="AI524" s="49" t="s">
        <v>597</v>
      </c>
    </row>
    <row r="525" spans="35:35" hidden="1" x14ac:dyDescent="0.2">
      <c r="AI525" s="49" t="s">
        <v>93</v>
      </c>
    </row>
    <row r="526" spans="35:35" hidden="1" x14ac:dyDescent="0.2">
      <c r="AI526" s="49" t="s">
        <v>493</v>
      </c>
    </row>
    <row r="527" spans="35:35" hidden="1" x14ac:dyDescent="0.2">
      <c r="AI527" s="49" t="s">
        <v>561</v>
      </c>
    </row>
    <row r="528" spans="35:35" hidden="1" x14ac:dyDescent="0.2">
      <c r="AI528" s="49" t="s">
        <v>225</v>
      </c>
    </row>
    <row r="529" spans="35:35" hidden="1" x14ac:dyDescent="0.2">
      <c r="AI529" s="49" t="s">
        <v>513</v>
      </c>
    </row>
    <row r="530" spans="35:35" hidden="1" x14ac:dyDescent="0.2">
      <c r="AI530" s="49" t="s">
        <v>525</v>
      </c>
    </row>
    <row r="531" spans="35:35" hidden="1" x14ac:dyDescent="0.2">
      <c r="AI531" s="49" t="s">
        <v>865</v>
      </c>
    </row>
    <row r="532" spans="35:35" hidden="1" x14ac:dyDescent="0.2">
      <c r="AI532" s="49" t="s">
        <v>631</v>
      </c>
    </row>
    <row r="533" spans="35:35" hidden="1" x14ac:dyDescent="0.2">
      <c r="AI533" s="49" t="s">
        <v>529</v>
      </c>
    </row>
    <row r="534" spans="35:35" hidden="1" x14ac:dyDescent="0.2">
      <c r="AI534" s="49" t="s">
        <v>545</v>
      </c>
    </row>
    <row r="535" spans="35:35" hidden="1" x14ac:dyDescent="0.2">
      <c r="AI535" s="49" t="s">
        <v>867</v>
      </c>
    </row>
    <row r="536" spans="35:35" hidden="1" x14ac:dyDescent="0.2">
      <c r="AI536" s="49" t="s">
        <v>891</v>
      </c>
    </row>
    <row r="537" spans="35:35" hidden="1" x14ac:dyDescent="0.2">
      <c r="AI537" s="49" t="s">
        <v>719</v>
      </c>
    </row>
    <row r="538" spans="35:35" hidden="1" x14ac:dyDescent="0.2">
      <c r="AI538" s="49" t="s">
        <v>325</v>
      </c>
    </row>
    <row r="539" spans="35:35" hidden="1" x14ac:dyDescent="0.2">
      <c r="AI539" s="49" t="s">
        <v>581</v>
      </c>
    </row>
    <row r="540" spans="35:35" hidden="1" x14ac:dyDescent="0.2">
      <c r="AI540" s="49" t="s">
        <v>599</v>
      </c>
    </row>
    <row r="541" spans="35:35" hidden="1" x14ac:dyDescent="0.2">
      <c r="AI541" s="48" t="s">
        <v>511</v>
      </c>
    </row>
    <row r="542" spans="35:35" hidden="1" x14ac:dyDescent="0.2">
      <c r="AI542" s="48" t="s">
        <v>547</v>
      </c>
    </row>
    <row r="543" spans="35:35" hidden="1" x14ac:dyDescent="0.2">
      <c r="AI543" s="48" t="s">
        <v>487</v>
      </c>
    </row>
    <row r="544" spans="35:35" hidden="1" x14ac:dyDescent="0.2">
      <c r="AI544" s="48" t="s">
        <v>145</v>
      </c>
    </row>
    <row r="545" spans="35:35" hidden="1" x14ac:dyDescent="0.2">
      <c r="AI545" s="48" t="s">
        <v>479</v>
      </c>
    </row>
    <row r="546" spans="35:35" hidden="1" x14ac:dyDescent="0.2">
      <c r="AI546" s="48" t="s">
        <v>211</v>
      </c>
    </row>
    <row r="547" spans="35:35" hidden="1" x14ac:dyDescent="0.2">
      <c r="AI547" s="48" t="s">
        <v>253</v>
      </c>
    </row>
    <row r="548" spans="35:35" hidden="1" x14ac:dyDescent="0.2">
      <c r="AI548" s="48" t="s">
        <v>227</v>
      </c>
    </row>
    <row r="549" spans="35:35" hidden="1" x14ac:dyDescent="0.2">
      <c r="AI549" s="48" t="s">
        <v>893</v>
      </c>
    </row>
    <row r="550" spans="35:35" hidden="1" x14ac:dyDescent="0.2">
      <c r="AI550" s="54" t="s">
        <v>327</v>
      </c>
    </row>
    <row r="551" spans="35:35" hidden="1" x14ac:dyDescent="0.2">
      <c r="AI551" s="55" t="s">
        <v>897</v>
      </c>
    </row>
    <row r="552" spans="35:35" hidden="1" x14ac:dyDescent="0.2">
      <c r="AI552" s="55" t="s">
        <v>779</v>
      </c>
    </row>
    <row r="553" spans="35:35" hidden="1" x14ac:dyDescent="0.2">
      <c r="AI553" s="55" t="s">
        <v>902</v>
      </c>
    </row>
    <row r="554" spans="35:35" hidden="1" x14ac:dyDescent="0.2">
      <c r="AI554" s="55" t="s">
        <v>899</v>
      </c>
    </row>
    <row r="555" spans="35:35" hidden="1" x14ac:dyDescent="0.2">
      <c r="AI555" s="55" t="s">
        <v>305</v>
      </c>
    </row>
    <row r="556" spans="35:35" hidden="1" x14ac:dyDescent="0.2">
      <c r="AI556" s="55" t="s">
        <v>901</v>
      </c>
    </row>
    <row r="557" spans="35:35" hidden="1" x14ac:dyDescent="0.2">
      <c r="AI557" s="55" t="s">
        <v>289</v>
      </c>
    </row>
    <row r="558" spans="35:35" hidden="1" x14ac:dyDescent="0.2">
      <c r="AI558" s="56" t="s">
        <v>187</v>
      </c>
    </row>
    <row r="559" spans="35:35" hidden="1" x14ac:dyDescent="0.2">
      <c r="AI559" s="48" t="s">
        <v>329</v>
      </c>
    </row>
    <row r="560" spans="35:35" hidden="1" x14ac:dyDescent="0.2">
      <c r="AI560" s="134" t="s">
        <v>131</v>
      </c>
    </row>
    <row r="561" spans="35:35" hidden="1" x14ac:dyDescent="0.2">
      <c r="AI561" s="134" t="s">
        <v>147</v>
      </c>
    </row>
    <row r="562" spans="35:35" hidden="1" x14ac:dyDescent="0.2">
      <c r="AI562" s="134" t="s">
        <v>677</v>
      </c>
    </row>
    <row r="563" spans="35:35" hidden="1" x14ac:dyDescent="0.2">
      <c r="AI563" s="134" t="s">
        <v>601</v>
      </c>
    </row>
    <row r="564" spans="35:35" hidden="1" x14ac:dyDescent="0.2">
      <c r="AI564" s="134" t="s">
        <v>331</v>
      </c>
    </row>
    <row r="565" spans="35:35" hidden="1" x14ac:dyDescent="0.2">
      <c r="AI565" s="134" t="s">
        <v>818</v>
      </c>
    </row>
    <row r="566" spans="35:35" hidden="1" x14ac:dyDescent="0.2">
      <c r="AI566" s="134" t="s">
        <v>213</v>
      </c>
    </row>
    <row r="567" spans="35:35" hidden="1" x14ac:dyDescent="0.2">
      <c r="AI567" s="49" t="s">
        <v>475</v>
      </c>
    </row>
    <row r="568" spans="35:35" hidden="1" x14ac:dyDescent="0.2">
      <c r="AI568" s="49" t="s">
        <v>655</v>
      </c>
    </row>
    <row r="569" spans="35:35" hidden="1" x14ac:dyDescent="0.2">
      <c r="AI569" s="49" t="s">
        <v>643</v>
      </c>
    </row>
    <row r="570" spans="35:35" hidden="1" x14ac:dyDescent="0.2">
      <c r="AI570" s="49" t="s">
        <v>721</v>
      </c>
    </row>
    <row r="571" spans="35:35" hidden="1" x14ac:dyDescent="0.2">
      <c r="AI571" s="49" t="s">
        <v>679</v>
      </c>
    </row>
    <row r="572" spans="35:35" hidden="1" x14ac:dyDescent="0.2">
      <c r="AI572" s="49" t="s">
        <v>86</v>
      </c>
    </row>
    <row r="573" spans="35:35" hidden="1" x14ac:dyDescent="0.2">
      <c r="AI573" s="49" t="s">
        <v>563</v>
      </c>
    </row>
    <row r="574" spans="35:35" hidden="1" x14ac:dyDescent="0.2">
      <c r="AI574" s="49" t="s">
        <v>553</v>
      </c>
    </row>
    <row r="575" spans="35:35" hidden="1" x14ac:dyDescent="0.2">
      <c r="AI575" s="49" t="s">
        <v>869</v>
      </c>
    </row>
    <row r="576" spans="35:35" hidden="1" x14ac:dyDescent="0.2">
      <c r="AI576" s="49" t="s">
        <v>291</v>
      </c>
    </row>
    <row r="577" spans="35:35" hidden="1" x14ac:dyDescent="0.2">
      <c r="AI577" s="49" t="s">
        <v>527</v>
      </c>
    </row>
    <row r="578" spans="35:35" hidden="1" x14ac:dyDescent="0.2">
      <c r="AI578" s="49" t="s">
        <v>549</v>
      </c>
    </row>
    <row r="579" spans="35:35" hidden="1" x14ac:dyDescent="0.2">
      <c r="AI579" s="49" t="s">
        <v>183</v>
      </c>
    </row>
    <row r="580" spans="35:35" hidden="1" x14ac:dyDescent="0.2">
      <c r="AI580" s="49" t="s">
        <v>447</v>
      </c>
    </row>
    <row r="581" spans="35:35" hidden="1" x14ac:dyDescent="0.2">
      <c r="AI581" s="49" t="s">
        <v>293</v>
      </c>
    </row>
    <row r="582" spans="35:35" hidden="1" x14ac:dyDescent="0.2">
      <c r="AI582" s="49" t="s">
        <v>49</v>
      </c>
    </row>
    <row r="583" spans="35:35" hidden="1" x14ac:dyDescent="0.2">
      <c r="AI583" s="134" t="s">
        <v>149</v>
      </c>
    </row>
    <row r="584" spans="35:35" hidden="1" x14ac:dyDescent="0.2">
      <c r="AI584" s="134" t="s">
        <v>165</v>
      </c>
    </row>
    <row r="585" spans="35:35" hidden="1" x14ac:dyDescent="0.2">
      <c r="AI585" s="134" t="s">
        <v>359</v>
      </c>
    </row>
    <row r="586" spans="35:35" hidden="1" x14ac:dyDescent="0.2">
      <c r="AI586" s="134" t="s">
        <v>397</v>
      </c>
    </row>
    <row r="587" spans="35:35" hidden="1" x14ac:dyDescent="0.2">
      <c r="AI587" s="134" t="s">
        <v>762</v>
      </c>
    </row>
    <row r="588" spans="35:35" hidden="1" x14ac:dyDescent="0.2">
      <c r="AI588" s="134" t="s">
        <v>895</v>
      </c>
    </row>
    <row r="589" spans="35:35" hidden="1" x14ac:dyDescent="0.2">
      <c r="AI589" s="134" t="s">
        <v>911</v>
      </c>
    </row>
    <row r="590" spans="35:35" hidden="1" x14ac:dyDescent="0.2">
      <c r="AI590" s="134" t="s">
        <v>819</v>
      </c>
    </row>
    <row r="591" spans="35:35" hidden="1" x14ac:dyDescent="0.2">
      <c r="AI591" s="134" t="s">
        <v>881</v>
      </c>
    </row>
    <row r="592" spans="35:35" hidden="1" x14ac:dyDescent="0.2">
      <c r="AI592" s="134" t="s">
        <v>477</v>
      </c>
    </row>
    <row r="593" spans="35:35" hidden="1" x14ac:dyDescent="0.2">
      <c r="AI593" s="134" t="s">
        <v>491</v>
      </c>
    </row>
    <row r="594" spans="35:35" hidden="1" x14ac:dyDescent="0.2">
      <c r="AI594" s="134" t="s">
        <v>565</v>
      </c>
    </row>
    <row r="595" spans="35:35" hidden="1" x14ac:dyDescent="0.2">
      <c r="AI595" s="134" t="s">
        <v>820</v>
      </c>
    </row>
    <row r="596" spans="35:35" hidden="1" x14ac:dyDescent="0.2">
      <c r="AI596" s="134" t="s">
        <v>883</v>
      </c>
    </row>
    <row r="597" spans="35:35" hidden="1" x14ac:dyDescent="0.2">
      <c r="AI597" s="134" t="s">
        <v>760</v>
      </c>
    </row>
    <row r="598" spans="35:35" hidden="1" x14ac:dyDescent="0.2">
      <c r="AI598" s="134" t="s">
        <v>681</v>
      </c>
    </row>
    <row r="599" spans="35:35" hidden="1" x14ac:dyDescent="0.2">
      <c r="AI599" s="134" t="s">
        <v>167</v>
      </c>
    </row>
    <row r="600" spans="35:35" hidden="1" x14ac:dyDescent="0.2">
      <c r="AI600" s="134" t="s">
        <v>603</v>
      </c>
    </row>
    <row r="601" spans="35:35" hidden="1" x14ac:dyDescent="0.2">
      <c r="AI601" s="134" t="s">
        <v>943</v>
      </c>
    </row>
    <row r="602" spans="35:35" hidden="1" x14ac:dyDescent="0.2">
      <c r="AI602" s="134" t="s">
        <v>871</v>
      </c>
    </row>
    <row r="603" spans="35:35" hidden="1" x14ac:dyDescent="0.2">
      <c r="AI603" s="134" t="s">
        <v>35</v>
      </c>
    </row>
    <row r="604" spans="35:35" hidden="1" x14ac:dyDescent="0.2">
      <c r="AI604" s="134" t="s">
        <v>255</v>
      </c>
    </row>
    <row r="605" spans="35:35" hidden="1" x14ac:dyDescent="0.2">
      <c r="AI605" s="134" t="s">
        <v>55</v>
      </c>
    </row>
    <row r="606" spans="35:35" hidden="1" x14ac:dyDescent="0.2">
      <c r="AI606" s="134" t="s">
        <v>613</v>
      </c>
    </row>
    <row r="607" spans="35:35" hidden="1" x14ac:dyDescent="0.2">
      <c r="AI607" s="134" t="s">
        <v>551</v>
      </c>
    </row>
    <row r="608" spans="35:35" hidden="1" x14ac:dyDescent="0.2">
      <c r="AI608" s="134" t="s">
        <v>57</v>
      </c>
    </row>
    <row r="609" spans="35:35" hidden="1" x14ac:dyDescent="0.2">
      <c r="AI609" s="134" t="s">
        <v>645</v>
      </c>
    </row>
    <row r="610" spans="35:35" hidden="1" x14ac:dyDescent="0.2">
      <c r="AI610" s="134" t="s">
        <v>265</v>
      </c>
    </row>
    <row r="611" spans="35:35" hidden="1" x14ac:dyDescent="0.2">
      <c r="AI611" s="134" t="s">
        <v>259</v>
      </c>
    </row>
    <row r="612" spans="35:35" hidden="1" x14ac:dyDescent="0.2">
      <c r="AI612" s="134" t="s">
        <v>579</v>
      </c>
    </row>
    <row r="613" spans="35:35" hidden="1" x14ac:dyDescent="0.2">
      <c r="AI613" s="134" t="s">
        <v>267</v>
      </c>
    </row>
    <row r="614" spans="35:35" hidden="1" x14ac:dyDescent="0.2">
      <c r="AI614" s="134" t="s">
        <v>69</v>
      </c>
    </row>
    <row r="615" spans="35:35" hidden="1" x14ac:dyDescent="0.2">
      <c r="AI615" s="134" t="s">
        <v>361</v>
      </c>
    </row>
    <row r="616" spans="35:35" hidden="1" x14ac:dyDescent="0.2">
      <c r="AI616" s="134" t="s">
        <v>269</v>
      </c>
    </row>
    <row r="617" spans="35:35" hidden="1" x14ac:dyDescent="0.2">
      <c r="AI617" s="134" t="s">
        <v>415</v>
      </c>
    </row>
    <row r="618" spans="35:35" hidden="1" x14ac:dyDescent="0.2">
      <c r="AI618" s="134" t="s">
        <v>777</v>
      </c>
    </row>
    <row r="619" spans="35:35" hidden="1" x14ac:dyDescent="0.2">
      <c r="AI619" s="134" t="s">
        <v>10</v>
      </c>
    </row>
    <row r="620" spans="35:35" hidden="1" x14ac:dyDescent="0.2">
      <c r="AI620" s="134" t="s">
        <v>4</v>
      </c>
    </row>
    <row r="621" spans="35:35" hidden="1" x14ac:dyDescent="0.2">
      <c r="AI621" s="134" t="s">
        <v>5</v>
      </c>
    </row>
    <row r="622" spans="35:35" hidden="1" x14ac:dyDescent="0.2">
      <c r="AI622" s="134" t="s">
        <v>6</v>
      </c>
    </row>
    <row r="623" spans="35:35" hidden="1" x14ac:dyDescent="0.2">
      <c r="AI623" s="134" t="s">
        <v>7</v>
      </c>
    </row>
    <row r="624" spans="35:35" hidden="1" x14ac:dyDescent="0.2">
      <c r="AI624" s="134" t="s">
        <v>8</v>
      </c>
    </row>
    <row r="625" spans="35:35" hidden="1" x14ac:dyDescent="0.2">
      <c r="AI625" s="134" t="s">
        <v>9</v>
      </c>
    </row>
    <row r="626" spans="35:35" hidden="1" x14ac:dyDescent="0.2">
      <c r="AI626" s="134" t="s">
        <v>10</v>
      </c>
    </row>
  </sheetData>
  <sortState ref="AD417:AD859">
    <sortCondition ref="AD417"/>
  </sortState>
  <mergeCells count="2">
    <mergeCell ref="B1:L1"/>
    <mergeCell ref="C12:D12"/>
  </mergeCells>
  <phoneticPr fontId="6" type="noConversion"/>
  <dataValidations count="2">
    <dataValidation type="list" allowBlank="1" showInputMessage="1" showErrorMessage="1" sqref="C12:D12">
      <formula1>LA_List</formula1>
    </dataValidation>
    <dataValidation type="list" allowBlank="1" showInputMessage="1" showErrorMessage="1" sqref="A12">
      <formula1>$AF$91:$AF$488</formula1>
    </dataValidation>
  </dataValidations>
  <pageMargins left="0.74803149606299213" right="0.74803149606299213" top="0.98425196850393704" bottom="0.98425196850393704" header="0.51181102362204722" footer="0.51181102362204722"/>
  <pageSetup paperSize="9" scale="50" fitToHeight="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79998168889431442"/>
  </sheetPr>
  <dimension ref="A1:OA473"/>
  <sheetViews>
    <sheetView showGridLines="0" zoomScaleNormal="100" workbookViewId="0">
      <pane xSplit="5" ySplit="7" topLeftCell="F8" activePane="bottomRight" state="frozen"/>
      <selection pane="topRight"/>
      <selection pane="bottomLeft"/>
      <selection pane="bottomRight" activeCell="F8" sqref="F8"/>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198" width="16.7109375" customWidth="1"/>
    <col min="199" max="199" width="5.7109375" customWidth="1"/>
    <col min="200" max="391" width="0" hidden="1" customWidth="1"/>
    <col min="392" max="16384" width="12.7109375" hidden="1"/>
  </cols>
  <sheetData>
    <row r="1" spans="1:199" ht="42.75" customHeight="1" thickBot="1" x14ac:dyDescent="0.3">
      <c r="A1" s="61" t="s">
        <v>973</v>
      </c>
      <c r="B1" s="139"/>
      <c r="C1" s="62"/>
      <c r="D1" s="62"/>
      <c r="E1" s="63"/>
      <c r="F1" s="63"/>
      <c r="G1" s="63"/>
      <c r="H1" s="63"/>
      <c r="I1" s="63"/>
      <c r="J1" s="63"/>
      <c r="K1" s="63"/>
      <c r="L1" s="63"/>
      <c r="M1" s="63"/>
      <c r="N1" s="63"/>
      <c r="O1" s="63"/>
      <c r="P1" s="63"/>
      <c r="Q1" s="63"/>
      <c r="R1" s="64"/>
      <c r="S1" s="63"/>
      <c r="T1" s="63"/>
      <c r="U1" s="63"/>
      <c r="V1" s="63"/>
      <c r="W1" s="63"/>
      <c r="X1" s="63"/>
      <c r="Y1" s="63"/>
      <c r="Z1" s="63"/>
      <c r="AA1" s="63"/>
      <c r="AB1" s="63"/>
      <c r="AC1" s="63"/>
      <c r="AD1" s="63"/>
      <c r="AE1" s="63"/>
      <c r="AF1" s="63"/>
      <c r="AG1" s="63"/>
      <c r="AH1" s="63"/>
      <c r="AI1" s="64"/>
      <c r="AJ1" s="63"/>
      <c r="AK1" s="63"/>
      <c r="AL1" s="63"/>
      <c r="AM1" s="63"/>
      <c r="AN1" s="63"/>
      <c r="AO1" s="63"/>
      <c r="AP1" s="63"/>
      <c r="AQ1" s="63"/>
      <c r="AR1" s="63"/>
      <c r="AS1" s="63"/>
      <c r="AT1" s="63"/>
      <c r="AU1" s="64"/>
      <c r="AV1" s="63"/>
      <c r="AW1" s="63"/>
      <c r="AX1" s="63"/>
      <c r="AY1" s="64"/>
      <c r="AZ1" s="63"/>
      <c r="BA1" s="64"/>
      <c r="BB1" s="63"/>
      <c r="BC1" s="63"/>
      <c r="BD1" s="63"/>
      <c r="BE1" s="63"/>
      <c r="BF1" s="63"/>
      <c r="BG1" s="64"/>
      <c r="BH1" s="63"/>
      <c r="BI1" s="63"/>
      <c r="BJ1" s="63"/>
      <c r="BK1" s="63"/>
      <c r="BL1" s="63"/>
      <c r="BM1" s="64"/>
      <c r="BN1" s="63"/>
      <c r="BO1" s="63"/>
      <c r="BP1" s="63"/>
      <c r="BQ1" s="63"/>
      <c r="BR1" s="63"/>
      <c r="BS1" s="63"/>
      <c r="BT1" s="63"/>
      <c r="BU1" s="63"/>
      <c r="BV1" s="63"/>
      <c r="BW1" s="64"/>
      <c r="BX1" s="63"/>
      <c r="BY1" s="63"/>
      <c r="BZ1" s="63"/>
      <c r="CA1" s="63"/>
      <c r="CB1" s="63"/>
      <c r="CC1" s="63"/>
      <c r="CD1" s="63"/>
      <c r="CE1" s="63"/>
      <c r="CF1" s="63"/>
      <c r="CG1" s="63"/>
      <c r="CH1" s="63"/>
      <c r="CI1" s="63"/>
      <c r="CJ1" s="63"/>
      <c r="CK1" s="63"/>
      <c r="CL1" s="63"/>
      <c r="CM1" s="63"/>
      <c r="CN1" s="63"/>
      <c r="CO1" s="63"/>
      <c r="CP1" s="63"/>
      <c r="CQ1" s="63"/>
      <c r="CR1" s="64"/>
      <c r="CS1" s="63"/>
      <c r="CT1" s="63"/>
      <c r="CU1" s="63"/>
      <c r="CV1" s="63"/>
      <c r="CW1" s="63"/>
      <c r="CX1" s="63"/>
      <c r="CY1" s="64"/>
      <c r="CZ1" s="63"/>
      <c r="DA1" s="63"/>
      <c r="DB1" s="63"/>
      <c r="DC1" s="63"/>
      <c r="DD1" s="63"/>
      <c r="DE1" s="63"/>
      <c r="DF1" s="63"/>
      <c r="DG1" s="63"/>
      <c r="DH1" s="63"/>
      <c r="DI1" s="63"/>
      <c r="DJ1" s="63"/>
      <c r="DK1" s="63"/>
      <c r="DL1" s="63"/>
      <c r="DM1" s="63"/>
      <c r="DN1" s="63"/>
      <c r="DO1" s="63"/>
      <c r="DP1" s="63"/>
      <c r="DQ1" s="63"/>
      <c r="DR1" s="63"/>
      <c r="DS1" s="63"/>
      <c r="DT1" s="64"/>
      <c r="DU1" s="63"/>
      <c r="DV1" s="63"/>
      <c r="DW1" s="63"/>
      <c r="DX1" s="63"/>
      <c r="DY1" s="63"/>
      <c r="DZ1" s="63"/>
      <c r="EA1" s="64"/>
      <c r="EB1" s="63"/>
      <c r="EC1" s="63"/>
      <c r="ED1" s="63"/>
      <c r="EE1" s="63"/>
      <c r="EF1" s="63"/>
      <c r="EG1" s="63"/>
      <c r="EH1" s="63"/>
      <c r="EI1" s="63"/>
      <c r="EJ1" s="63"/>
      <c r="EK1" s="63"/>
      <c r="EL1" s="63"/>
      <c r="EM1" s="63"/>
      <c r="EN1" s="63"/>
      <c r="EO1" s="63"/>
      <c r="EP1" s="63"/>
      <c r="EQ1" s="63"/>
      <c r="ER1" s="63"/>
      <c r="ES1" s="63"/>
      <c r="ET1" s="63"/>
      <c r="EU1" s="63"/>
      <c r="EV1" s="64"/>
      <c r="EW1" s="63"/>
      <c r="EX1" s="63"/>
      <c r="EY1" s="63"/>
      <c r="EZ1" s="63"/>
      <c r="FA1" s="63"/>
      <c r="FB1" s="63"/>
      <c r="FC1" s="64"/>
      <c r="FD1" s="63"/>
      <c r="FE1" s="63"/>
      <c r="FF1" s="63"/>
      <c r="FG1" s="63"/>
      <c r="FH1" s="63"/>
      <c r="FI1" s="63"/>
      <c r="FJ1" s="64"/>
      <c r="FK1" s="63"/>
      <c r="FL1" s="63"/>
      <c r="FM1" s="63"/>
      <c r="FN1" s="63"/>
      <c r="FO1" s="63"/>
      <c r="FP1" s="63"/>
      <c r="FQ1" s="64"/>
      <c r="FR1" s="63"/>
      <c r="FS1" s="63"/>
      <c r="FT1" s="63"/>
      <c r="FU1" s="63"/>
      <c r="FV1" s="63"/>
      <c r="FW1" s="63"/>
      <c r="FX1" s="63"/>
      <c r="FY1" s="63"/>
      <c r="FZ1" s="63"/>
      <c r="GA1" s="63"/>
      <c r="GB1" s="63"/>
      <c r="GC1" s="63"/>
      <c r="GD1" s="63"/>
      <c r="GE1" s="63"/>
      <c r="GF1" s="63"/>
      <c r="GG1" s="63"/>
      <c r="GH1" s="63"/>
      <c r="GI1" s="63"/>
      <c r="GJ1" s="63"/>
      <c r="GK1" s="63"/>
      <c r="GL1" s="64"/>
      <c r="GM1" s="63"/>
      <c r="GN1" s="63"/>
      <c r="GO1" s="63"/>
      <c r="GP1" s="63"/>
      <c r="GQ1" s="65"/>
    </row>
    <row r="2" spans="1:199" ht="15.75" x14ac:dyDescent="0.25">
      <c r="A2" s="106" t="s">
        <v>793</v>
      </c>
      <c r="B2" s="106"/>
      <c r="C2" s="107"/>
      <c r="D2" s="107"/>
      <c r="E2" s="108"/>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row>
    <row r="3" spans="1:199" ht="15.75" x14ac:dyDescent="0.25">
      <c r="A3" s="196" t="s">
        <v>941</v>
      </c>
      <c r="B3" s="196"/>
      <c r="C3" s="197"/>
      <c r="D3" s="197"/>
      <c r="E3" s="198" t="s">
        <v>919</v>
      </c>
      <c r="F3" s="198">
        <v>10</v>
      </c>
      <c r="G3" s="198">
        <v>10</v>
      </c>
      <c r="H3" s="198">
        <v>10</v>
      </c>
      <c r="I3" s="198">
        <v>10</v>
      </c>
      <c r="J3" s="198">
        <v>10</v>
      </c>
      <c r="K3" s="198">
        <v>10</v>
      </c>
      <c r="L3" s="198">
        <v>10</v>
      </c>
      <c r="M3" s="198">
        <v>20</v>
      </c>
      <c r="N3" s="198">
        <v>20</v>
      </c>
      <c r="O3" s="198">
        <v>20</v>
      </c>
      <c r="P3" s="198">
        <v>20</v>
      </c>
      <c r="Q3" s="198">
        <v>20</v>
      </c>
      <c r="R3" s="199">
        <v>20</v>
      </c>
      <c r="S3" s="198">
        <v>20</v>
      </c>
      <c r="T3" s="198">
        <v>31</v>
      </c>
      <c r="U3" s="198">
        <v>31</v>
      </c>
      <c r="V3" s="198">
        <v>31</v>
      </c>
      <c r="W3" s="198">
        <v>31</v>
      </c>
      <c r="X3" s="198">
        <v>31</v>
      </c>
      <c r="Y3" s="198">
        <v>31</v>
      </c>
      <c r="Z3" s="198">
        <v>31</v>
      </c>
      <c r="AA3" s="198">
        <v>38</v>
      </c>
      <c r="AB3" s="198">
        <v>38</v>
      </c>
      <c r="AC3" s="198">
        <v>38</v>
      </c>
      <c r="AD3" s="198">
        <v>38</v>
      </c>
      <c r="AE3" s="198">
        <v>38</v>
      </c>
      <c r="AF3" s="198">
        <v>38</v>
      </c>
      <c r="AG3" s="198">
        <v>38</v>
      </c>
      <c r="AH3" s="198">
        <v>39</v>
      </c>
      <c r="AI3" s="199">
        <v>39</v>
      </c>
      <c r="AJ3" s="198">
        <v>39</v>
      </c>
      <c r="AK3" s="198">
        <v>39</v>
      </c>
      <c r="AL3" s="198">
        <v>39</v>
      </c>
      <c r="AM3" s="198">
        <v>39</v>
      </c>
      <c r="AN3" s="198">
        <v>39</v>
      </c>
      <c r="AO3" s="198">
        <v>40</v>
      </c>
      <c r="AP3" s="198">
        <v>40</v>
      </c>
      <c r="AQ3" s="198">
        <v>40</v>
      </c>
      <c r="AR3" s="198">
        <v>40</v>
      </c>
      <c r="AS3" s="198">
        <v>40</v>
      </c>
      <c r="AT3" s="198">
        <v>40</v>
      </c>
      <c r="AU3" s="199">
        <v>40</v>
      </c>
      <c r="AV3" s="198">
        <v>41</v>
      </c>
      <c r="AW3" s="198">
        <v>41</v>
      </c>
      <c r="AX3" s="198">
        <v>41</v>
      </c>
      <c r="AY3" s="199">
        <v>41</v>
      </c>
      <c r="AZ3" s="198">
        <v>41</v>
      </c>
      <c r="BA3" s="199">
        <v>41</v>
      </c>
      <c r="BB3" s="198">
        <v>41</v>
      </c>
      <c r="BC3" s="198">
        <v>42</v>
      </c>
      <c r="BD3" s="198">
        <v>42</v>
      </c>
      <c r="BE3" s="198">
        <v>42</v>
      </c>
      <c r="BF3" s="198">
        <v>42</v>
      </c>
      <c r="BG3" s="199">
        <v>42</v>
      </c>
      <c r="BH3" s="198">
        <v>42</v>
      </c>
      <c r="BI3" s="198">
        <v>42</v>
      </c>
      <c r="BJ3" s="198">
        <v>43</v>
      </c>
      <c r="BK3" s="198">
        <v>43</v>
      </c>
      <c r="BL3" s="198">
        <v>43</v>
      </c>
      <c r="BM3" s="199">
        <v>43</v>
      </c>
      <c r="BN3" s="198">
        <v>43</v>
      </c>
      <c r="BO3" s="198">
        <v>43</v>
      </c>
      <c r="BP3" s="198">
        <v>43</v>
      </c>
      <c r="BQ3" s="198">
        <v>44</v>
      </c>
      <c r="BR3" s="198">
        <v>44</v>
      </c>
      <c r="BS3" s="198">
        <v>44</v>
      </c>
      <c r="BT3" s="198">
        <v>44</v>
      </c>
      <c r="BU3" s="198">
        <v>44</v>
      </c>
      <c r="BV3" s="198">
        <v>44</v>
      </c>
      <c r="BW3" s="199">
        <v>44</v>
      </c>
      <c r="BX3" s="198">
        <v>45</v>
      </c>
      <c r="BY3" s="198">
        <v>45</v>
      </c>
      <c r="BZ3" s="198">
        <v>45</v>
      </c>
      <c r="CA3" s="198">
        <v>45</v>
      </c>
      <c r="CB3" s="198">
        <v>45</v>
      </c>
      <c r="CC3" s="198">
        <v>45</v>
      </c>
      <c r="CD3" s="198">
        <v>45</v>
      </c>
      <c r="CE3" s="198">
        <v>46</v>
      </c>
      <c r="CF3" s="198">
        <v>46</v>
      </c>
      <c r="CG3" s="198">
        <v>46</v>
      </c>
      <c r="CH3" s="198">
        <v>46</v>
      </c>
      <c r="CI3" s="198">
        <v>46</v>
      </c>
      <c r="CJ3" s="198">
        <v>46</v>
      </c>
      <c r="CK3" s="198">
        <v>46</v>
      </c>
      <c r="CL3" s="198">
        <v>47</v>
      </c>
      <c r="CM3" s="198">
        <v>47</v>
      </c>
      <c r="CN3" s="198">
        <v>47</v>
      </c>
      <c r="CO3" s="198">
        <v>47</v>
      </c>
      <c r="CP3" s="198">
        <v>47</v>
      </c>
      <c r="CQ3" s="198">
        <v>47</v>
      </c>
      <c r="CR3" s="199">
        <v>47</v>
      </c>
      <c r="CS3" s="198">
        <v>48</v>
      </c>
      <c r="CT3" s="198">
        <v>48</v>
      </c>
      <c r="CU3" s="198">
        <v>48</v>
      </c>
      <c r="CV3" s="198">
        <v>48</v>
      </c>
      <c r="CW3" s="198">
        <v>48</v>
      </c>
      <c r="CX3" s="198">
        <v>48</v>
      </c>
      <c r="CY3" s="199">
        <v>48</v>
      </c>
      <c r="CZ3" s="198">
        <v>49</v>
      </c>
      <c r="DA3" s="198">
        <v>49</v>
      </c>
      <c r="DB3" s="198">
        <v>49</v>
      </c>
      <c r="DC3" s="198">
        <v>49</v>
      </c>
      <c r="DD3" s="198">
        <v>49</v>
      </c>
      <c r="DE3" s="198">
        <v>49</v>
      </c>
      <c r="DF3" s="198">
        <v>49</v>
      </c>
      <c r="DG3" s="198">
        <v>50</v>
      </c>
      <c r="DH3" s="198">
        <v>50</v>
      </c>
      <c r="DI3" s="198">
        <v>50</v>
      </c>
      <c r="DJ3" s="198">
        <v>50</v>
      </c>
      <c r="DK3" s="198">
        <v>50</v>
      </c>
      <c r="DL3" s="198">
        <v>50</v>
      </c>
      <c r="DM3" s="198">
        <v>50</v>
      </c>
      <c r="DN3" s="198">
        <v>51</v>
      </c>
      <c r="DO3" s="198">
        <v>51</v>
      </c>
      <c r="DP3" s="198">
        <v>51</v>
      </c>
      <c r="DQ3" s="198">
        <v>51</v>
      </c>
      <c r="DR3" s="198">
        <v>51</v>
      </c>
      <c r="DS3" s="198">
        <v>51</v>
      </c>
      <c r="DT3" s="199">
        <v>51</v>
      </c>
      <c r="DU3" s="198">
        <v>52</v>
      </c>
      <c r="DV3" s="198">
        <v>52</v>
      </c>
      <c r="DW3" s="198">
        <v>52</v>
      </c>
      <c r="DX3" s="198">
        <v>52</v>
      </c>
      <c r="DY3" s="198">
        <v>52</v>
      </c>
      <c r="DZ3" s="198">
        <v>52</v>
      </c>
      <c r="EA3" s="199">
        <v>52</v>
      </c>
      <c r="EB3" s="198">
        <v>53</v>
      </c>
      <c r="EC3" s="198">
        <v>53</v>
      </c>
      <c r="ED3" s="198">
        <v>53</v>
      </c>
      <c r="EE3" s="198">
        <v>53</v>
      </c>
      <c r="EF3" s="198">
        <v>53</v>
      </c>
      <c r="EG3" s="198">
        <v>53</v>
      </c>
      <c r="EH3" s="198">
        <v>53</v>
      </c>
      <c r="EI3" s="198">
        <v>57</v>
      </c>
      <c r="EJ3" s="198">
        <v>57</v>
      </c>
      <c r="EK3" s="198">
        <v>57</v>
      </c>
      <c r="EL3" s="198">
        <v>57</v>
      </c>
      <c r="EM3" s="198">
        <v>57</v>
      </c>
      <c r="EN3" s="198">
        <v>57</v>
      </c>
      <c r="EO3" s="198">
        <v>57</v>
      </c>
      <c r="EP3" s="198">
        <v>60</v>
      </c>
      <c r="EQ3" s="198">
        <v>60</v>
      </c>
      <c r="ER3" s="198">
        <v>60</v>
      </c>
      <c r="ES3" s="198">
        <v>60</v>
      </c>
      <c r="ET3" s="198">
        <v>60</v>
      </c>
      <c r="EU3" s="198">
        <v>60</v>
      </c>
      <c r="EV3" s="199">
        <v>60</v>
      </c>
      <c r="EW3" s="198">
        <v>75</v>
      </c>
      <c r="EX3" s="198">
        <v>75</v>
      </c>
      <c r="EY3" s="198">
        <v>75</v>
      </c>
      <c r="EZ3" s="198">
        <v>75</v>
      </c>
      <c r="FA3" s="198">
        <v>75</v>
      </c>
      <c r="FB3" s="198">
        <v>75</v>
      </c>
      <c r="FC3" s="199">
        <v>75</v>
      </c>
      <c r="FD3" s="198">
        <v>78</v>
      </c>
      <c r="FE3" s="198">
        <v>78</v>
      </c>
      <c r="FF3" s="198">
        <v>78</v>
      </c>
      <c r="FG3" s="198">
        <v>78</v>
      </c>
      <c r="FH3" s="198">
        <v>78</v>
      </c>
      <c r="FI3" s="198">
        <v>78</v>
      </c>
      <c r="FJ3" s="199">
        <v>78</v>
      </c>
      <c r="FK3" s="198">
        <v>90</v>
      </c>
      <c r="FL3" s="198">
        <v>90</v>
      </c>
      <c r="FM3" s="198">
        <v>90</v>
      </c>
      <c r="FN3" s="198">
        <v>90</v>
      </c>
      <c r="FO3" s="198">
        <v>90</v>
      </c>
      <c r="FP3" s="198">
        <v>90</v>
      </c>
      <c r="FQ3" s="199">
        <v>90</v>
      </c>
      <c r="FR3" s="198">
        <v>101</v>
      </c>
      <c r="FS3" s="198">
        <v>102</v>
      </c>
      <c r="FT3" s="198">
        <v>103</v>
      </c>
      <c r="FU3" s="198">
        <v>104</v>
      </c>
      <c r="FV3" s="198">
        <v>105</v>
      </c>
      <c r="FW3" s="198">
        <v>106</v>
      </c>
      <c r="FX3" s="198">
        <v>107</v>
      </c>
      <c r="FY3" s="198">
        <v>108</v>
      </c>
      <c r="FZ3" s="198">
        <v>111</v>
      </c>
      <c r="GA3" s="198">
        <v>115</v>
      </c>
      <c r="GB3" s="198">
        <v>121</v>
      </c>
      <c r="GC3" s="198">
        <v>122</v>
      </c>
      <c r="GD3" s="198">
        <v>123</v>
      </c>
      <c r="GE3" s="198">
        <v>124</v>
      </c>
      <c r="GF3" s="198">
        <v>125</v>
      </c>
      <c r="GG3" s="198">
        <v>126</v>
      </c>
      <c r="GH3" s="198">
        <v>127</v>
      </c>
      <c r="GI3" s="198">
        <v>128</v>
      </c>
      <c r="GJ3" s="198">
        <v>129</v>
      </c>
      <c r="GK3" s="198">
        <v>130</v>
      </c>
      <c r="GL3" s="199">
        <v>133</v>
      </c>
      <c r="GM3" s="198">
        <v>135</v>
      </c>
      <c r="GN3" s="198">
        <v>140</v>
      </c>
      <c r="GO3" s="198">
        <v>146</v>
      </c>
      <c r="GP3" s="198">
        <v>146</v>
      </c>
    </row>
    <row r="4" spans="1:199" x14ac:dyDescent="0.2">
      <c r="A4" s="198"/>
      <c r="B4" s="198"/>
      <c r="C4" s="198"/>
      <c r="D4" s="198"/>
      <c r="E4" s="198" t="s">
        <v>920</v>
      </c>
      <c r="F4" s="198">
        <v>1</v>
      </c>
      <c r="G4" s="198">
        <v>2</v>
      </c>
      <c r="H4" s="198">
        <v>3</v>
      </c>
      <c r="I4" s="198">
        <v>4</v>
      </c>
      <c r="J4" s="198">
        <v>5</v>
      </c>
      <c r="K4" s="198">
        <v>6</v>
      </c>
      <c r="L4" s="198">
        <v>7</v>
      </c>
      <c r="M4" s="198">
        <v>1</v>
      </c>
      <c r="N4" s="198">
        <v>2</v>
      </c>
      <c r="O4" s="198">
        <v>3</v>
      </c>
      <c r="P4" s="198">
        <v>4</v>
      </c>
      <c r="Q4" s="198">
        <v>5</v>
      </c>
      <c r="R4" s="199">
        <v>6</v>
      </c>
      <c r="S4" s="198">
        <v>7</v>
      </c>
      <c r="T4" s="198">
        <v>1</v>
      </c>
      <c r="U4" s="198">
        <v>2</v>
      </c>
      <c r="V4" s="198">
        <v>3</v>
      </c>
      <c r="W4" s="198">
        <v>4</v>
      </c>
      <c r="X4" s="198">
        <v>5</v>
      </c>
      <c r="Y4" s="198">
        <v>6</v>
      </c>
      <c r="Z4" s="198">
        <v>7</v>
      </c>
      <c r="AA4" s="198">
        <v>1</v>
      </c>
      <c r="AB4" s="198">
        <v>2</v>
      </c>
      <c r="AC4" s="198">
        <v>3</v>
      </c>
      <c r="AD4" s="198">
        <v>4</v>
      </c>
      <c r="AE4" s="198">
        <v>5</v>
      </c>
      <c r="AF4" s="198">
        <v>6</v>
      </c>
      <c r="AG4" s="198">
        <v>7</v>
      </c>
      <c r="AH4" s="198">
        <v>1</v>
      </c>
      <c r="AI4" s="199">
        <v>2</v>
      </c>
      <c r="AJ4" s="198">
        <v>3</v>
      </c>
      <c r="AK4" s="198">
        <v>4</v>
      </c>
      <c r="AL4" s="198">
        <v>5</v>
      </c>
      <c r="AM4" s="198">
        <v>6</v>
      </c>
      <c r="AN4" s="198">
        <v>7</v>
      </c>
      <c r="AO4" s="198">
        <v>1</v>
      </c>
      <c r="AP4" s="198">
        <v>2</v>
      </c>
      <c r="AQ4" s="198">
        <v>3</v>
      </c>
      <c r="AR4" s="198">
        <v>4</v>
      </c>
      <c r="AS4" s="198">
        <v>5</v>
      </c>
      <c r="AT4" s="198">
        <v>6</v>
      </c>
      <c r="AU4" s="199">
        <v>7</v>
      </c>
      <c r="AV4" s="198">
        <v>1</v>
      </c>
      <c r="AW4" s="198">
        <v>2</v>
      </c>
      <c r="AX4" s="198">
        <v>3</v>
      </c>
      <c r="AY4" s="199">
        <v>4</v>
      </c>
      <c r="AZ4" s="198">
        <v>5</v>
      </c>
      <c r="BA4" s="199">
        <v>6</v>
      </c>
      <c r="BB4" s="198">
        <v>7</v>
      </c>
      <c r="BC4" s="198">
        <v>1</v>
      </c>
      <c r="BD4" s="198">
        <v>2</v>
      </c>
      <c r="BE4" s="198">
        <v>3</v>
      </c>
      <c r="BF4" s="198">
        <v>4</v>
      </c>
      <c r="BG4" s="199">
        <v>5</v>
      </c>
      <c r="BH4" s="198">
        <v>6</v>
      </c>
      <c r="BI4" s="198">
        <v>7</v>
      </c>
      <c r="BJ4" s="198">
        <v>1</v>
      </c>
      <c r="BK4" s="198">
        <v>2</v>
      </c>
      <c r="BL4" s="198">
        <v>3</v>
      </c>
      <c r="BM4" s="199">
        <v>4</v>
      </c>
      <c r="BN4" s="198">
        <v>5</v>
      </c>
      <c r="BO4" s="198">
        <v>6</v>
      </c>
      <c r="BP4" s="198">
        <v>7</v>
      </c>
      <c r="BQ4" s="198">
        <v>1</v>
      </c>
      <c r="BR4" s="198">
        <v>2</v>
      </c>
      <c r="BS4" s="198">
        <v>3</v>
      </c>
      <c r="BT4" s="198">
        <v>4</v>
      </c>
      <c r="BU4" s="198">
        <v>5</v>
      </c>
      <c r="BV4" s="198">
        <v>6</v>
      </c>
      <c r="BW4" s="199">
        <v>7</v>
      </c>
      <c r="BX4" s="198">
        <v>1</v>
      </c>
      <c r="BY4" s="198">
        <v>2</v>
      </c>
      <c r="BZ4" s="198">
        <v>3</v>
      </c>
      <c r="CA4" s="198">
        <v>4</v>
      </c>
      <c r="CB4" s="198">
        <v>5</v>
      </c>
      <c r="CC4" s="198">
        <v>6</v>
      </c>
      <c r="CD4" s="198">
        <v>7</v>
      </c>
      <c r="CE4" s="198">
        <v>1</v>
      </c>
      <c r="CF4" s="198">
        <v>2</v>
      </c>
      <c r="CG4" s="198">
        <v>3</v>
      </c>
      <c r="CH4" s="198">
        <v>4</v>
      </c>
      <c r="CI4" s="198">
        <v>5</v>
      </c>
      <c r="CJ4" s="198">
        <v>6</v>
      </c>
      <c r="CK4" s="198">
        <v>7</v>
      </c>
      <c r="CL4" s="198">
        <v>1</v>
      </c>
      <c r="CM4" s="198">
        <v>2</v>
      </c>
      <c r="CN4" s="198">
        <v>3</v>
      </c>
      <c r="CO4" s="198">
        <v>4</v>
      </c>
      <c r="CP4" s="198">
        <v>5</v>
      </c>
      <c r="CQ4" s="198">
        <v>6</v>
      </c>
      <c r="CR4" s="199">
        <v>7</v>
      </c>
      <c r="CS4" s="198">
        <v>1</v>
      </c>
      <c r="CT4" s="198">
        <v>2</v>
      </c>
      <c r="CU4" s="198">
        <v>3</v>
      </c>
      <c r="CV4" s="198">
        <v>4</v>
      </c>
      <c r="CW4" s="198">
        <v>5</v>
      </c>
      <c r="CX4" s="198">
        <v>6</v>
      </c>
      <c r="CY4" s="199">
        <v>7</v>
      </c>
      <c r="CZ4" s="198">
        <v>1</v>
      </c>
      <c r="DA4" s="198">
        <v>2</v>
      </c>
      <c r="DB4" s="198">
        <v>3</v>
      </c>
      <c r="DC4" s="198">
        <v>4</v>
      </c>
      <c r="DD4" s="198">
        <v>5</v>
      </c>
      <c r="DE4" s="198">
        <v>6</v>
      </c>
      <c r="DF4" s="198">
        <v>7</v>
      </c>
      <c r="DG4" s="198">
        <v>1</v>
      </c>
      <c r="DH4" s="198">
        <v>2</v>
      </c>
      <c r="DI4" s="198">
        <v>3</v>
      </c>
      <c r="DJ4" s="198">
        <v>4</v>
      </c>
      <c r="DK4" s="198">
        <v>5</v>
      </c>
      <c r="DL4" s="198">
        <v>6</v>
      </c>
      <c r="DM4" s="198">
        <v>7</v>
      </c>
      <c r="DN4" s="198">
        <v>1</v>
      </c>
      <c r="DO4" s="198">
        <v>2</v>
      </c>
      <c r="DP4" s="198">
        <v>3</v>
      </c>
      <c r="DQ4" s="198">
        <v>4</v>
      </c>
      <c r="DR4" s="198">
        <v>5</v>
      </c>
      <c r="DS4" s="198">
        <v>6</v>
      </c>
      <c r="DT4" s="199">
        <v>7</v>
      </c>
      <c r="DU4" s="198">
        <v>1</v>
      </c>
      <c r="DV4" s="198">
        <v>2</v>
      </c>
      <c r="DW4" s="198">
        <v>3</v>
      </c>
      <c r="DX4" s="198">
        <v>4</v>
      </c>
      <c r="DY4" s="198">
        <v>5</v>
      </c>
      <c r="DZ4" s="198">
        <v>6</v>
      </c>
      <c r="EA4" s="199">
        <v>7</v>
      </c>
      <c r="EB4" s="198">
        <v>1</v>
      </c>
      <c r="EC4" s="198">
        <v>2</v>
      </c>
      <c r="ED4" s="198">
        <v>3</v>
      </c>
      <c r="EE4" s="198">
        <v>4</v>
      </c>
      <c r="EF4" s="198">
        <v>5</v>
      </c>
      <c r="EG4" s="198">
        <v>6</v>
      </c>
      <c r="EH4" s="198">
        <v>7</v>
      </c>
      <c r="EI4" s="198">
        <v>1</v>
      </c>
      <c r="EJ4" s="198">
        <v>2</v>
      </c>
      <c r="EK4" s="198">
        <v>3</v>
      </c>
      <c r="EL4" s="198">
        <v>4</v>
      </c>
      <c r="EM4" s="198">
        <v>5</v>
      </c>
      <c r="EN4" s="198">
        <v>6</v>
      </c>
      <c r="EO4" s="198">
        <v>7</v>
      </c>
      <c r="EP4" s="198">
        <v>1</v>
      </c>
      <c r="EQ4" s="198">
        <v>2</v>
      </c>
      <c r="ER4" s="198">
        <v>3</v>
      </c>
      <c r="ES4" s="198">
        <v>4</v>
      </c>
      <c r="ET4" s="198">
        <v>5</v>
      </c>
      <c r="EU4" s="198">
        <v>6</v>
      </c>
      <c r="EV4" s="199">
        <v>7</v>
      </c>
      <c r="EW4" s="198">
        <v>1</v>
      </c>
      <c r="EX4" s="198">
        <v>2</v>
      </c>
      <c r="EY4" s="198">
        <v>3</v>
      </c>
      <c r="EZ4" s="198">
        <v>4</v>
      </c>
      <c r="FA4" s="198">
        <v>5</v>
      </c>
      <c r="FB4" s="198">
        <v>6</v>
      </c>
      <c r="FC4" s="199">
        <v>7</v>
      </c>
      <c r="FD4" s="198">
        <v>1</v>
      </c>
      <c r="FE4" s="198">
        <v>2</v>
      </c>
      <c r="FF4" s="198">
        <v>3</v>
      </c>
      <c r="FG4" s="198">
        <v>4</v>
      </c>
      <c r="FH4" s="198">
        <v>5</v>
      </c>
      <c r="FI4" s="198">
        <v>6</v>
      </c>
      <c r="FJ4" s="199">
        <v>7</v>
      </c>
      <c r="FK4" s="198">
        <v>1</v>
      </c>
      <c r="FL4" s="198">
        <v>2</v>
      </c>
      <c r="FM4" s="198">
        <v>3</v>
      </c>
      <c r="FN4" s="198">
        <v>4</v>
      </c>
      <c r="FO4" s="198">
        <v>5</v>
      </c>
      <c r="FP4" s="198">
        <v>6</v>
      </c>
      <c r="FQ4" s="199">
        <v>7</v>
      </c>
      <c r="FR4" s="198">
        <v>8</v>
      </c>
      <c r="FS4" s="198">
        <v>8</v>
      </c>
      <c r="FT4" s="198">
        <v>8</v>
      </c>
      <c r="FU4" s="198">
        <v>8</v>
      </c>
      <c r="FV4" s="198">
        <v>8</v>
      </c>
      <c r="FW4" s="198">
        <v>8</v>
      </c>
      <c r="FX4" s="198">
        <v>8</v>
      </c>
      <c r="FY4" s="198">
        <v>8</v>
      </c>
      <c r="FZ4" s="198">
        <v>8</v>
      </c>
      <c r="GA4" s="198">
        <v>8</v>
      </c>
      <c r="GB4" s="198">
        <v>8</v>
      </c>
      <c r="GC4" s="198">
        <v>8</v>
      </c>
      <c r="GD4" s="198">
        <v>8</v>
      </c>
      <c r="GE4" s="198">
        <v>8</v>
      </c>
      <c r="GF4" s="198">
        <v>8</v>
      </c>
      <c r="GG4" s="198">
        <v>8</v>
      </c>
      <c r="GH4" s="198">
        <v>8</v>
      </c>
      <c r="GI4" s="198">
        <v>8</v>
      </c>
      <c r="GJ4" s="198">
        <v>8</v>
      </c>
      <c r="GK4" s="198">
        <v>8</v>
      </c>
      <c r="GL4" s="199">
        <v>8</v>
      </c>
      <c r="GM4" s="198">
        <v>8</v>
      </c>
      <c r="GN4" s="198">
        <v>8</v>
      </c>
      <c r="GO4" s="198">
        <v>9</v>
      </c>
      <c r="GP4" s="198">
        <v>10</v>
      </c>
    </row>
    <row r="5" spans="1:199" ht="48" customHeight="1" x14ac:dyDescent="0.2">
      <c r="A5" s="92"/>
      <c r="B5" s="92"/>
      <c r="C5" s="92"/>
      <c r="D5" s="92"/>
      <c r="E5" s="92"/>
      <c r="F5" s="89" t="s">
        <v>945</v>
      </c>
      <c r="G5" s="89"/>
      <c r="H5" s="89"/>
      <c r="I5" s="89"/>
      <c r="J5" s="89"/>
      <c r="K5" s="89"/>
      <c r="L5" s="89"/>
      <c r="M5" s="88" t="s">
        <v>947</v>
      </c>
      <c r="N5" s="88"/>
      <c r="O5" s="88"/>
      <c r="P5" s="88"/>
      <c r="Q5" s="88"/>
      <c r="R5" s="88"/>
      <c r="S5" s="88"/>
      <c r="T5" s="89" t="s">
        <v>949</v>
      </c>
      <c r="U5" s="89"/>
      <c r="V5" s="89"/>
      <c r="W5" s="89"/>
      <c r="X5" s="89"/>
      <c r="Y5" s="89"/>
      <c r="Z5" s="89"/>
      <c r="AA5" s="88" t="s">
        <v>950</v>
      </c>
      <c r="AB5" s="88"/>
      <c r="AC5" s="88"/>
      <c r="AD5" s="88"/>
      <c r="AE5" s="88"/>
      <c r="AF5" s="88"/>
      <c r="AG5" s="88"/>
      <c r="AH5" s="89" t="s">
        <v>952</v>
      </c>
      <c r="AI5" s="89"/>
      <c r="AJ5" s="89"/>
      <c r="AK5" s="89"/>
      <c r="AL5" s="89"/>
      <c r="AM5" s="89"/>
      <c r="AN5" s="89"/>
      <c r="AO5" s="88" t="s">
        <v>953</v>
      </c>
      <c r="AP5" s="88"/>
      <c r="AQ5" s="88"/>
      <c r="AR5" s="88"/>
      <c r="AS5" s="88"/>
      <c r="AT5" s="88"/>
      <c r="AU5" s="88"/>
      <c r="AV5" s="89" t="s">
        <v>954</v>
      </c>
      <c r="AW5" s="89"/>
      <c r="AX5" s="89"/>
      <c r="AY5" s="89"/>
      <c r="AZ5" s="89"/>
      <c r="BA5" s="89"/>
      <c r="BB5" s="89"/>
      <c r="BC5" s="88" t="s">
        <v>955</v>
      </c>
      <c r="BD5" s="88"/>
      <c r="BE5" s="88"/>
      <c r="BF5" s="88"/>
      <c r="BG5" s="88"/>
      <c r="BH5" s="88"/>
      <c r="BI5" s="88"/>
      <c r="BJ5" s="89" t="s">
        <v>956</v>
      </c>
      <c r="BK5" s="89"/>
      <c r="BL5" s="89"/>
      <c r="BM5" s="89"/>
      <c r="BN5" s="89"/>
      <c r="BO5" s="89"/>
      <c r="BP5" s="89"/>
      <c r="BQ5" s="88" t="s">
        <v>957</v>
      </c>
      <c r="BR5" s="88"/>
      <c r="BS5" s="88"/>
      <c r="BT5" s="88"/>
      <c r="BU5" s="88"/>
      <c r="BV5" s="88"/>
      <c r="BW5" s="88"/>
      <c r="BX5" s="89" t="s">
        <v>958</v>
      </c>
      <c r="BY5" s="89"/>
      <c r="BZ5" s="89"/>
      <c r="CA5" s="89"/>
      <c r="CB5" s="89"/>
      <c r="CC5" s="89"/>
      <c r="CD5" s="89"/>
      <c r="CE5" s="88" t="s">
        <v>959</v>
      </c>
      <c r="CF5" s="88"/>
      <c r="CG5" s="88"/>
      <c r="CH5" s="88"/>
      <c r="CI5" s="88"/>
      <c r="CJ5" s="88"/>
      <c r="CK5" s="88"/>
      <c r="CL5" s="89" t="s">
        <v>960</v>
      </c>
      <c r="CM5" s="89"/>
      <c r="CN5" s="89"/>
      <c r="CO5" s="89"/>
      <c r="CP5" s="89"/>
      <c r="CQ5" s="89"/>
      <c r="CR5" s="89"/>
      <c r="CS5" s="88" t="s">
        <v>961</v>
      </c>
      <c r="CT5" s="88"/>
      <c r="CU5" s="88"/>
      <c r="CV5" s="88"/>
      <c r="CW5" s="88"/>
      <c r="CX5" s="88"/>
      <c r="CY5" s="88"/>
      <c r="CZ5" s="89" t="s">
        <v>962</v>
      </c>
      <c r="DA5" s="89"/>
      <c r="DB5" s="89"/>
      <c r="DC5" s="89"/>
      <c r="DD5" s="89"/>
      <c r="DE5" s="89"/>
      <c r="DF5" s="89"/>
      <c r="DG5" s="88" t="s">
        <v>963</v>
      </c>
      <c r="DH5" s="88"/>
      <c r="DI5" s="88"/>
      <c r="DJ5" s="88"/>
      <c r="DK5" s="88"/>
      <c r="DL5" s="88"/>
      <c r="DM5" s="88"/>
      <c r="DN5" s="89" t="s">
        <v>965</v>
      </c>
      <c r="DO5" s="89"/>
      <c r="DP5" s="89"/>
      <c r="DQ5" s="89"/>
      <c r="DR5" s="89"/>
      <c r="DS5" s="89"/>
      <c r="DT5" s="89"/>
      <c r="DU5" s="88" t="s">
        <v>966</v>
      </c>
      <c r="DV5" s="88"/>
      <c r="DW5" s="88"/>
      <c r="DX5" s="88"/>
      <c r="DY5" s="88"/>
      <c r="DZ5" s="88"/>
      <c r="EA5" s="88"/>
      <c r="EB5" s="89" t="s">
        <v>967</v>
      </c>
      <c r="EC5" s="89"/>
      <c r="ED5" s="89"/>
      <c r="EE5" s="89"/>
      <c r="EF5" s="89"/>
      <c r="EG5" s="89"/>
      <c r="EH5" s="89"/>
      <c r="EI5" s="88" t="s">
        <v>968</v>
      </c>
      <c r="EJ5" s="88"/>
      <c r="EK5" s="88"/>
      <c r="EL5" s="88"/>
      <c r="EM5" s="88"/>
      <c r="EN5" s="88"/>
      <c r="EO5" s="88"/>
      <c r="EP5" s="89" t="s">
        <v>969</v>
      </c>
      <c r="EQ5" s="89"/>
      <c r="ER5" s="89"/>
      <c r="ES5" s="89"/>
      <c r="ET5" s="89"/>
      <c r="EU5" s="89"/>
      <c r="EV5" s="89"/>
      <c r="EW5" s="88" t="s">
        <v>944</v>
      </c>
      <c r="EX5" s="88"/>
      <c r="EY5" s="88"/>
      <c r="EZ5" s="88"/>
      <c r="FA5" s="88"/>
      <c r="FB5" s="88"/>
      <c r="FC5" s="88"/>
      <c r="FD5" s="89" t="s">
        <v>971</v>
      </c>
      <c r="FE5" s="89"/>
      <c r="FF5" s="89"/>
      <c r="FG5" s="89"/>
      <c r="FH5" s="89"/>
      <c r="FI5" s="89"/>
      <c r="FJ5" s="89"/>
      <c r="FK5" s="88" t="s">
        <v>972</v>
      </c>
      <c r="FL5" s="88"/>
      <c r="FM5" s="88"/>
      <c r="FN5" s="88"/>
      <c r="FO5" s="88"/>
      <c r="FP5" s="88"/>
      <c r="FQ5" s="88"/>
      <c r="FR5" s="146" t="s">
        <v>1446</v>
      </c>
      <c r="FS5" s="141"/>
      <c r="FT5" s="141"/>
      <c r="FU5" s="141"/>
      <c r="FV5" s="141"/>
      <c r="FW5" s="141"/>
      <c r="FX5" s="141"/>
      <c r="FY5" s="141"/>
      <c r="FZ5" s="141"/>
      <c r="GA5" s="142"/>
      <c r="GB5" s="145" t="s">
        <v>1447</v>
      </c>
      <c r="GC5" s="143"/>
      <c r="GD5" s="143"/>
      <c r="GE5" s="143"/>
      <c r="GF5" s="143"/>
      <c r="GG5" s="143"/>
      <c r="GH5" s="143"/>
      <c r="GI5" s="143"/>
      <c r="GJ5" s="143"/>
      <c r="GK5" s="143"/>
      <c r="GL5" s="143"/>
      <c r="GM5" s="144"/>
      <c r="GN5" s="147" t="s">
        <v>1448</v>
      </c>
      <c r="GO5" s="145" t="s">
        <v>1449</v>
      </c>
      <c r="GP5" s="145"/>
    </row>
    <row r="6" spans="1:199" ht="15" customHeight="1" x14ac:dyDescent="0.2">
      <c r="A6" s="57"/>
      <c r="B6" s="57"/>
      <c r="C6" s="58"/>
      <c r="D6" s="15"/>
      <c r="E6" s="17"/>
    </row>
    <row r="7" spans="1:199" ht="90" customHeight="1" x14ac:dyDescent="0.2">
      <c r="A7" s="103" t="s">
        <v>782</v>
      </c>
      <c r="B7" s="104" t="s">
        <v>975</v>
      </c>
      <c r="C7" s="103" t="s">
        <v>785</v>
      </c>
      <c r="D7" s="104"/>
      <c r="E7" s="103" t="s">
        <v>783</v>
      </c>
      <c r="F7" s="90" t="s">
        <v>912</v>
      </c>
      <c r="G7" s="91" t="s">
        <v>913</v>
      </c>
      <c r="H7" s="91" t="s">
        <v>914</v>
      </c>
      <c r="I7" s="91" t="s">
        <v>915</v>
      </c>
      <c r="J7" s="91" t="s">
        <v>916</v>
      </c>
      <c r="K7" s="91" t="s">
        <v>917</v>
      </c>
      <c r="L7" s="91" t="s">
        <v>918</v>
      </c>
      <c r="M7" s="90" t="s">
        <v>912</v>
      </c>
      <c r="N7" s="91" t="s">
        <v>913</v>
      </c>
      <c r="O7" s="91" t="s">
        <v>914</v>
      </c>
      <c r="P7" s="91" t="s">
        <v>915</v>
      </c>
      <c r="Q7" s="91" t="s">
        <v>916</v>
      </c>
      <c r="R7" s="91" t="s">
        <v>917</v>
      </c>
      <c r="S7" s="91" t="s">
        <v>918</v>
      </c>
      <c r="T7" s="90" t="s">
        <v>912</v>
      </c>
      <c r="U7" s="91" t="s">
        <v>913</v>
      </c>
      <c r="V7" s="91" t="s">
        <v>914</v>
      </c>
      <c r="W7" s="91" t="s">
        <v>915</v>
      </c>
      <c r="X7" s="91" t="s">
        <v>916</v>
      </c>
      <c r="Y7" s="91" t="s">
        <v>917</v>
      </c>
      <c r="Z7" s="91" t="s">
        <v>918</v>
      </c>
      <c r="AA7" s="90" t="s">
        <v>912</v>
      </c>
      <c r="AB7" s="91" t="s">
        <v>913</v>
      </c>
      <c r="AC7" s="91" t="s">
        <v>914</v>
      </c>
      <c r="AD7" s="91" t="s">
        <v>915</v>
      </c>
      <c r="AE7" s="91" t="s">
        <v>916</v>
      </c>
      <c r="AF7" s="91" t="s">
        <v>917</v>
      </c>
      <c r="AG7" s="91" t="s">
        <v>918</v>
      </c>
      <c r="AH7" s="90" t="s">
        <v>912</v>
      </c>
      <c r="AI7" s="91" t="s">
        <v>913</v>
      </c>
      <c r="AJ7" s="91" t="s">
        <v>914</v>
      </c>
      <c r="AK7" s="91" t="s">
        <v>915</v>
      </c>
      <c r="AL7" s="91" t="s">
        <v>916</v>
      </c>
      <c r="AM7" s="91" t="s">
        <v>917</v>
      </c>
      <c r="AN7" s="91" t="s">
        <v>918</v>
      </c>
      <c r="AO7" s="90" t="s">
        <v>912</v>
      </c>
      <c r="AP7" s="91" t="s">
        <v>913</v>
      </c>
      <c r="AQ7" s="91" t="s">
        <v>914</v>
      </c>
      <c r="AR7" s="91" t="s">
        <v>915</v>
      </c>
      <c r="AS7" s="91" t="s">
        <v>916</v>
      </c>
      <c r="AT7" s="91" t="s">
        <v>917</v>
      </c>
      <c r="AU7" s="91" t="s">
        <v>918</v>
      </c>
      <c r="AV7" s="90" t="s">
        <v>912</v>
      </c>
      <c r="AW7" s="91" t="s">
        <v>913</v>
      </c>
      <c r="AX7" s="91" t="s">
        <v>914</v>
      </c>
      <c r="AY7" s="91" t="s">
        <v>915</v>
      </c>
      <c r="AZ7" s="91" t="s">
        <v>916</v>
      </c>
      <c r="BA7" s="91" t="s">
        <v>917</v>
      </c>
      <c r="BB7" s="91" t="s">
        <v>918</v>
      </c>
      <c r="BC7" s="90" t="s">
        <v>912</v>
      </c>
      <c r="BD7" s="91" t="s">
        <v>913</v>
      </c>
      <c r="BE7" s="91" t="s">
        <v>914</v>
      </c>
      <c r="BF7" s="91" t="s">
        <v>915</v>
      </c>
      <c r="BG7" s="91" t="s">
        <v>916</v>
      </c>
      <c r="BH7" s="91" t="s">
        <v>917</v>
      </c>
      <c r="BI7" s="91" t="s">
        <v>918</v>
      </c>
      <c r="BJ7" s="90" t="s">
        <v>912</v>
      </c>
      <c r="BK7" s="91" t="s">
        <v>913</v>
      </c>
      <c r="BL7" s="91" t="s">
        <v>914</v>
      </c>
      <c r="BM7" s="91" t="s">
        <v>915</v>
      </c>
      <c r="BN7" s="91" t="s">
        <v>916</v>
      </c>
      <c r="BO7" s="91" t="s">
        <v>917</v>
      </c>
      <c r="BP7" s="91" t="s">
        <v>918</v>
      </c>
      <c r="BQ7" s="90" t="s">
        <v>912</v>
      </c>
      <c r="BR7" s="91" t="s">
        <v>913</v>
      </c>
      <c r="BS7" s="91" t="s">
        <v>914</v>
      </c>
      <c r="BT7" s="91" t="s">
        <v>915</v>
      </c>
      <c r="BU7" s="91" t="s">
        <v>916</v>
      </c>
      <c r="BV7" s="91" t="s">
        <v>917</v>
      </c>
      <c r="BW7" s="91" t="s">
        <v>918</v>
      </c>
      <c r="BX7" s="90" t="s">
        <v>912</v>
      </c>
      <c r="BY7" s="91" t="s">
        <v>913</v>
      </c>
      <c r="BZ7" s="91" t="s">
        <v>914</v>
      </c>
      <c r="CA7" s="91" t="s">
        <v>915</v>
      </c>
      <c r="CB7" s="91" t="s">
        <v>916</v>
      </c>
      <c r="CC7" s="91" t="s">
        <v>917</v>
      </c>
      <c r="CD7" s="91" t="s">
        <v>918</v>
      </c>
      <c r="CE7" s="90" t="s">
        <v>912</v>
      </c>
      <c r="CF7" s="91" t="s">
        <v>913</v>
      </c>
      <c r="CG7" s="91" t="s">
        <v>914</v>
      </c>
      <c r="CH7" s="91" t="s">
        <v>915</v>
      </c>
      <c r="CI7" s="91" t="s">
        <v>916</v>
      </c>
      <c r="CJ7" s="91" t="s">
        <v>917</v>
      </c>
      <c r="CK7" s="91" t="s">
        <v>918</v>
      </c>
      <c r="CL7" s="90" t="s">
        <v>912</v>
      </c>
      <c r="CM7" s="91" t="s">
        <v>913</v>
      </c>
      <c r="CN7" s="91" t="s">
        <v>914</v>
      </c>
      <c r="CO7" s="91" t="s">
        <v>915</v>
      </c>
      <c r="CP7" s="91" t="s">
        <v>916</v>
      </c>
      <c r="CQ7" s="91" t="s">
        <v>917</v>
      </c>
      <c r="CR7" s="91" t="s">
        <v>918</v>
      </c>
      <c r="CS7" s="90" t="s">
        <v>912</v>
      </c>
      <c r="CT7" s="91" t="s">
        <v>913</v>
      </c>
      <c r="CU7" s="91" t="s">
        <v>914</v>
      </c>
      <c r="CV7" s="91" t="s">
        <v>915</v>
      </c>
      <c r="CW7" s="91" t="s">
        <v>916</v>
      </c>
      <c r="CX7" s="91" t="s">
        <v>917</v>
      </c>
      <c r="CY7" s="91" t="s">
        <v>918</v>
      </c>
      <c r="CZ7" s="90" t="s">
        <v>912</v>
      </c>
      <c r="DA7" s="91" t="s">
        <v>913</v>
      </c>
      <c r="DB7" s="91" t="s">
        <v>914</v>
      </c>
      <c r="DC7" s="91" t="s">
        <v>915</v>
      </c>
      <c r="DD7" s="91" t="s">
        <v>916</v>
      </c>
      <c r="DE7" s="91" t="s">
        <v>917</v>
      </c>
      <c r="DF7" s="91" t="s">
        <v>918</v>
      </c>
      <c r="DG7" s="90" t="s">
        <v>912</v>
      </c>
      <c r="DH7" s="91" t="s">
        <v>913</v>
      </c>
      <c r="DI7" s="91" t="s">
        <v>914</v>
      </c>
      <c r="DJ7" s="91" t="s">
        <v>915</v>
      </c>
      <c r="DK7" s="91" t="s">
        <v>916</v>
      </c>
      <c r="DL7" s="91" t="s">
        <v>917</v>
      </c>
      <c r="DM7" s="91" t="s">
        <v>918</v>
      </c>
      <c r="DN7" s="90" t="s">
        <v>912</v>
      </c>
      <c r="DO7" s="91" t="s">
        <v>913</v>
      </c>
      <c r="DP7" s="91" t="s">
        <v>914</v>
      </c>
      <c r="DQ7" s="91" t="s">
        <v>915</v>
      </c>
      <c r="DR7" s="91" t="s">
        <v>916</v>
      </c>
      <c r="DS7" s="91" t="s">
        <v>917</v>
      </c>
      <c r="DT7" s="91" t="s">
        <v>918</v>
      </c>
      <c r="DU7" s="90" t="s">
        <v>912</v>
      </c>
      <c r="DV7" s="91" t="s">
        <v>913</v>
      </c>
      <c r="DW7" s="91" t="s">
        <v>914</v>
      </c>
      <c r="DX7" s="91" t="s">
        <v>915</v>
      </c>
      <c r="DY7" s="91" t="s">
        <v>916</v>
      </c>
      <c r="DZ7" s="91" t="s">
        <v>917</v>
      </c>
      <c r="EA7" s="91" t="s">
        <v>918</v>
      </c>
      <c r="EB7" s="90" t="s">
        <v>912</v>
      </c>
      <c r="EC7" s="91" t="s">
        <v>913</v>
      </c>
      <c r="ED7" s="91" t="s">
        <v>914</v>
      </c>
      <c r="EE7" s="91" t="s">
        <v>915</v>
      </c>
      <c r="EF7" s="91" t="s">
        <v>916</v>
      </c>
      <c r="EG7" s="91" t="s">
        <v>917</v>
      </c>
      <c r="EH7" s="91" t="s">
        <v>918</v>
      </c>
      <c r="EI7" s="90" t="s">
        <v>912</v>
      </c>
      <c r="EJ7" s="91" t="s">
        <v>913</v>
      </c>
      <c r="EK7" s="91" t="s">
        <v>914</v>
      </c>
      <c r="EL7" s="91" t="s">
        <v>915</v>
      </c>
      <c r="EM7" s="91" t="s">
        <v>916</v>
      </c>
      <c r="EN7" s="91" t="s">
        <v>917</v>
      </c>
      <c r="EO7" s="91" t="s">
        <v>918</v>
      </c>
      <c r="EP7" s="90" t="s">
        <v>912</v>
      </c>
      <c r="EQ7" s="91" t="s">
        <v>913</v>
      </c>
      <c r="ER7" s="91" t="s">
        <v>914</v>
      </c>
      <c r="ES7" s="91" t="s">
        <v>915</v>
      </c>
      <c r="ET7" s="91" t="s">
        <v>916</v>
      </c>
      <c r="EU7" s="91" t="s">
        <v>917</v>
      </c>
      <c r="EV7" s="91" t="s">
        <v>918</v>
      </c>
      <c r="EW7" s="90" t="s">
        <v>912</v>
      </c>
      <c r="EX7" s="91" t="s">
        <v>913</v>
      </c>
      <c r="EY7" s="91" t="s">
        <v>914</v>
      </c>
      <c r="EZ7" s="91" t="s">
        <v>915</v>
      </c>
      <c r="FA7" s="91" t="s">
        <v>916</v>
      </c>
      <c r="FB7" s="91" t="s">
        <v>917</v>
      </c>
      <c r="FC7" s="91" t="s">
        <v>918</v>
      </c>
      <c r="FD7" s="90" t="s">
        <v>912</v>
      </c>
      <c r="FE7" s="91" t="s">
        <v>913</v>
      </c>
      <c r="FF7" s="91" t="s">
        <v>914</v>
      </c>
      <c r="FG7" s="91" t="s">
        <v>915</v>
      </c>
      <c r="FH7" s="91" t="s">
        <v>916</v>
      </c>
      <c r="FI7" s="91" t="s">
        <v>917</v>
      </c>
      <c r="FJ7" s="91" t="s">
        <v>918</v>
      </c>
      <c r="FK7" s="90" t="s">
        <v>912</v>
      </c>
      <c r="FL7" s="91" t="s">
        <v>913</v>
      </c>
      <c r="FM7" s="91" t="s">
        <v>914</v>
      </c>
      <c r="FN7" s="91" t="s">
        <v>915</v>
      </c>
      <c r="FO7" s="91" t="s">
        <v>916</v>
      </c>
      <c r="FP7" s="91" t="s">
        <v>917</v>
      </c>
      <c r="FQ7" s="91" t="s">
        <v>918</v>
      </c>
      <c r="FR7" s="90" t="s">
        <v>1421</v>
      </c>
      <c r="FS7" s="91" t="s">
        <v>1422</v>
      </c>
      <c r="FT7" s="91" t="s">
        <v>1423</v>
      </c>
      <c r="FU7" s="91" t="s">
        <v>1424</v>
      </c>
      <c r="FV7" s="91" t="s">
        <v>1425</v>
      </c>
      <c r="FW7" s="91" t="s">
        <v>1426</v>
      </c>
      <c r="FX7" s="91" t="s">
        <v>1427</v>
      </c>
      <c r="FY7" s="90" t="s">
        <v>1428</v>
      </c>
      <c r="FZ7" s="91" t="s">
        <v>1429</v>
      </c>
      <c r="GA7" s="91" t="s">
        <v>1430</v>
      </c>
      <c r="GB7" s="91" t="s">
        <v>1432</v>
      </c>
      <c r="GC7" s="91" t="s">
        <v>1433</v>
      </c>
      <c r="GD7" s="91" t="s">
        <v>1434</v>
      </c>
      <c r="GE7" s="91" t="s">
        <v>1435</v>
      </c>
      <c r="GF7" s="90" t="s">
        <v>1436</v>
      </c>
      <c r="GG7" s="91" t="s">
        <v>1437</v>
      </c>
      <c r="GH7" s="91" t="s">
        <v>1438</v>
      </c>
      <c r="GI7" s="91" t="s">
        <v>1439</v>
      </c>
      <c r="GJ7" s="91" t="s">
        <v>1440</v>
      </c>
      <c r="GK7" s="91" t="s">
        <v>1441</v>
      </c>
      <c r="GL7" s="91" t="s">
        <v>1442</v>
      </c>
      <c r="GM7" s="90" t="s">
        <v>1443</v>
      </c>
      <c r="GN7" s="91" t="s">
        <v>1444</v>
      </c>
      <c r="GO7" s="91" t="s">
        <v>1450</v>
      </c>
      <c r="GP7" s="91" t="s">
        <v>1451</v>
      </c>
    </row>
    <row r="8" spans="1:199" x14ac:dyDescent="0.2">
      <c r="A8" s="105" t="s">
        <v>36</v>
      </c>
      <c r="B8" s="140" t="s">
        <v>976</v>
      </c>
      <c r="C8" s="105" t="s">
        <v>37</v>
      </c>
      <c r="D8" s="105"/>
      <c r="E8" s="105" t="s">
        <v>787</v>
      </c>
      <c r="F8" s="110">
        <v>435.20811346217369</v>
      </c>
      <c r="G8" s="110">
        <v>615.33169117823172</v>
      </c>
      <c r="H8" s="110">
        <v>1050.5398046404055</v>
      </c>
      <c r="I8" s="110">
        <v>330.42729539181806</v>
      </c>
      <c r="J8" s="110">
        <v>108.3655889307319</v>
      </c>
      <c r="K8" s="110">
        <v>438.79288432254998</v>
      </c>
      <c r="L8" s="113">
        <v>611.74692031785548</v>
      </c>
      <c r="M8" s="111">
        <v>0</v>
      </c>
      <c r="N8" s="111">
        <v>0</v>
      </c>
      <c r="O8" s="111">
        <v>0</v>
      </c>
      <c r="P8" s="111">
        <v>0</v>
      </c>
      <c r="Q8" s="111">
        <v>0</v>
      </c>
      <c r="R8" s="111">
        <v>0</v>
      </c>
      <c r="S8" s="114">
        <v>0</v>
      </c>
      <c r="T8" s="110">
        <v>0</v>
      </c>
      <c r="U8" s="110">
        <v>3.8012420729659215</v>
      </c>
      <c r="V8" s="110">
        <v>3.8012420729659215</v>
      </c>
      <c r="W8" s="110">
        <v>0</v>
      </c>
      <c r="X8" s="110">
        <v>0</v>
      </c>
      <c r="Y8" s="110">
        <v>0</v>
      </c>
      <c r="Z8" s="113">
        <v>3.8012420729659215</v>
      </c>
      <c r="AA8" s="111">
        <v>0</v>
      </c>
      <c r="AB8" s="111">
        <v>0</v>
      </c>
      <c r="AC8" s="111">
        <v>0</v>
      </c>
      <c r="AD8" s="111">
        <v>0</v>
      </c>
      <c r="AE8" s="111">
        <v>0</v>
      </c>
      <c r="AF8" s="111">
        <v>0</v>
      </c>
      <c r="AG8" s="114">
        <v>0</v>
      </c>
      <c r="AH8" s="110">
        <v>0</v>
      </c>
      <c r="AI8" s="110">
        <v>0</v>
      </c>
      <c r="AJ8" s="110">
        <v>0</v>
      </c>
      <c r="AK8" s="110">
        <v>0</v>
      </c>
      <c r="AL8" s="110">
        <v>0</v>
      </c>
      <c r="AM8" s="110">
        <v>0</v>
      </c>
      <c r="AN8" s="113">
        <v>0</v>
      </c>
      <c r="AO8" s="111">
        <v>0</v>
      </c>
      <c r="AP8" s="111">
        <v>0</v>
      </c>
      <c r="AQ8" s="111">
        <v>0</v>
      </c>
      <c r="AR8" s="111">
        <v>0</v>
      </c>
      <c r="AS8" s="111">
        <v>0</v>
      </c>
      <c r="AT8" s="111">
        <v>0</v>
      </c>
      <c r="AU8" s="114">
        <v>0</v>
      </c>
      <c r="AV8" s="110">
        <v>0</v>
      </c>
      <c r="AW8" s="110">
        <v>0</v>
      </c>
      <c r="AX8" s="110">
        <v>0</v>
      </c>
      <c r="AY8" s="110">
        <v>0</v>
      </c>
      <c r="AZ8" s="110">
        <v>0</v>
      </c>
      <c r="BA8" s="110">
        <v>0</v>
      </c>
      <c r="BB8" s="113">
        <v>0</v>
      </c>
      <c r="BC8" s="111">
        <v>0</v>
      </c>
      <c r="BD8" s="111">
        <v>0</v>
      </c>
      <c r="BE8" s="111">
        <v>0</v>
      </c>
      <c r="BF8" s="111">
        <v>0</v>
      </c>
      <c r="BG8" s="111">
        <v>0</v>
      </c>
      <c r="BH8" s="111">
        <v>0</v>
      </c>
      <c r="BI8" s="114">
        <v>0</v>
      </c>
      <c r="BJ8" s="110">
        <v>0</v>
      </c>
      <c r="BK8" s="110">
        <v>0</v>
      </c>
      <c r="BL8" s="110">
        <v>0</v>
      </c>
      <c r="BM8" s="110">
        <v>0</v>
      </c>
      <c r="BN8" s="110">
        <v>0</v>
      </c>
      <c r="BO8" s="110">
        <v>0</v>
      </c>
      <c r="BP8" s="113">
        <v>0</v>
      </c>
      <c r="BQ8" s="111">
        <v>0</v>
      </c>
      <c r="BR8" s="111">
        <v>0</v>
      </c>
      <c r="BS8" s="111">
        <v>0</v>
      </c>
      <c r="BT8" s="111">
        <v>0</v>
      </c>
      <c r="BU8" s="111">
        <v>0</v>
      </c>
      <c r="BV8" s="111">
        <v>0</v>
      </c>
      <c r="BW8" s="114">
        <v>0</v>
      </c>
      <c r="BX8" s="110">
        <v>0</v>
      </c>
      <c r="BY8" s="110">
        <v>0</v>
      </c>
      <c r="BZ8" s="110">
        <v>0</v>
      </c>
      <c r="CA8" s="110">
        <v>0</v>
      </c>
      <c r="CB8" s="110">
        <v>0</v>
      </c>
      <c r="CC8" s="110">
        <v>0</v>
      </c>
      <c r="CD8" s="113">
        <v>0</v>
      </c>
      <c r="CE8" s="111">
        <v>0</v>
      </c>
      <c r="CF8" s="111">
        <v>0</v>
      </c>
      <c r="CG8" s="111">
        <v>0</v>
      </c>
      <c r="CH8" s="111">
        <v>0</v>
      </c>
      <c r="CI8" s="111">
        <v>0</v>
      </c>
      <c r="CJ8" s="111">
        <v>0</v>
      </c>
      <c r="CK8" s="114">
        <v>0</v>
      </c>
      <c r="CL8" s="110">
        <v>159.00175425016576</v>
      </c>
      <c r="CM8" s="110">
        <v>96.090925326124335</v>
      </c>
      <c r="CN8" s="110">
        <v>255.0926795762901</v>
      </c>
      <c r="CO8" s="110">
        <v>1.0069724364563601</v>
      </c>
      <c r="CP8" s="110">
        <v>21.778200191148791</v>
      </c>
      <c r="CQ8" s="110">
        <v>22.785172627605149</v>
      </c>
      <c r="CR8" s="113">
        <v>232.30750694868493</v>
      </c>
      <c r="CS8" s="111">
        <v>0</v>
      </c>
      <c r="CT8" s="111">
        <v>0</v>
      </c>
      <c r="CU8" s="111">
        <v>0</v>
      </c>
      <c r="CV8" s="111">
        <v>0</v>
      </c>
      <c r="CW8" s="111">
        <v>0</v>
      </c>
      <c r="CX8" s="111">
        <v>0</v>
      </c>
      <c r="CY8" s="114">
        <v>0</v>
      </c>
      <c r="CZ8" s="110">
        <v>0</v>
      </c>
      <c r="DA8" s="110">
        <v>182.2458963983529</v>
      </c>
      <c r="DB8" s="110">
        <v>182.2458963983529</v>
      </c>
      <c r="DC8" s="110">
        <v>80.617380489731246</v>
      </c>
      <c r="DD8" s="110">
        <v>-29.852468366181512</v>
      </c>
      <c r="DE8" s="110">
        <v>50.764912123549735</v>
      </c>
      <c r="DF8" s="113">
        <v>131.48098427480318</v>
      </c>
      <c r="DG8" s="111">
        <v>154.94714635370195</v>
      </c>
      <c r="DH8" s="111">
        <v>94.294810773640535</v>
      </c>
      <c r="DI8" s="111">
        <v>249.24195712734249</v>
      </c>
      <c r="DJ8" s="111">
        <v>0.9814176335012903</v>
      </c>
      <c r="DK8" s="111">
        <v>21.264570528191914</v>
      </c>
      <c r="DL8" s="111">
        <v>22.245988161693205</v>
      </c>
      <c r="DM8" s="114">
        <v>226.9959689656493</v>
      </c>
      <c r="DN8" s="110">
        <v>0</v>
      </c>
      <c r="DO8" s="110">
        <v>168.018</v>
      </c>
      <c r="DP8" s="110">
        <v>168.018</v>
      </c>
      <c r="DQ8" s="110">
        <v>0</v>
      </c>
      <c r="DR8" s="110">
        <v>0</v>
      </c>
      <c r="DS8" s="110">
        <v>0</v>
      </c>
      <c r="DT8" s="113">
        <v>168.018</v>
      </c>
      <c r="DU8" s="111">
        <v>0</v>
      </c>
      <c r="DV8" s="111">
        <v>0</v>
      </c>
      <c r="DW8" s="111">
        <v>0</v>
      </c>
      <c r="DX8" s="111">
        <v>0</v>
      </c>
      <c r="DY8" s="111">
        <v>0</v>
      </c>
      <c r="DZ8" s="111">
        <v>0</v>
      </c>
      <c r="EA8" s="114">
        <v>0</v>
      </c>
      <c r="EB8" s="110">
        <v>0</v>
      </c>
      <c r="EC8" s="110">
        <v>0</v>
      </c>
      <c r="ED8" s="110">
        <v>0</v>
      </c>
      <c r="EE8" s="110">
        <v>0</v>
      </c>
      <c r="EF8" s="110">
        <v>0</v>
      </c>
      <c r="EG8" s="110">
        <v>0</v>
      </c>
      <c r="EH8" s="113">
        <v>0</v>
      </c>
      <c r="EI8" s="111">
        <v>976.14913912019585</v>
      </c>
      <c r="EJ8" s="111">
        <v>948.91937769564811</v>
      </c>
      <c r="EK8" s="111">
        <v>1925.0685168158439</v>
      </c>
      <c r="EL8" s="111">
        <v>7.1181981619653243</v>
      </c>
      <c r="EM8" s="111">
        <v>1085.2858469630387</v>
      </c>
      <c r="EN8" s="111">
        <v>1092.4040451250039</v>
      </c>
      <c r="EO8" s="114">
        <v>832.66447169083995</v>
      </c>
      <c r="EP8" s="110">
        <v>0</v>
      </c>
      <c r="EQ8" s="110">
        <v>0</v>
      </c>
      <c r="ER8" s="110">
        <v>0</v>
      </c>
      <c r="ES8" s="110">
        <v>0</v>
      </c>
      <c r="ET8" s="110">
        <v>0</v>
      </c>
      <c r="EU8" s="110">
        <v>0</v>
      </c>
      <c r="EV8" s="113">
        <v>0</v>
      </c>
      <c r="EW8" s="111">
        <v>136</v>
      </c>
      <c r="EX8" s="111">
        <v>5306</v>
      </c>
      <c r="EY8" s="111">
        <v>5442</v>
      </c>
      <c r="EZ8" s="111">
        <v>74</v>
      </c>
      <c r="FA8" s="111">
        <v>2734</v>
      </c>
      <c r="FB8" s="111">
        <v>2808</v>
      </c>
      <c r="FC8" s="114">
        <v>2634</v>
      </c>
      <c r="FD8" s="110">
        <v>0</v>
      </c>
      <c r="FE8" s="110">
        <v>0</v>
      </c>
      <c r="FF8" s="110">
        <v>0</v>
      </c>
      <c r="FG8" s="110">
        <v>0</v>
      </c>
      <c r="FH8" s="110">
        <v>0</v>
      </c>
      <c r="FI8" s="110">
        <v>0</v>
      </c>
      <c r="FJ8" s="113">
        <v>0</v>
      </c>
      <c r="FK8" s="111">
        <v>1861.3061531862372</v>
      </c>
      <c r="FL8" s="111">
        <v>7414.701943444963</v>
      </c>
      <c r="FM8" s="111">
        <v>9276.0080966312016</v>
      </c>
      <c r="FN8" s="111">
        <v>494.15126411347228</v>
      </c>
      <c r="FO8" s="111">
        <v>3940.8417382469297</v>
      </c>
      <c r="FP8" s="111">
        <v>4434.993002360402</v>
      </c>
      <c r="FQ8" s="114">
        <v>4841.0150942707987</v>
      </c>
      <c r="FR8" s="149">
        <v>0</v>
      </c>
      <c r="FS8" s="149">
        <v>0</v>
      </c>
      <c r="FT8" s="149">
        <v>0</v>
      </c>
      <c r="FU8" s="149">
        <v>0</v>
      </c>
      <c r="FV8" s="149">
        <v>0</v>
      </c>
      <c r="FW8" s="149">
        <v>0</v>
      </c>
      <c r="FX8" s="149">
        <v>0</v>
      </c>
      <c r="FY8" s="149">
        <v>0</v>
      </c>
      <c r="FZ8" s="149">
        <v>0</v>
      </c>
      <c r="GA8" s="151">
        <v>0</v>
      </c>
      <c r="GB8" s="148">
        <v>0</v>
      </c>
      <c r="GC8" s="148">
        <v>0</v>
      </c>
      <c r="GD8" s="148">
        <v>0</v>
      </c>
      <c r="GE8" s="148">
        <v>0</v>
      </c>
      <c r="GF8" s="148">
        <v>0</v>
      </c>
      <c r="GG8" s="148">
        <v>0</v>
      </c>
      <c r="GH8" s="148">
        <v>0</v>
      </c>
      <c r="GI8" s="148">
        <v>0</v>
      </c>
      <c r="GJ8" s="148">
        <v>0</v>
      </c>
      <c r="GK8" s="148">
        <v>0</v>
      </c>
      <c r="GL8" s="148">
        <v>0</v>
      </c>
      <c r="GM8" s="150">
        <v>0</v>
      </c>
      <c r="GN8" s="151">
        <v>0</v>
      </c>
      <c r="GO8" s="148">
        <v>0</v>
      </c>
      <c r="GP8" s="148">
        <v>0</v>
      </c>
    </row>
    <row r="9" spans="1:199" x14ac:dyDescent="0.2">
      <c r="A9" s="105" t="s">
        <v>38</v>
      </c>
      <c r="B9" s="140" t="s">
        <v>977</v>
      </c>
      <c r="C9" s="105" t="s">
        <v>39</v>
      </c>
      <c r="D9" s="105"/>
      <c r="E9" s="105" t="s">
        <v>787</v>
      </c>
      <c r="F9" s="110">
        <v>3199</v>
      </c>
      <c r="G9" s="110">
        <v>3101</v>
      </c>
      <c r="H9" s="110">
        <v>6300</v>
      </c>
      <c r="I9" s="110">
        <v>2887</v>
      </c>
      <c r="J9" s="110">
        <v>0</v>
      </c>
      <c r="K9" s="110">
        <v>2887</v>
      </c>
      <c r="L9" s="113">
        <v>3413</v>
      </c>
      <c r="M9" s="111">
        <v>0</v>
      </c>
      <c r="N9" s="111">
        <v>0</v>
      </c>
      <c r="O9" s="111">
        <v>0</v>
      </c>
      <c r="P9" s="111">
        <v>0</v>
      </c>
      <c r="Q9" s="111">
        <v>0</v>
      </c>
      <c r="R9" s="111">
        <v>0</v>
      </c>
      <c r="S9" s="114">
        <v>0</v>
      </c>
      <c r="T9" s="110">
        <v>0</v>
      </c>
      <c r="U9" s="110">
        <v>0</v>
      </c>
      <c r="V9" s="110">
        <v>0</v>
      </c>
      <c r="W9" s="110">
        <v>0</v>
      </c>
      <c r="X9" s="110">
        <v>0</v>
      </c>
      <c r="Y9" s="110">
        <v>0</v>
      </c>
      <c r="Z9" s="113">
        <v>0</v>
      </c>
      <c r="AA9" s="111">
        <v>0</v>
      </c>
      <c r="AB9" s="111">
        <v>0</v>
      </c>
      <c r="AC9" s="111">
        <v>0</v>
      </c>
      <c r="AD9" s="111">
        <v>0</v>
      </c>
      <c r="AE9" s="111">
        <v>0</v>
      </c>
      <c r="AF9" s="111">
        <v>0</v>
      </c>
      <c r="AG9" s="114">
        <v>0</v>
      </c>
      <c r="AH9" s="110">
        <v>0</v>
      </c>
      <c r="AI9" s="110">
        <v>0</v>
      </c>
      <c r="AJ9" s="110">
        <v>0</v>
      </c>
      <c r="AK9" s="110">
        <v>0</v>
      </c>
      <c r="AL9" s="110">
        <v>0</v>
      </c>
      <c r="AM9" s="110">
        <v>0</v>
      </c>
      <c r="AN9" s="113">
        <v>0</v>
      </c>
      <c r="AO9" s="111">
        <v>313</v>
      </c>
      <c r="AP9" s="111">
        <v>389</v>
      </c>
      <c r="AQ9" s="111">
        <v>702</v>
      </c>
      <c r="AR9" s="111">
        <v>45</v>
      </c>
      <c r="AS9" s="111">
        <v>0</v>
      </c>
      <c r="AT9" s="111">
        <v>45</v>
      </c>
      <c r="AU9" s="114">
        <v>657</v>
      </c>
      <c r="AV9" s="110">
        <v>296</v>
      </c>
      <c r="AW9" s="110">
        <v>42</v>
      </c>
      <c r="AX9" s="110">
        <v>338</v>
      </c>
      <c r="AY9" s="110">
        <v>0</v>
      </c>
      <c r="AZ9" s="110">
        <v>315</v>
      </c>
      <c r="BA9" s="110">
        <v>315</v>
      </c>
      <c r="BB9" s="113">
        <v>23</v>
      </c>
      <c r="BC9" s="111">
        <v>0</v>
      </c>
      <c r="BD9" s="111">
        <v>0</v>
      </c>
      <c r="BE9" s="111">
        <v>0</v>
      </c>
      <c r="BF9" s="111">
        <v>0</v>
      </c>
      <c r="BG9" s="111">
        <v>0</v>
      </c>
      <c r="BH9" s="111">
        <v>0</v>
      </c>
      <c r="BI9" s="114">
        <v>0</v>
      </c>
      <c r="BJ9" s="110">
        <v>0</v>
      </c>
      <c r="BK9" s="110">
        <v>0</v>
      </c>
      <c r="BL9" s="110">
        <v>0</v>
      </c>
      <c r="BM9" s="110">
        <v>0</v>
      </c>
      <c r="BN9" s="110">
        <v>0</v>
      </c>
      <c r="BO9" s="110">
        <v>0</v>
      </c>
      <c r="BP9" s="113">
        <v>0</v>
      </c>
      <c r="BQ9" s="111">
        <v>0</v>
      </c>
      <c r="BR9" s="111">
        <v>0</v>
      </c>
      <c r="BS9" s="111">
        <v>0</v>
      </c>
      <c r="BT9" s="111">
        <v>0</v>
      </c>
      <c r="BU9" s="111">
        <v>0</v>
      </c>
      <c r="BV9" s="111">
        <v>0</v>
      </c>
      <c r="BW9" s="114">
        <v>0</v>
      </c>
      <c r="BX9" s="110">
        <v>0</v>
      </c>
      <c r="BY9" s="110">
        <v>0</v>
      </c>
      <c r="BZ9" s="110">
        <v>0</v>
      </c>
      <c r="CA9" s="110">
        <v>0</v>
      </c>
      <c r="CB9" s="110">
        <v>0</v>
      </c>
      <c r="CC9" s="110">
        <v>0</v>
      </c>
      <c r="CD9" s="113">
        <v>0</v>
      </c>
      <c r="CE9" s="111">
        <v>0</v>
      </c>
      <c r="CF9" s="111">
        <v>0</v>
      </c>
      <c r="CG9" s="111">
        <v>0</v>
      </c>
      <c r="CH9" s="111">
        <v>0</v>
      </c>
      <c r="CI9" s="111">
        <v>0</v>
      </c>
      <c r="CJ9" s="111">
        <v>0</v>
      </c>
      <c r="CK9" s="114">
        <v>0</v>
      </c>
      <c r="CL9" s="110">
        <v>223</v>
      </c>
      <c r="CM9" s="110">
        <v>1988</v>
      </c>
      <c r="CN9" s="110">
        <v>2211</v>
      </c>
      <c r="CO9" s="110">
        <v>31</v>
      </c>
      <c r="CP9" s="110">
        <v>0</v>
      </c>
      <c r="CQ9" s="110">
        <v>31</v>
      </c>
      <c r="CR9" s="113">
        <v>2180</v>
      </c>
      <c r="CS9" s="111">
        <v>0</v>
      </c>
      <c r="CT9" s="111">
        <v>0</v>
      </c>
      <c r="CU9" s="111">
        <v>0</v>
      </c>
      <c r="CV9" s="111">
        <v>0</v>
      </c>
      <c r="CW9" s="111">
        <v>0</v>
      </c>
      <c r="CX9" s="111">
        <v>0</v>
      </c>
      <c r="CY9" s="114">
        <v>0</v>
      </c>
      <c r="CZ9" s="110">
        <v>1290</v>
      </c>
      <c r="DA9" s="110">
        <v>1591</v>
      </c>
      <c r="DB9" s="110">
        <v>2881</v>
      </c>
      <c r="DC9" s="110">
        <v>2</v>
      </c>
      <c r="DD9" s="110">
        <v>0</v>
      </c>
      <c r="DE9" s="110">
        <v>2</v>
      </c>
      <c r="DF9" s="113">
        <v>2879</v>
      </c>
      <c r="DG9" s="111">
        <v>0</v>
      </c>
      <c r="DH9" s="111">
        <v>0</v>
      </c>
      <c r="DI9" s="111">
        <v>0</v>
      </c>
      <c r="DJ9" s="111">
        <v>0</v>
      </c>
      <c r="DK9" s="111">
        <v>0</v>
      </c>
      <c r="DL9" s="111">
        <v>0</v>
      </c>
      <c r="DM9" s="114">
        <v>0</v>
      </c>
      <c r="DN9" s="110">
        <v>0</v>
      </c>
      <c r="DO9" s="110">
        <v>5986</v>
      </c>
      <c r="DP9" s="110">
        <v>5986</v>
      </c>
      <c r="DQ9" s="110">
        <v>1708</v>
      </c>
      <c r="DR9" s="110">
        <v>0</v>
      </c>
      <c r="DS9" s="110">
        <v>1708</v>
      </c>
      <c r="DT9" s="113">
        <v>4278</v>
      </c>
      <c r="DU9" s="111">
        <v>0</v>
      </c>
      <c r="DV9" s="111">
        <v>0</v>
      </c>
      <c r="DW9" s="111">
        <v>0</v>
      </c>
      <c r="DX9" s="111">
        <v>0</v>
      </c>
      <c r="DY9" s="111">
        <v>0</v>
      </c>
      <c r="DZ9" s="111">
        <v>0</v>
      </c>
      <c r="EA9" s="114">
        <v>0</v>
      </c>
      <c r="EB9" s="110">
        <v>0</v>
      </c>
      <c r="EC9" s="110">
        <v>0</v>
      </c>
      <c r="ED9" s="110">
        <v>0</v>
      </c>
      <c r="EE9" s="110">
        <v>0</v>
      </c>
      <c r="EF9" s="110">
        <v>0</v>
      </c>
      <c r="EG9" s="110">
        <v>0</v>
      </c>
      <c r="EH9" s="113">
        <v>0</v>
      </c>
      <c r="EI9" s="111">
        <v>3698</v>
      </c>
      <c r="EJ9" s="111">
        <v>4023</v>
      </c>
      <c r="EK9" s="111">
        <v>7721</v>
      </c>
      <c r="EL9" s="111">
        <v>0</v>
      </c>
      <c r="EM9" s="111">
        <v>0</v>
      </c>
      <c r="EN9" s="111">
        <v>0</v>
      </c>
      <c r="EO9" s="114">
        <v>7721</v>
      </c>
      <c r="EP9" s="110">
        <v>113</v>
      </c>
      <c r="EQ9" s="110">
        <v>86</v>
      </c>
      <c r="ER9" s="110">
        <v>199</v>
      </c>
      <c r="ES9" s="110">
        <v>3</v>
      </c>
      <c r="ET9" s="110">
        <v>57</v>
      </c>
      <c r="EU9" s="110">
        <v>60</v>
      </c>
      <c r="EV9" s="113">
        <v>139</v>
      </c>
      <c r="EW9" s="111">
        <v>811</v>
      </c>
      <c r="EX9" s="111">
        <v>7931</v>
      </c>
      <c r="EY9" s="111">
        <v>8742</v>
      </c>
      <c r="EZ9" s="111">
        <v>109</v>
      </c>
      <c r="FA9" s="111">
        <v>0</v>
      </c>
      <c r="FB9" s="111">
        <v>109</v>
      </c>
      <c r="FC9" s="114">
        <v>8633</v>
      </c>
      <c r="FD9" s="110">
        <v>4</v>
      </c>
      <c r="FE9" s="110">
        <v>6</v>
      </c>
      <c r="FF9" s="110">
        <v>10</v>
      </c>
      <c r="FG9" s="110">
        <v>0</v>
      </c>
      <c r="FH9" s="110">
        <v>0</v>
      </c>
      <c r="FI9" s="110">
        <v>0</v>
      </c>
      <c r="FJ9" s="113">
        <v>10</v>
      </c>
      <c r="FK9" s="111">
        <v>9947</v>
      </c>
      <c r="FL9" s="111">
        <v>25143</v>
      </c>
      <c r="FM9" s="111">
        <v>35090</v>
      </c>
      <c r="FN9" s="111">
        <v>4785</v>
      </c>
      <c r="FO9" s="111">
        <v>372</v>
      </c>
      <c r="FP9" s="111">
        <v>5157</v>
      </c>
      <c r="FQ9" s="114">
        <v>29933</v>
      </c>
      <c r="FR9" s="149">
        <v>115053</v>
      </c>
      <c r="FS9" s="149">
        <v>857</v>
      </c>
      <c r="FT9" s="149">
        <v>8028</v>
      </c>
      <c r="FU9" s="149">
        <v>31</v>
      </c>
      <c r="FV9" s="149">
        <v>0</v>
      </c>
      <c r="FW9" s="149">
        <v>0</v>
      </c>
      <c r="FX9" s="149">
        <v>0</v>
      </c>
      <c r="FY9" s="149">
        <v>0</v>
      </c>
      <c r="FZ9" s="149">
        <v>0</v>
      </c>
      <c r="GA9" s="151">
        <v>123969</v>
      </c>
      <c r="GB9" s="148">
        <v>38218</v>
      </c>
      <c r="GC9" s="148">
        <v>27392</v>
      </c>
      <c r="GD9" s="148">
        <v>4610</v>
      </c>
      <c r="GE9" s="148">
        <v>1276</v>
      </c>
      <c r="GF9" s="148">
        <v>0</v>
      </c>
      <c r="GG9" s="148">
        <v>0</v>
      </c>
      <c r="GH9" s="148">
        <v>0</v>
      </c>
      <c r="GI9" s="148">
        <v>85</v>
      </c>
      <c r="GJ9" s="148">
        <v>0</v>
      </c>
      <c r="GK9" s="148">
        <v>42870</v>
      </c>
      <c r="GL9" s="148">
        <v>1843</v>
      </c>
      <c r="GM9" s="150">
        <v>116294</v>
      </c>
      <c r="GN9" s="151">
        <v>7675</v>
      </c>
      <c r="GO9" s="148">
        <v>54082</v>
      </c>
      <c r="GP9" s="148">
        <v>61757</v>
      </c>
    </row>
    <row r="10" spans="1:199" x14ac:dyDescent="0.2">
      <c r="A10" s="105" t="s">
        <v>40</v>
      </c>
      <c r="B10" s="140" t="s">
        <v>978</v>
      </c>
      <c r="C10" s="105" t="s">
        <v>41</v>
      </c>
      <c r="D10" s="105"/>
      <c r="E10" s="105" t="s">
        <v>787</v>
      </c>
      <c r="F10" s="110">
        <v>835</v>
      </c>
      <c r="G10" s="110">
        <v>179</v>
      </c>
      <c r="H10" s="110">
        <v>1014</v>
      </c>
      <c r="I10" s="110">
        <v>124</v>
      </c>
      <c r="J10" s="110">
        <v>28</v>
      </c>
      <c r="K10" s="110">
        <v>152</v>
      </c>
      <c r="L10" s="113">
        <v>862</v>
      </c>
      <c r="M10" s="111">
        <v>0</v>
      </c>
      <c r="N10" s="111">
        <v>0</v>
      </c>
      <c r="O10" s="111">
        <v>0</v>
      </c>
      <c r="P10" s="111">
        <v>0</v>
      </c>
      <c r="Q10" s="111">
        <v>0</v>
      </c>
      <c r="R10" s="111">
        <v>0</v>
      </c>
      <c r="S10" s="114">
        <v>0</v>
      </c>
      <c r="T10" s="110">
        <v>3</v>
      </c>
      <c r="U10" s="110">
        <v>156</v>
      </c>
      <c r="V10" s="110">
        <v>159</v>
      </c>
      <c r="W10" s="110">
        <v>0</v>
      </c>
      <c r="X10" s="110">
        <v>0</v>
      </c>
      <c r="Y10" s="110">
        <v>0</v>
      </c>
      <c r="Z10" s="113">
        <v>159</v>
      </c>
      <c r="AA10" s="111">
        <v>4</v>
      </c>
      <c r="AB10" s="111">
        <v>81</v>
      </c>
      <c r="AC10" s="111">
        <v>85</v>
      </c>
      <c r="AD10" s="111">
        <v>0</v>
      </c>
      <c r="AE10" s="111">
        <v>0</v>
      </c>
      <c r="AF10" s="111">
        <v>0</v>
      </c>
      <c r="AG10" s="114">
        <v>85</v>
      </c>
      <c r="AH10" s="110">
        <v>0</v>
      </c>
      <c r="AI10" s="110">
        <v>0</v>
      </c>
      <c r="AJ10" s="110">
        <v>0</v>
      </c>
      <c r="AK10" s="110">
        <v>0</v>
      </c>
      <c r="AL10" s="110">
        <v>0</v>
      </c>
      <c r="AM10" s="110">
        <v>0</v>
      </c>
      <c r="AN10" s="113">
        <v>0</v>
      </c>
      <c r="AO10" s="111">
        <v>0</v>
      </c>
      <c r="AP10" s="111">
        <v>0</v>
      </c>
      <c r="AQ10" s="111">
        <v>0</v>
      </c>
      <c r="AR10" s="111">
        <v>0</v>
      </c>
      <c r="AS10" s="111">
        <v>0</v>
      </c>
      <c r="AT10" s="111">
        <v>0</v>
      </c>
      <c r="AU10" s="114">
        <v>0</v>
      </c>
      <c r="AV10" s="110">
        <v>0</v>
      </c>
      <c r="AW10" s="110">
        <v>0</v>
      </c>
      <c r="AX10" s="110">
        <v>0</v>
      </c>
      <c r="AY10" s="110">
        <v>0</v>
      </c>
      <c r="AZ10" s="110">
        <v>0</v>
      </c>
      <c r="BA10" s="110">
        <v>0</v>
      </c>
      <c r="BB10" s="113">
        <v>0</v>
      </c>
      <c r="BC10" s="111">
        <v>0</v>
      </c>
      <c r="BD10" s="111">
        <v>814</v>
      </c>
      <c r="BE10" s="111">
        <v>814</v>
      </c>
      <c r="BF10" s="111">
        <v>4</v>
      </c>
      <c r="BG10" s="111">
        <v>673</v>
      </c>
      <c r="BH10" s="111">
        <v>677</v>
      </c>
      <c r="BI10" s="114">
        <v>137</v>
      </c>
      <c r="BJ10" s="110">
        <v>0</v>
      </c>
      <c r="BK10" s="110">
        <v>0</v>
      </c>
      <c r="BL10" s="110">
        <v>0</v>
      </c>
      <c r="BM10" s="110">
        <v>0</v>
      </c>
      <c r="BN10" s="110">
        <v>0</v>
      </c>
      <c r="BO10" s="110">
        <v>0</v>
      </c>
      <c r="BP10" s="113">
        <v>0</v>
      </c>
      <c r="BQ10" s="111">
        <v>0</v>
      </c>
      <c r="BR10" s="111">
        <v>124</v>
      </c>
      <c r="BS10" s="111">
        <v>124</v>
      </c>
      <c r="BT10" s="111">
        <v>11</v>
      </c>
      <c r="BU10" s="111">
        <v>130</v>
      </c>
      <c r="BV10" s="111">
        <v>141</v>
      </c>
      <c r="BW10" s="114">
        <v>-17</v>
      </c>
      <c r="BX10" s="110">
        <v>0</v>
      </c>
      <c r="BY10" s="110">
        <v>0</v>
      </c>
      <c r="BZ10" s="110">
        <v>0</v>
      </c>
      <c r="CA10" s="110">
        <v>0</v>
      </c>
      <c r="CB10" s="110">
        <v>0</v>
      </c>
      <c r="CC10" s="110">
        <v>0</v>
      </c>
      <c r="CD10" s="113">
        <v>0</v>
      </c>
      <c r="CE10" s="111">
        <v>0</v>
      </c>
      <c r="CF10" s="111">
        <v>370</v>
      </c>
      <c r="CG10" s="111">
        <v>370</v>
      </c>
      <c r="CH10" s="111">
        <v>313</v>
      </c>
      <c r="CI10" s="111">
        <v>59</v>
      </c>
      <c r="CJ10" s="111">
        <v>372</v>
      </c>
      <c r="CK10" s="114">
        <v>-2</v>
      </c>
      <c r="CL10" s="110">
        <v>209</v>
      </c>
      <c r="CM10" s="110">
        <v>16</v>
      </c>
      <c r="CN10" s="110">
        <v>225</v>
      </c>
      <c r="CO10" s="110">
        <v>39</v>
      </c>
      <c r="CP10" s="110">
        <v>1</v>
      </c>
      <c r="CQ10" s="110">
        <v>40</v>
      </c>
      <c r="CR10" s="113">
        <v>185</v>
      </c>
      <c r="CS10" s="111">
        <v>0</v>
      </c>
      <c r="CT10" s="111">
        <v>0</v>
      </c>
      <c r="CU10" s="111">
        <v>0</v>
      </c>
      <c r="CV10" s="111">
        <v>0</v>
      </c>
      <c r="CW10" s="111">
        <v>0</v>
      </c>
      <c r="CX10" s="111">
        <v>0</v>
      </c>
      <c r="CY10" s="114">
        <v>0</v>
      </c>
      <c r="CZ10" s="110">
        <v>0</v>
      </c>
      <c r="DA10" s="110">
        <v>0</v>
      </c>
      <c r="DB10" s="110">
        <v>0</v>
      </c>
      <c r="DC10" s="110">
        <v>0</v>
      </c>
      <c r="DD10" s="110">
        <v>0</v>
      </c>
      <c r="DE10" s="110">
        <v>0</v>
      </c>
      <c r="DF10" s="113">
        <v>0</v>
      </c>
      <c r="DG10" s="111">
        <v>0</v>
      </c>
      <c r="DH10" s="111">
        <v>0</v>
      </c>
      <c r="DI10" s="111">
        <v>0</v>
      </c>
      <c r="DJ10" s="111">
        <v>0</v>
      </c>
      <c r="DK10" s="111">
        <v>0</v>
      </c>
      <c r="DL10" s="111">
        <v>0</v>
      </c>
      <c r="DM10" s="114">
        <v>0</v>
      </c>
      <c r="DN10" s="110">
        <v>0</v>
      </c>
      <c r="DO10" s="110">
        <v>213.28800000000001</v>
      </c>
      <c r="DP10" s="110">
        <v>213.28800000000001</v>
      </c>
      <c r="DQ10" s="110">
        <v>0</v>
      </c>
      <c r="DR10" s="110">
        <v>0</v>
      </c>
      <c r="DS10" s="110">
        <v>0</v>
      </c>
      <c r="DT10" s="113">
        <v>213.28800000000001</v>
      </c>
      <c r="DU10" s="111">
        <v>0</v>
      </c>
      <c r="DV10" s="111">
        <v>18.300999999999998</v>
      </c>
      <c r="DW10" s="111">
        <v>18.300999999999998</v>
      </c>
      <c r="DX10" s="111">
        <v>0</v>
      </c>
      <c r="DY10" s="111">
        <v>0</v>
      </c>
      <c r="DZ10" s="111">
        <v>0</v>
      </c>
      <c r="EA10" s="114">
        <v>18.300999999999998</v>
      </c>
      <c r="EB10" s="110">
        <v>0</v>
      </c>
      <c r="EC10" s="110">
        <v>0</v>
      </c>
      <c r="ED10" s="110">
        <v>0</v>
      </c>
      <c r="EE10" s="110">
        <v>0</v>
      </c>
      <c r="EF10" s="110">
        <v>0</v>
      </c>
      <c r="EG10" s="110">
        <v>0</v>
      </c>
      <c r="EH10" s="113">
        <v>0</v>
      </c>
      <c r="EI10" s="111">
        <v>584.29999999999995</v>
      </c>
      <c r="EJ10" s="111">
        <v>828.08100000000002</v>
      </c>
      <c r="EK10" s="111">
        <v>1412.3809999999999</v>
      </c>
      <c r="EL10" s="111">
        <v>0</v>
      </c>
      <c r="EM10" s="111">
        <v>4.3129999999999997</v>
      </c>
      <c r="EN10" s="111">
        <v>4.3129999999999997</v>
      </c>
      <c r="EO10" s="114">
        <v>1408.0679999999998</v>
      </c>
      <c r="EP10" s="110">
        <v>89</v>
      </c>
      <c r="EQ10" s="110">
        <v>99</v>
      </c>
      <c r="ER10" s="110">
        <v>188</v>
      </c>
      <c r="ES10" s="110">
        <v>125</v>
      </c>
      <c r="ET10" s="110">
        <v>3</v>
      </c>
      <c r="EU10" s="110">
        <v>128</v>
      </c>
      <c r="EV10" s="113">
        <v>60</v>
      </c>
      <c r="EW10" s="111">
        <v>0</v>
      </c>
      <c r="EX10" s="111">
        <v>2775</v>
      </c>
      <c r="EY10" s="111">
        <v>2775</v>
      </c>
      <c r="EZ10" s="111">
        <v>0</v>
      </c>
      <c r="FA10" s="111">
        <v>0</v>
      </c>
      <c r="FB10" s="111">
        <v>0</v>
      </c>
      <c r="FC10" s="114">
        <v>2775</v>
      </c>
      <c r="FD10" s="110">
        <v>0</v>
      </c>
      <c r="FE10" s="110">
        <v>0</v>
      </c>
      <c r="FF10" s="110">
        <v>0</v>
      </c>
      <c r="FG10" s="110">
        <v>0</v>
      </c>
      <c r="FH10" s="110">
        <v>0</v>
      </c>
      <c r="FI10" s="110">
        <v>0</v>
      </c>
      <c r="FJ10" s="113">
        <v>0</v>
      </c>
      <c r="FK10" s="111">
        <v>1724.3</v>
      </c>
      <c r="FL10" s="111">
        <v>5673.67</v>
      </c>
      <c r="FM10" s="111">
        <v>7397.9699999999993</v>
      </c>
      <c r="FN10" s="111">
        <v>616</v>
      </c>
      <c r="FO10" s="111">
        <v>898.31299999999999</v>
      </c>
      <c r="FP10" s="111">
        <v>1514.3130000000001</v>
      </c>
      <c r="FQ10" s="114">
        <v>5883.6569999999992</v>
      </c>
      <c r="FR10" s="149">
        <v>0</v>
      </c>
      <c r="FS10" s="149">
        <v>0</v>
      </c>
      <c r="FT10" s="149">
        <v>0</v>
      </c>
      <c r="FU10" s="149">
        <v>0</v>
      </c>
      <c r="FV10" s="149">
        <v>0</v>
      </c>
      <c r="FW10" s="149">
        <v>0</v>
      </c>
      <c r="FX10" s="149">
        <v>0</v>
      </c>
      <c r="FY10" s="149">
        <v>0</v>
      </c>
      <c r="FZ10" s="149">
        <v>0</v>
      </c>
      <c r="GA10" s="151">
        <v>0</v>
      </c>
      <c r="GB10" s="148">
        <v>0</v>
      </c>
      <c r="GC10" s="148">
        <v>0</v>
      </c>
      <c r="GD10" s="148">
        <v>0</v>
      </c>
      <c r="GE10" s="148">
        <v>0</v>
      </c>
      <c r="GF10" s="148">
        <v>0</v>
      </c>
      <c r="GG10" s="148">
        <v>0</v>
      </c>
      <c r="GH10" s="148">
        <v>0</v>
      </c>
      <c r="GI10" s="148">
        <v>0</v>
      </c>
      <c r="GJ10" s="148">
        <v>0</v>
      </c>
      <c r="GK10" s="148">
        <v>0</v>
      </c>
      <c r="GL10" s="148">
        <v>0</v>
      </c>
      <c r="GM10" s="150">
        <v>0</v>
      </c>
      <c r="GN10" s="151">
        <v>0</v>
      </c>
      <c r="GO10" s="148">
        <v>0</v>
      </c>
      <c r="GP10" s="148">
        <v>0</v>
      </c>
    </row>
    <row r="11" spans="1:199" x14ac:dyDescent="0.2">
      <c r="A11" s="105" t="s">
        <v>42</v>
      </c>
      <c r="B11" s="140" t="s">
        <v>979</v>
      </c>
      <c r="C11" s="105" t="s">
        <v>43</v>
      </c>
      <c r="D11" s="105"/>
      <c r="E11" s="105" t="s">
        <v>787</v>
      </c>
      <c r="F11" s="110">
        <v>217</v>
      </c>
      <c r="G11" s="110">
        <v>10</v>
      </c>
      <c r="H11" s="110">
        <v>227</v>
      </c>
      <c r="I11" s="110">
        <v>10</v>
      </c>
      <c r="J11" s="110">
        <v>113</v>
      </c>
      <c r="K11" s="110">
        <v>123</v>
      </c>
      <c r="L11" s="113">
        <v>104</v>
      </c>
      <c r="M11" s="111">
        <v>0</v>
      </c>
      <c r="N11" s="111">
        <v>0</v>
      </c>
      <c r="O11" s="111">
        <v>0</v>
      </c>
      <c r="P11" s="111">
        <v>0</v>
      </c>
      <c r="Q11" s="111">
        <v>0</v>
      </c>
      <c r="R11" s="111">
        <v>0</v>
      </c>
      <c r="S11" s="114">
        <v>0</v>
      </c>
      <c r="T11" s="110">
        <v>277</v>
      </c>
      <c r="U11" s="110">
        <v>27</v>
      </c>
      <c r="V11" s="110">
        <v>304</v>
      </c>
      <c r="W11" s="110">
        <v>82</v>
      </c>
      <c r="X11" s="110">
        <v>7</v>
      </c>
      <c r="Y11" s="110">
        <v>89</v>
      </c>
      <c r="Z11" s="113">
        <v>215</v>
      </c>
      <c r="AA11" s="111">
        <v>258</v>
      </c>
      <c r="AB11" s="111">
        <v>24</v>
      </c>
      <c r="AC11" s="111">
        <v>282</v>
      </c>
      <c r="AD11" s="111">
        <v>84</v>
      </c>
      <c r="AE11" s="111">
        <v>2</v>
      </c>
      <c r="AF11" s="111">
        <v>86</v>
      </c>
      <c r="AG11" s="114">
        <v>196</v>
      </c>
      <c r="AH11" s="110">
        <v>0</v>
      </c>
      <c r="AI11" s="110">
        <v>0</v>
      </c>
      <c r="AJ11" s="110">
        <v>0</v>
      </c>
      <c r="AK11" s="110">
        <v>0</v>
      </c>
      <c r="AL11" s="110">
        <v>0</v>
      </c>
      <c r="AM11" s="110">
        <v>0</v>
      </c>
      <c r="AN11" s="113">
        <v>0</v>
      </c>
      <c r="AO11" s="111">
        <v>0</v>
      </c>
      <c r="AP11" s="111">
        <v>0</v>
      </c>
      <c r="AQ11" s="111">
        <v>0</v>
      </c>
      <c r="AR11" s="111">
        <v>0</v>
      </c>
      <c r="AS11" s="111">
        <v>0</v>
      </c>
      <c r="AT11" s="111">
        <v>0</v>
      </c>
      <c r="AU11" s="114">
        <v>0</v>
      </c>
      <c r="AV11" s="110">
        <v>0</v>
      </c>
      <c r="AW11" s="110">
        <v>0</v>
      </c>
      <c r="AX11" s="110">
        <v>0</v>
      </c>
      <c r="AY11" s="110">
        <v>0</v>
      </c>
      <c r="AZ11" s="110">
        <v>0</v>
      </c>
      <c r="BA11" s="110">
        <v>0</v>
      </c>
      <c r="BB11" s="113">
        <v>0</v>
      </c>
      <c r="BC11" s="111">
        <v>0</v>
      </c>
      <c r="BD11" s="111">
        <v>123</v>
      </c>
      <c r="BE11" s="111">
        <v>123</v>
      </c>
      <c r="BF11" s="111">
        <v>102</v>
      </c>
      <c r="BG11" s="111">
        <v>0</v>
      </c>
      <c r="BH11" s="111">
        <v>102</v>
      </c>
      <c r="BI11" s="114">
        <v>21</v>
      </c>
      <c r="BJ11" s="110">
        <v>0</v>
      </c>
      <c r="BK11" s="110">
        <v>0</v>
      </c>
      <c r="BL11" s="110">
        <v>0</v>
      </c>
      <c r="BM11" s="110">
        <v>0</v>
      </c>
      <c r="BN11" s="110">
        <v>0</v>
      </c>
      <c r="BO11" s="110">
        <v>0</v>
      </c>
      <c r="BP11" s="113">
        <v>0</v>
      </c>
      <c r="BQ11" s="111">
        <v>0</v>
      </c>
      <c r="BR11" s="111">
        <v>0</v>
      </c>
      <c r="BS11" s="111">
        <v>0</v>
      </c>
      <c r="BT11" s="111">
        <v>0</v>
      </c>
      <c r="BU11" s="111">
        <v>0</v>
      </c>
      <c r="BV11" s="111">
        <v>0</v>
      </c>
      <c r="BW11" s="114">
        <v>0</v>
      </c>
      <c r="BX11" s="110">
        <v>0</v>
      </c>
      <c r="BY11" s="110">
        <v>0</v>
      </c>
      <c r="BZ11" s="110">
        <v>0</v>
      </c>
      <c r="CA11" s="110">
        <v>0</v>
      </c>
      <c r="CB11" s="110">
        <v>0</v>
      </c>
      <c r="CC11" s="110">
        <v>0</v>
      </c>
      <c r="CD11" s="113">
        <v>0</v>
      </c>
      <c r="CE11" s="111">
        <v>0</v>
      </c>
      <c r="CF11" s="111">
        <v>0</v>
      </c>
      <c r="CG11" s="111">
        <v>0</v>
      </c>
      <c r="CH11" s="111">
        <v>0</v>
      </c>
      <c r="CI11" s="111">
        <v>0</v>
      </c>
      <c r="CJ11" s="111">
        <v>0</v>
      </c>
      <c r="CK11" s="114">
        <v>0</v>
      </c>
      <c r="CL11" s="110">
        <v>562</v>
      </c>
      <c r="CM11" s="110">
        <v>111</v>
      </c>
      <c r="CN11" s="110">
        <v>673</v>
      </c>
      <c r="CO11" s="110">
        <v>36</v>
      </c>
      <c r="CP11" s="110">
        <v>68</v>
      </c>
      <c r="CQ11" s="110">
        <v>104</v>
      </c>
      <c r="CR11" s="113">
        <v>569</v>
      </c>
      <c r="CS11" s="111">
        <v>0</v>
      </c>
      <c r="CT11" s="111">
        <v>0</v>
      </c>
      <c r="CU11" s="111">
        <v>0</v>
      </c>
      <c r="CV11" s="111">
        <v>0</v>
      </c>
      <c r="CW11" s="111">
        <v>0</v>
      </c>
      <c r="CX11" s="111">
        <v>0</v>
      </c>
      <c r="CY11" s="114">
        <v>0</v>
      </c>
      <c r="CZ11" s="110">
        <v>0</v>
      </c>
      <c r="DA11" s="110">
        <v>59</v>
      </c>
      <c r="DB11" s="110">
        <v>59</v>
      </c>
      <c r="DC11" s="110">
        <v>0</v>
      </c>
      <c r="DD11" s="110">
        <v>0</v>
      </c>
      <c r="DE11" s="110">
        <v>0</v>
      </c>
      <c r="DF11" s="113">
        <v>59</v>
      </c>
      <c r="DG11" s="111">
        <v>0</v>
      </c>
      <c r="DH11" s="111">
        <v>0</v>
      </c>
      <c r="DI11" s="111">
        <v>0</v>
      </c>
      <c r="DJ11" s="111">
        <v>0</v>
      </c>
      <c r="DK11" s="111">
        <v>0</v>
      </c>
      <c r="DL11" s="111">
        <v>0</v>
      </c>
      <c r="DM11" s="114">
        <v>0</v>
      </c>
      <c r="DN11" s="110">
        <v>0</v>
      </c>
      <c r="DO11" s="110">
        <v>251</v>
      </c>
      <c r="DP11" s="110">
        <v>251</v>
      </c>
      <c r="DQ11" s="110">
        <v>0</v>
      </c>
      <c r="DR11" s="110">
        <v>0</v>
      </c>
      <c r="DS11" s="110">
        <v>0</v>
      </c>
      <c r="DT11" s="113">
        <v>251</v>
      </c>
      <c r="DU11" s="111">
        <v>0</v>
      </c>
      <c r="DV11" s="111">
        <v>0</v>
      </c>
      <c r="DW11" s="111">
        <v>0</v>
      </c>
      <c r="DX11" s="111">
        <v>0</v>
      </c>
      <c r="DY11" s="111">
        <v>0</v>
      </c>
      <c r="DZ11" s="111">
        <v>0</v>
      </c>
      <c r="EA11" s="114">
        <v>0</v>
      </c>
      <c r="EB11" s="110">
        <v>0</v>
      </c>
      <c r="EC11" s="110">
        <v>0</v>
      </c>
      <c r="ED11" s="110">
        <v>0</v>
      </c>
      <c r="EE11" s="110">
        <v>0</v>
      </c>
      <c r="EF11" s="110">
        <v>0</v>
      </c>
      <c r="EG11" s="110">
        <v>0</v>
      </c>
      <c r="EH11" s="113">
        <v>0</v>
      </c>
      <c r="EI11" s="111">
        <v>0</v>
      </c>
      <c r="EJ11" s="111">
        <v>2532</v>
      </c>
      <c r="EK11" s="111">
        <v>2532</v>
      </c>
      <c r="EL11" s="111">
        <v>0</v>
      </c>
      <c r="EM11" s="111">
        <v>0</v>
      </c>
      <c r="EN11" s="111">
        <v>0</v>
      </c>
      <c r="EO11" s="114">
        <v>2532</v>
      </c>
      <c r="EP11" s="110">
        <v>0</v>
      </c>
      <c r="EQ11" s="110">
        <v>226</v>
      </c>
      <c r="ER11" s="110">
        <v>226</v>
      </c>
      <c r="ES11" s="110">
        <v>365</v>
      </c>
      <c r="ET11" s="110">
        <v>0</v>
      </c>
      <c r="EU11" s="110">
        <v>365</v>
      </c>
      <c r="EV11" s="113">
        <v>-139</v>
      </c>
      <c r="EW11" s="111">
        <v>201</v>
      </c>
      <c r="EX11" s="111">
        <v>4645</v>
      </c>
      <c r="EY11" s="111">
        <v>4846</v>
      </c>
      <c r="EZ11" s="111">
        <v>95</v>
      </c>
      <c r="FA11" s="111">
        <v>117</v>
      </c>
      <c r="FB11" s="111">
        <v>212</v>
      </c>
      <c r="FC11" s="114">
        <v>4634</v>
      </c>
      <c r="FD11" s="110">
        <v>0</v>
      </c>
      <c r="FE11" s="110">
        <v>0</v>
      </c>
      <c r="FF11" s="110">
        <v>0</v>
      </c>
      <c r="FG11" s="110">
        <v>0</v>
      </c>
      <c r="FH11" s="110">
        <v>0</v>
      </c>
      <c r="FI11" s="110">
        <v>0</v>
      </c>
      <c r="FJ11" s="113">
        <v>0</v>
      </c>
      <c r="FK11" s="111">
        <v>1515</v>
      </c>
      <c r="FL11" s="111">
        <v>8008</v>
      </c>
      <c r="FM11" s="111">
        <v>9523</v>
      </c>
      <c r="FN11" s="111">
        <v>774</v>
      </c>
      <c r="FO11" s="111">
        <v>307</v>
      </c>
      <c r="FP11" s="111">
        <v>1081</v>
      </c>
      <c r="FQ11" s="114">
        <v>8442</v>
      </c>
      <c r="FR11" s="149">
        <v>0</v>
      </c>
      <c r="FS11" s="149">
        <v>0</v>
      </c>
      <c r="FT11" s="149">
        <v>0</v>
      </c>
      <c r="FU11" s="149">
        <v>0</v>
      </c>
      <c r="FV11" s="149">
        <v>0</v>
      </c>
      <c r="FW11" s="149">
        <v>0</v>
      </c>
      <c r="FX11" s="149">
        <v>0</v>
      </c>
      <c r="FY11" s="149">
        <v>0</v>
      </c>
      <c r="FZ11" s="149">
        <v>0</v>
      </c>
      <c r="GA11" s="151">
        <v>0</v>
      </c>
      <c r="GB11" s="148">
        <v>0</v>
      </c>
      <c r="GC11" s="148">
        <v>0</v>
      </c>
      <c r="GD11" s="148">
        <v>0</v>
      </c>
      <c r="GE11" s="148">
        <v>0</v>
      </c>
      <c r="GF11" s="148">
        <v>0</v>
      </c>
      <c r="GG11" s="148">
        <v>0</v>
      </c>
      <c r="GH11" s="148">
        <v>0</v>
      </c>
      <c r="GI11" s="148">
        <v>0</v>
      </c>
      <c r="GJ11" s="148">
        <v>0</v>
      </c>
      <c r="GK11" s="148">
        <v>0</v>
      </c>
      <c r="GL11" s="148">
        <v>0</v>
      </c>
      <c r="GM11" s="150">
        <v>0</v>
      </c>
      <c r="GN11" s="151">
        <v>0</v>
      </c>
      <c r="GO11" s="148">
        <v>0</v>
      </c>
      <c r="GP11" s="148">
        <v>0</v>
      </c>
    </row>
    <row r="12" spans="1:199" x14ac:dyDescent="0.2">
      <c r="A12" s="105" t="s">
        <v>44</v>
      </c>
      <c r="B12" s="140" t="s">
        <v>980</v>
      </c>
      <c r="C12" s="105" t="s">
        <v>45</v>
      </c>
      <c r="D12" s="105"/>
      <c r="E12" s="105" t="s">
        <v>787</v>
      </c>
      <c r="F12" s="110">
        <v>247</v>
      </c>
      <c r="G12" s="110">
        <v>598</v>
      </c>
      <c r="H12" s="110">
        <v>845</v>
      </c>
      <c r="I12" s="110">
        <v>15</v>
      </c>
      <c r="J12" s="110">
        <v>0</v>
      </c>
      <c r="K12" s="110">
        <v>15</v>
      </c>
      <c r="L12" s="113">
        <v>830</v>
      </c>
      <c r="M12" s="111">
        <v>0</v>
      </c>
      <c r="N12" s="111">
        <v>13</v>
      </c>
      <c r="O12" s="111">
        <v>13</v>
      </c>
      <c r="P12" s="111">
        <v>0</v>
      </c>
      <c r="Q12" s="111">
        <v>0</v>
      </c>
      <c r="R12" s="111">
        <v>0</v>
      </c>
      <c r="S12" s="114">
        <v>13</v>
      </c>
      <c r="T12" s="110">
        <v>823</v>
      </c>
      <c r="U12" s="110">
        <v>179</v>
      </c>
      <c r="V12" s="110">
        <v>1002</v>
      </c>
      <c r="W12" s="110">
        <v>73</v>
      </c>
      <c r="X12" s="110">
        <v>448</v>
      </c>
      <c r="Y12" s="110">
        <v>521</v>
      </c>
      <c r="Z12" s="113">
        <v>481</v>
      </c>
      <c r="AA12" s="111">
        <v>144</v>
      </c>
      <c r="AB12" s="111">
        <v>114</v>
      </c>
      <c r="AC12" s="111">
        <v>258</v>
      </c>
      <c r="AD12" s="111">
        <v>0</v>
      </c>
      <c r="AE12" s="111">
        <v>45</v>
      </c>
      <c r="AF12" s="111">
        <v>45</v>
      </c>
      <c r="AG12" s="114">
        <v>213</v>
      </c>
      <c r="AH12" s="110">
        <v>0</v>
      </c>
      <c r="AI12" s="110">
        <v>0</v>
      </c>
      <c r="AJ12" s="110">
        <v>0</v>
      </c>
      <c r="AK12" s="110">
        <v>0</v>
      </c>
      <c r="AL12" s="110">
        <v>0</v>
      </c>
      <c r="AM12" s="110">
        <v>0</v>
      </c>
      <c r="AN12" s="113">
        <v>0</v>
      </c>
      <c r="AO12" s="111">
        <v>0</v>
      </c>
      <c r="AP12" s="111">
        <v>0</v>
      </c>
      <c r="AQ12" s="111">
        <v>0</v>
      </c>
      <c r="AR12" s="111">
        <v>0</v>
      </c>
      <c r="AS12" s="111">
        <v>0</v>
      </c>
      <c r="AT12" s="111">
        <v>0</v>
      </c>
      <c r="AU12" s="114">
        <v>0</v>
      </c>
      <c r="AV12" s="110">
        <v>0</v>
      </c>
      <c r="AW12" s="110">
        <v>0</v>
      </c>
      <c r="AX12" s="110">
        <v>0</v>
      </c>
      <c r="AY12" s="110">
        <v>0</v>
      </c>
      <c r="AZ12" s="110">
        <v>0</v>
      </c>
      <c r="BA12" s="110">
        <v>0</v>
      </c>
      <c r="BB12" s="113">
        <v>0</v>
      </c>
      <c r="BC12" s="111">
        <v>53</v>
      </c>
      <c r="BD12" s="111">
        <v>6</v>
      </c>
      <c r="BE12" s="111">
        <v>59</v>
      </c>
      <c r="BF12" s="111">
        <v>0</v>
      </c>
      <c r="BG12" s="111">
        <v>0</v>
      </c>
      <c r="BH12" s="111">
        <v>0</v>
      </c>
      <c r="BI12" s="114">
        <v>59</v>
      </c>
      <c r="BJ12" s="110">
        <v>0</v>
      </c>
      <c r="BK12" s="110">
        <v>0</v>
      </c>
      <c r="BL12" s="110">
        <v>0</v>
      </c>
      <c r="BM12" s="110">
        <v>0</v>
      </c>
      <c r="BN12" s="110">
        <v>0</v>
      </c>
      <c r="BO12" s="110">
        <v>0</v>
      </c>
      <c r="BP12" s="113">
        <v>0</v>
      </c>
      <c r="BQ12" s="111">
        <v>0</v>
      </c>
      <c r="BR12" s="111">
        <v>0</v>
      </c>
      <c r="BS12" s="111">
        <v>0</v>
      </c>
      <c r="BT12" s="111">
        <v>0</v>
      </c>
      <c r="BU12" s="111">
        <v>0</v>
      </c>
      <c r="BV12" s="111">
        <v>0</v>
      </c>
      <c r="BW12" s="114">
        <v>0</v>
      </c>
      <c r="BX12" s="110">
        <v>0</v>
      </c>
      <c r="BY12" s="110">
        <v>0</v>
      </c>
      <c r="BZ12" s="110">
        <v>0</v>
      </c>
      <c r="CA12" s="110">
        <v>0</v>
      </c>
      <c r="CB12" s="110">
        <v>0</v>
      </c>
      <c r="CC12" s="110">
        <v>0</v>
      </c>
      <c r="CD12" s="113">
        <v>0</v>
      </c>
      <c r="CE12" s="111">
        <v>521</v>
      </c>
      <c r="CF12" s="111">
        <v>348</v>
      </c>
      <c r="CG12" s="111">
        <v>869</v>
      </c>
      <c r="CH12" s="111">
        <v>0</v>
      </c>
      <c r="CI12" s="111">
        <v>89</v>
      </c>
      <c r="CJ12" s="111">
        <v>89</v>
      </c>
      <c r="CK12" s="114">
        <v>780</v>
      </c>
      <c r="CL12" s="110">
        <v>37</v>
      </c>
      <c r="CM12" s="110">
        <v>14907</v>
      </c>
      <c r="CN12" s="110">
        <v>14944</v>
      </c>
      <c r="CO12" s="110">
        <v>13197</v>
      </c>
      <c r="CP12" s="110">
        <v>36</v>
      </c>
      <c r="CQ12" s="110">
        <v>13233</v>
      </c>
      <c r="CR12" s="113">
        <v>1711</v>
      </c>
      <c r="CS12" s="111">
        <v>0</v>
      </c>
      <c r="CT12" s="111">
        <v>0</v>
      </c>
      <c r="CU12" s="111">
        <v>0</v>
      </c>
      <c r="CV12" s="111">
        <v>0</v>
      </c>
      <c r="CW12" s="111">
        <v>0</v>
      </c>
      <c r="CX12" s="111">
        <v>0</v>
      </c>
      <c r="CY12" s="114">
        <v>0</v>
      </c>
      <c r="CZ12" s="110">
        <v>0</v>
      </c>
      <c r="DA12" s="110">
        <v>0</v>
      </c>
      <c r="DB12" s="110">
        <v>0</v>
      </c>
      <c r="DC12" s="110">
        <v>0</v>
      </c>
      <c r="DD12" s="110">
        <v>0</v>
      </c>
      <c r="DE12" s="110">
        <v>0</v>
      </c>
      <c r="DF12" s="113">
        <v>0</v>
      </c>
      <c r="DG12" s="111">
        <v>0</v>
      </c>
      <c r="DH12" s="111">
        <v>0</v>
      </c>
      <c r="DI12" s="111">
        <v>0</v>
      </c>
      <c r="DJ12" s="111">
        <v>0</v>
      </c>
      <c r="DK12" s="111">
        <v>0</v>
      </c>
      <c r="DL12" s="111">
        <v>0</v>
      </c>
      <c r="DM12" s="114">
        <v>0</v>
      </c>
      <c r="DN12" s="110">
        <v>0</v>
      </c>
      <c r="DO12" s="110">
        <v>241</v>
      </c>
      <c r="DP12" s="110">
        <v>241</v>
      </c>
      <c r="DQ12" s="110">
        <v>0</v>
      </c>
      <c r="DR12" s="110">
        <v>0</v>
      </c>
      <c r="DS12" s="110">
        <v>0</v>
      </c>
      <c r="DT12" s="113">
        <v>241</v>
      </c>
      <c r="DU12" s="111">
        <v>0</v>
      </c>
      <c r="DV12" s="111">
        <v>0</v>
      </c>
      <c r="DW12" s="111">
        <v>0</v>
      </c>
      <c r="DX12" s="111">
        <v>0</v>
      </c>
      <c r="DY12" s="111">
        <v>0</v>
      </c>
      <c r="DZ12" s="111">
        <v>0</v>
      </c>
      <c r="EA12" s="114">
        <v>0</v>
      </c>
      <c r="EB12" s="110">
        <v>0</v>
      </c>
      <c r="EC12" s="110">
        <v>161</v>
      </c>
      <c r="ED12" s="110">
        <v>161</v>
      </c>
      <c r="EE12" s="110">
        <v>0</v>
      </c>
      <c r="EF12" s="110">
        <v>0</v>
      </c>
      <c r="EG12" s="110">
        <v>0</v>
      </c>
      <c r="EH12" s="113">
        <v>161</v>
      </c>
      <c r="EI12" s="111">
        <v>0</v>
      </c>
      <c r="EJ12" s="111">
        <v>1879</v>
      </c>
      <c r="EK12" s="111">
        <v>1879</v>
      </c>
      <c r="EL12" s="111">
        <v>0</v>
      </c>
      <c r="EM12" s="111">
        <v>915</v>
      </c>
      <c r="EN12" s="111">
        <v>915</v>
      </c>
      <c r="EO12" s="114">
        <v>964</v>
      </c>
      <c r="EP12" s="110">
        <v>0</v>
      </c>
      <c r="EQ12" s="110">
        <v>46</v>
      </c>
      <c r="ER12" s="110">
        <v>46</v>
      </c>
      <c r="ES12" s="110">
        <v>178</v>
      </c>
      <c r="ET12" s="110">
        <v>0</v>
      </c>
      <c r="EU12" s="110">
        <v>178</v>
      </c>
      <c r="EV12" s="113">
        <v>-132</v>
      </c>
      <c r="EW12" s="111">
        <v>220</v>
      </c>
      <c r="EX12" s="111">
        <v>2713</v>
      </c>
      <c r="EY12" s="111">
        <v>2933</v>
      </c>
      <c r="EZ12" s="111">
        <v>0</v>
      </c>
      <c r="FA12" s="111">
        <v>0</v>
      </c>
      <c r="FB12" s="111">
        <v>0</v>
      </c>
      <c r="FC12" s="114">
        <v>2933</v>
      </c>
      <c r="FD12" s="110">
        <v>0</v>
      </c>
      <c r="FE12" s="110">
        <v>0</v>
      </c>
      <c r="FF12" s="110">
        <v>0</v>
      </c>
      <c r="FG12" s="110">
        <v>0</v>
      </c>
      <c r="FH12" s="110">
        <v>0</v>
      </c>
      <c r="FI12" s="110">
        <v>0</v>
      </c>
      <c r="FJ12" s="113">
        <v>0</v>
      </c>
      <c r="FK12" s="111">
        <v>2045</v>
      </c>
      <c r="FL12" s="111">
        <v>21205</v>
      </c>
      <c r="FM12" s="111">
        <v>23250</v>
      </c>
      <c r="FN12" s="111">
        <v>13463</v>
      </c>
      <c r="FO12" s="111">
        <v>1533</v>
      </c>
      <c r="FP12" s="111">
        <v>14996</v>
      </c>
      <c r="FQ12" s="114">
        <v>8254</v>
      </c>
      <c r="FR12" s="149">
        <v>34801</v>
      </c>
      <c r="FS12" s="149">
        <v>1052</v>
      </c>
      <c r="FT12" s="149">
        <v>2590</v>
      </c>
      <c r="FU12" s="149">
        <v>188</v>
      </c>
      <c r="FV12" s="149">
        <v>0</v>
      </c>
      <c r="FW12" s="149">
        <v>73</v>
      </c>
      <c r="FX12" s="149">
        <v>0</v>
      </c>
      <c r="FY12" s="149">
        <v>0</v>
      </c>
      <c r="FZ12" s="149">
        <v>0</v>
      </c>
      <c r="GA12" s="151">
        <v>38704</v>
      </c>
      <c r="GB12" s="148">
        <v>12076</v>
      </c>
      <c r="GC12" s="148">
        <v>4674</v>
      </c>
      <c r="GD12" s="148">
        <v>2253</v>
      </c>
      <c r="GE12" s="148">
        <v>0</v>
      </c>
      <c r="GF12" s="148">
        <v>4736</v>
      </c>
      <c r="GG12" s="148">
        <v>9701</v>
      </c>
      <c r="GH12" s="148">
        <v>1010</v>
      </c>
      <c r="GI12" s="148">
        <v>72</v>
      </c>
      <c r="GJ12" s="148">
        <v>-31</v>
      </c>
      <c r="GK12" s="148">
        <v>0</v>
      </c>
      <c r="GL12" s="148">
        <v>77</v>
      </c>
      <c r="GM12" s="150">
        <v>34568</v>
      </c>
      <c r="GN12" s="151">
        <v>4136</v>
      </c>
      <c r="GO12" s="148">
        <v>4208</v>
      </c>
      <c r="GP12" s="148">
        <v>8344</v>
      </c>
    </row>
    <row r="13" spans="1:199" x14ac:dyDescent="0.2">
      <c r="A13" s="105" t="s">
        <v>18</v>
      </c>
      <c r="B13" s="140" t="s">
        <v>981</v>
      </c>
      <c r="C13" s="105" t="s">
        <v>19</v>
      </c>
      <c r="D13" s="105"/>
      <c r="E13" s="105" t="s">
        <v>787</v>
      </c>
      <c r="F13" s="110">
        <v>170</v>
      </c>
      <c r="G13" s="110">
        <v>65</v>
      </c>
      <c r="H13" s="110">
        <v>235</v>
      </c>
      <c r="I13" s="110">
        <v>24</v>
      </c>
      <c r="J13" s="110">
        <v>0</v>
      </c>
      <c r="K13" s="110">
        <v>24</v>
      </c>
      <c r="L13" s="113">
        <v>211</v>
      </c>
      <c r="M13" s="111">
        <v>0</v>
      </c>
      <c r="N13" s="111">
        <v>10</v>
      </c>
      <c r="O13" s="111">
        <v>10</v>
      </c>
      <c r="P13" s="111">
        <v>0</v>
      </c>
      <c r="Q13" s="111">
        <v>0</v>
      </c>
      <c r="R13" s="111">
        <v>0</v>
      </c>
      <c r="S13" s="114">
        <v>10</v>
      </c>
      <c r="T13" s="110">
        <v>58</v>
      </c>
      <c r="U13" s="110">
        <v>0</v>
      </c>
      <c r="V13" s="110">
        <v>58</v>
      </c>
      <c r="W13" s="110">
        <v>1</v>
      </c>
      <c r="X13" s="110">
        <v>0</v>
      </c>
      <c r="Y13" s="110">
        <v>1</v>
      </c>
      <c r="Z13" s="113">
        <v>57</v>
      </c>
      <c r="AA13" s="111">
        <v>0</v>
      </c>
      <c r="AB13" s="111">
        <v>0</v>
      </c>
      <c r="AC13" s="111">
        <v>0</v>
      </c>
      <c r="AD13" s="111">
        <v>0</v>
      </c>
      <c r="AE13" s="111">
        <v>0</v>
      </c>
      <c r="AF13" s="111">
        <v>0</v>
      </c>
      <c r="AG13" s="114">
        <v>0</v>
      </c>
      <c r="AH13" s="110">
        <v>0</v>
      </c>
      <c r="AI13" s="110">
        <v>286</v>
      </c>
      <c r="AJ13" s="110">
        <v>286</v>
      </c>
      <c r="AK13" s="110">
        <v>201</v>
      </c>
      <c r="AL13" s="110">
        <v>0</v>
      </c>
      <c r="AM13" s="110">
        <v>201</v>
      </c>
      <c r="AN13" s="113">
        <v>85</v>
      </c>
      <c r="AO13" s="111">
        <v>0</v>
      </c>
      <c r="AP13" s="111">
        <v>0</v>
      </c>
      <c r="AQ13" s="111">
        <v>0</v>
      </c>
      <c r="AR13" s="111">
        <v>0</v>
      </c>
      <c r="AS13" s="111">
        <v>0</v>
      </c>
      <c r="AT13" s="111">
        <v>0</v>
      </c>
      <c r="AU13" s="114">
        <v>0</v>
      </c>
      <c r="AV13" s="110">
        <v>0</v>
      </c>
      <c r="AW13" s="110">
        <v>425</v>
      </c>
      <c r="AX13" s="110">
        <v>425</v>
      </c>
      <c r="AY13" s="110">
        <v>299</v>
      </c>
      <c r="AZ13" s="110">
        <v>0</v>
      </c>
      <c r="BA13" s="110">
        <v>299</v>
      </c>
      <c r="BB13" s="113">
        <v>126</v>
      </c>
      <c r="BC13" s="111">
        <v>0</v>
      </c>
      <c r="BD13" s="111">
        <v>0</v>
      </c>
      <c r="BE13" s="111">
        <v>0</v>
      </c>
      <c r="BF13" s="111">
        <v>0</v>
      </c>
      <c r="BG13" s="111">
        <v>0</v>
      </c>
      <c r="BH13" s="111">
        <v>0</v>
      </c>
      <c r="BI13" s="114">
        <v>0</v>
      </c>
      <c r="BJ13" s="110">
        <v>0</v>
      </c>
      <c r="BK13" s="110">
        <v>0</v>
      </c>
      <c r="BL13" s="110">
        <v>0</v>
      </c>
      <c r="BM13" s="110">
        <v>0</v>
      </c>
      <c r="BN13" s="110">
        <v>0</v>
      </c>
      <c r="BO13" s="110">
        <v>0</v>
      </c>
      <c r="BP13" s="113">
        <v>0</v>
      </c>
      <c r="BQ13" s="111">
        <v>0</v>
      </c>
      <c r="BR13" s="111">
        <v>0</v>
      </c>
      <c r="BS13" s="111">
        <v>0</v>
      </c>
      <c r="BT13" s="111">
        <v>0</v>
      </c>
      <c r="BU13" s="111">
        <v>0</v>
      </c>
      <c r="BV13" s="111">
        <v>0</v>
      </c>
      <c r="BW13" s="114">
        <v>0</v>
      </c>
      <c r="BX13" s="110">
        <v>0</v>
      </c>
      <c r="BY13" s="110">
        <v>0</v>
      </c>
      <c r="BZ13" s="110">
        <v>0</v>
      </c>
      <c r="CA13" s="110">
        <v>0</v>
      </c>
      <c r="CB13" s="110">
        <v>0</v>
      </c>
      <c r="CC13" s="110">
        <v>0</v>
      </c>
      <c r="CD13" s="113">
        <v>0</v>
      </c>
      <c r="CE13" s="111">
        <v>0</v>
      </c>
      <c r="CF13" s="111">
        <v>0</v>
      </c>
      <c r="CG13" s="111">
        <v>0</v>
      </c>
      <c r="CH13" s="111">
        <v>0</v>
      </c>
      <c r="CI13" s="111">
        <v>0</v>
      </c>
      <c r="CJ13" s="111">
        <v>0</v>
      </c>
      <c r="CK13" s="114">
        <v>0</v>
      </c>
      <c r="CL13" s="110">
        <v>398</v>
      </c>
      <c r="CM13" s="110">
        <v>190</v>
      </c>
      <c r="CN13" s="110">
        <v>588</v>
      </c>
      <c r="CO13" s="110">
        <v>15</v>
      </c>
      <c r="CP13" s="110">
        <v>0</v>
      </c>
      <c r="CQ13" s="110">
        <v>15</v>
      </c>
      <c r="CR13" s="113">
        <v>573</v>
      </c>
      <c r="CS13" s="111">
        <v>0</v>
      </c>
      <c r="CT13" s="111">
        <v>0</v>
      </c>
      <c r="CU13" s="111">
        <v>0</v>
      </c>
      <c r="CV13" s="111">
        <v>0</v>
      </c>
      <c r="CW13" s="111">
        <v>0</v>
      </c>
      <c r="CX13" s="111">
        <v>0</v>
      </c>
      <c r="CY13" s="114">
        <v>0</v>
      </c>
      <c r="CZ13" s="110">
        <v>0</v>
      </c>
      <c r="DA13" s="110">
        <v>103</v>
      </c>
      <c r="DB13" s="110">
        <v>103</v>
      </c>
      <c r="DC13" s="110">
        <v>75</v>
      </c>
      <c r="DD13" s="110">
        <v>0</v>
      </c>
      <c r="DE13" s="110">
        <v>75</v>
      </c>
      <c r="DF13" s="113">
        <v>28</v>
      </c>
      <c r="DG13" s="111">
        <v>0</v>
      </c>
      <c r="DH13" s="111">
        <v>160</v>
      </c>
      <c r="DI13" s="111">
        <v>160</v>
      </c>
      <c r="DJ13" s="111">
        <v>0</v>
      </c>
      <c r="DK13" s="111">
        <v>156</v>
      </c>
      <c r="DL13" s="111">
        <v>156</v>
      </c>
      <c r="DM13" s="114">
        <v>4</v>
      </c>
      <c r="DN13" s="110">
        <v>0</v>
      </c>
      <c r="DO13" s="110">
        <v>0</v>
      </c>
      <c r="DP13" s="110">
        <v>0</v>
      </c>
      <c r="DQ13" s="110">
        <v>0</v>
      </c>
      <c r="DR13" s="110">
        <v>0</v>
      </c>
      <c r="DS13" s="110">
        <v>0</v>
      </c>
      <c r="DT13" s="113">
        <v>0</v>
      </c>
      <c r="DU13" s="111">
        <v>0</v>
      </c>
      <c r="DV13" s="111">
        <v>0</v>
      </c>
      <c r="DW13" s="111">
        <v>0</v>
      </c>
      <c r="DX13" s="111">
        <v>0</v>
      </c>
      <c r="DY13" s="111">
        <v>0</v>
      </c>
      <c r="DZ13" s="111">
        <v>0</v>
      </c>
      <c r="EA13" s="114">
        <v>0</v>
      </c>
      <c r="EB13" s="110">
        <v>0</v>
      </c>
      <c r="EC13" s="110">
        <v>0</v>
      </c>
      <c r="ED13" s="110">
        <v>0</v>
      </c>
      <c r="EE13" s="110">
        <v>0</v>
      </c>
      <c r="EF13" s="110">
        <v>0</v>
      </c>
      <c r="EG13" s="110">
        <v>0</v>
      </c>
      <c r="EH13" s="113">
        <v>0</v>
      </c>
      <c r="EI13" s="111">
        <v>750</v>
      </c>
      <c r="EJ13" s="111">
        <v>1133</v>
      </c>
      <c r="EK13" s="111">
        <v>1883</v>
      </c>
      <c r="EL13" s="111">
        <v>49</v>
      </c>
      <c r="EM13" s="111">
        <v>114</v>
      </c>
      <c r="EN13" s="111">
        <v>163</v>
      </c>
      <c r="EO13" s="114">
        <v>1720</v>
      </c>
      <c r="EP13" s="110">
        <v>60</v>
      </c>
      <c r="EQ13" s="110">
        <v>193</v>
      </c>
      <c r="ER13" s="110">
        <v>253</v>
      </c>
      <c r="ES13" s="110">
        <v>3</v>
      </c>
      <c r="ET13" s="110">
        <v>165</v>
      </c>
      <c r="EU13" s="110">
        <v>168</v>
      </c>
      <c r="EV13" s="113">
        <v>85</v>
      </c>
      <c r="EW13" s="111">
        <v>222</v>
      </c>
      <c r="EX13" s="111">
        <v>1917</v>
      </c>
      <c r="EY13" s="111">
        <v>2139</v>
      </c>
      <c r="EZ13" s="111">
        <v>0</v>
      </c>
      <c r="FA13" s="111">
        <v>161</v>
      </c>
      <c r="FB13" s="111">
        <v>161</v>
      </c>
      <c r="FC13" s="114">
        <v>1978</v>
      </c>
      <c r="FD13" s="110">
        <v>0</v>
      </c>
      <c r="FE13" s="110">
        <v>0</v>
      </c>
      <c r="FF13" s="110">
        <v>0</v>
      </c>
      <c r="FG13" s="110">
        <v>0</v>
      </c>
      <c r="FH13" s="110">
        <v>0</v>
      </c>
      <c r="FI13" s="110">
        <v>0</v>
      </c>
      <c r="FJ13" s="113">
        <v>0</v>
      </c>
      <c r="FK13" s="111">
        <v>1658</v>
      </c>
      <c r="FL13" s="111">
        <v>4482</v>
      </c>
      <c r="FM13" s="111">
        <v>6140</v>
      </c>
      <c r="FN13" s="111">
        <v>667</v>
      </c>
      <c r="FO13" s="111">
        <v>596</v>
      </c>
      <c r="FP13" s="111">
        <v>1263</v>
      </c>
      <c r="FQ13" s="114">
        <v>4877</v>
      </c>
      <c r="FR13" s="149">
        <v>0</v>
      </c>
      <c r="FS13" s="149">
        <v>0</v>
      </c>
      <c r="FT13" s="149">
        <v>0</v>
      </c>
      <c r="FU13" s="149">
        <v>0</v>
      </c>
      <c r="FV13" s="149">
        <v>0</v>
      </c>
      <c r="FW13" s="149">
        <v>0</v>
      </c>
      <c r="FX13" s="149">
        <v>0</v>
      </c>
      <c r="FY13" s="149">
        <v>0</v>
      </c>
      <c r="FZ13" s="149">
        <v>0</v>
      </c>
      <c r="GA13" s="151">
        <v>0</v>
      </c>
      <c r="GB13" s="148">
        <v>0</v>
      </c>
      <c r="GC13" s="148">
        <v>0</v>
      </c>
      <c r="GD13" s="148">
        <v>0</v>
      </c>
      <c r="GE13" s="148">
        <v>0</v>
      </c>
      <c r="GF13" s="148">
        <v>0</v>
      </c>
      <c r="GG13" s="148">
        <v>0</v>
      </c>
      <c r="GH13" s="148">
        <v>0</v>
      </c>
      <c r="GI13" s="148">
        <v>0</v>
      </c>
      <c r="GJ13" s="148">
        <v>0</v>
      </c>
      <c r="GK13" s="148">
        <v>0</v>
      </c>
      <c r="GL13" s="148">
        <v>0</v>
      </c>
      <c r="GM13" s="150">
        <v>0</v>
      </c>
      <c r="GN13" s="151">
        <v>0</v>
      </c>
      <c r="GO13" s="148">
        <v>0</v>
      </c>
      <c r="GP13" s="148">
        <v>0</v>
      </c>
    </row>
    <row r="14" spans="1:199" x14ac:dyDescent="0.2">
      <c r="A14" s="105" t="s">
        <v>20</v>
      </c>
      <c r="B14" s="140" t="s">
        <v>982</v>
      </c>
      <c r="C14" s="105" t="s">
        <v>21</v>
      </c>
      <c r="D14" s="105"/>
      <c r="E14" s="105" t="s">
        <v>787</v>
      </c>
      <c r="F14" s="110">
        <v>0</v>
      </c>
      <c r="G14" s="110">
        <v>0</v>
      </c>
      <c r="H14" s="110">
        <v>0</v>
      </c>
      <c r="I14" s="110">
        <v>0</v>
      </c>
      <c r="J14" s="110">
        <v>0</v>
      </c>
      <c r="K14" s="110">
        <v>0</v>
      </c>
      <c r="L14" s="113">
        <v>0</v>
      </c>
      <c r="M14" s="111">
        <v>0</v>
      </c>
      <c r="N14" s="111">
        <v>0</v>
      </c>
      <c r="O14" s="111">
        <v>0</v>
      </c>
      <c r="P14" s="111">
        <v>0</v>
      </c>
      <c r="Q14" s="111">
        <v>0</v>
      </c>
      <c r="R14" s="111">
        <v>0</v>
      </c>
      <c r="S14" s="114">
        <v>0</v>
      </c>
      <c r="T14" s="110">
        <v>0</v>
      </c>
      <c r="U14" s="110">
        <v>0</v>
      </c>
      <c r="V14" s="110">
        <v>0</v>
      </c>
      <c r="W14" s="110">
        <v>0</v>
      </c>
      <c r="X14" s="110">
        <v>0</v>
      </c>
      <c r="Y14" s="110">
        <v>0</v>
      </c>
      <c r="Z14" s="113">
        <v>0</v>
      </c>
      <c r="AA14" s="111">
        <v>0</v>
      </c>
      <c r="AB14" s="111">
        <v>0</v>
      </c>
      <c r="AC14" s="111">
        <v>0</v>
      </c>
      <c r="AD14" s="111">
        <v>148</v>
      </c>
      <c r="AE14" s="111">
        <v>0</v>
      </c>
      <c r="AF14" s="111">
        <v>148</v>
      </c>
      <c r="AG14" s="114">
        <v>-148</v>
      </c>
      <c r="AH14" s="110">
        <v>0</v>
      </c>
      <c r="AI14" s="110">
        <v>0</v>
      </c>
      <c r="AJ14" s="110">
        <v>0</v>
      </c>
      <c r="AK14" s="110">
        <v>0</v>
      </c>
      <c r="AL14" s="110">
        <v>0</v>
      </c>
      <c r="AM14" s="110">
        <v>0</v>
      </c>
      <c r="AN14" s="113">
        <v>0</v>
      </c>
      <c r="AO14" s="111">
        <v>0</v>
      </c>
      <c r="AP14" s="111">
        <v>0</v>
      </c>
      <c r="AQ14" s="111">
        <v>0</v>
      </c>
      <c r="AR14" s="111">
        <v>0</v>
      </c>
      <c r="AS14" s="111">
        <v>0</v>
      </c>
      <c r="AT14" s="111">
        <v>0</v>
      </c>
      <c r="AU14" s="114">
        <v>0</v>
      </c>
      <c r="AV14" s="110">
        <v>0</v>
      </c>
      <c r="AW14" s="110">
        <v>0</v>
      </c>
      <c r="AX14" s="110">
        <v>0</v>
      </c>
      <c r="AY14" s="110">
        <v>0</v>
      </c>
      <c r="AZ14" s="110">
        <v>0</v>
      </c>
      <c r="BA14" s="110">
        <v>0</v>
      </c>
      <c r="BB14" s="113">
        <v>0</v>
      </c>
      <c r="BC14" s="111">
        <v>0</v>
      </c>
      <c r="BD14" s="111">
        <v>0</v>
      </c>
      <c r="BE14" s="111">
        <v>0</v>
      </c>
      <c r="BF14" s="111">
        <v>0</v>
      </c>
      <c r="BG14" s="111">
        <v>0</v>
      </c>
      <c r="BH14" s="111">
        <v>0</v>
      </c>
      <c r="BI14" s="114">
        <v>0</v>
      </c>
      <c r="BJ14" s="110">
        <v>0</v>
      </c>
      <c r="BK14" s="110">
        <v>0</v>
      </c>
      <c r="BL14" s="110">
        <v>0</v>
      </c>
      <c r="BM14" s="110">
        <v>0</v>
      </c>
      <c r="BN14" s="110">
        <v>0</v>
      </c>
      <c r="BO14" s="110">
        <v>0</v>
      </c>
      <c r="BP14" s="113">
        <v>0</v>
      </c>
      <c r="BQ14" s="111">
        <v>0</v>
      </c>
      <c r="BR14" s="111">
        <v>0</v>
      </c>
      <c r="BS14" s="111">
        <v>0</v>
      </c>
      <c r="BT14" s="111">
        <v>0</v>
      </c>
      <c r="BU14" s="111">
        <v>0</v>
      </c>
      <c r="BV14" s="111">
        <v>0</v>
      </c>
      <c r="BW14" s="114">
        <v>0</v>
      </c>
      <c r="BX14" s="110">
        <v>0</v>
      </c>
      <c r="BY14" s="110">
        <v>0</v>
      </c>
      <c r="BZ14" s="110">
        <v>0</v>
      </c>
      <c r="CA14" s="110">
        <v>0</v>
      </c>
      <c r="CB14" s="110">
        <v>0</v>
      </c>
      <c r="CC14" s="110">
        <v>0</v>
      </c>
      <c r="CD14" s="113">
        <v>0</v>
      </c>
      <c r="CE14" s="111">
        <v>0</v>
      </c>
      <c r="CF14" s="111">
        <v>1160</v>
      </c>
      <c r="CG14" s="111">
        <v>1160</v>
      </c>
      <c r="CH14" s="111">
        <v>240</v>
      </c>
      <c r="CI14" s="111">
        <v>0</v>
      </c>
      <c r="CJ14" s="111">
        <v>240</v>
      </c>
      <c r="CK14" s="114">
        <v>920</v>
      </c>
      <c r="CL14" s="110">
        <v>1538</v>
      </c>
      <c r="CM14" s="110">
        <v>164</v>
      </c>
      <c r="CN14" s="110">
        <v>1702</v>
      </c>
      <c r="CO14" s="110">
        <v>0</v>
      </c>
      <c r="CP14" s="110">
        <v>0</v>
      </c>
      <c r="CQ14" s="110">
        <v>0</v>
      </c>
      <c r="CR14" s="113">
        <v>1702</v>
      </c>
      <c r="CS14" s="111">
        <v>0</v>
      </c>
      <c r="CT14" s="111">
        <v>0</v>
      </c>
      <c r="CU14" s="111">
        <v>0</v>
      </c>
      <c r="CV14" s="111">
        <v>0</v>
      </c>
      <c r="CW14" s="111">
        <v>0</v>
      </c>
      <c r="CX14" s="111">
        <v>0</v>
      </c>
      <c r="CY14" s="114">
        <v>0</v>
      </c>
      <c r="CZ14" s="110">
        <v>0</v>
      </c>
      <c r="DA14" s="110">
        <v>231</v>
      </c>
      <c r="DB14" s="110">
        <v>231</v>
      </c>
      <c r="DC14" s="110">
        <v>0</v>
      </c>
      <c r="DD14" s="110">
        <v>0</v>
      </c>
      <c r="DE14" s="110">
        <v>0</v>
      </c>
      <c r="DF14" s="113">
        <v>231</v>
      </c>
      <c r="DG14" s="111">
        <v>0</v>
      </c>
      <c r="DH14" s="111">
        <v>0</v>
      </c>
      <c r="DI14" s="111">
        <v>0</v>
      </c>
      <c r="DJ14" s="111">
        <v>0</v>
      </c>
      <c r="DK14" s="111">
        <v>0</v>
      </c>
      <c r="DL14" s="111">
        <v>0</v>
      </c>
      <c r="DM14" s="114">
        <v>0</v>
      </c>
      <c r="DN14" s="110">
        <v>0</v>
      </c>
      <c r="DO14" s="110">
        <v>0</v>
      </c>
      <c r="DP14" s="110">
        <v>0</v>
      </c>
      <c r="DQ14" s="110">
        <v>0</v>
      </c>
      <c r="DR14" s="110">
        <v>0</v>
      </c>
      <c r="DS14" s="110">
        <v>0</v>
      </c>
      <c r="DT14" s="113">
        <v>0</v>
      </c>
      <c r="DU14" s="111">
        <v>0</v>
      </c>
      <c r="DV14" s="111">
        <v>0</v>
      </c>
      <c r="DW14" s="111">
        <v>0</v>
      </c>
      <c r="DX14" s="111">
        <v>0</v>
      </c>
      <c r="DY14" s="111">
        <v>0</v>
      </c>
      <c r="DZ14" s="111">
        <v>0</v>
      </c>
      <c r="EA14" s="114">
        <v>0</v>
      </c>
      <c r="EB14" s="110">
        <v>0</v>
      </c>
      <c r="EC14" s="110">
        <v>0</v>
      </c>
      <c r="ED14" s="110">
        <v>0</v>
      </c>
      <c r="EE14" s="110">
        <v>0</v>
      </c>
      <c r="EF14" s="110">
        <v>0</v>
      </c>
      <c r="EG14" s="110">
        <v>0</v>
      </c>
      <c r="EH14" s="113">
        <v>0</v>
      </c>
      <c r="EI14" s="111">
        <v>2121</v>
      </c>
      <c r="EJ14" s="111">
        <v>1476</v>
      </c>
      <c r="EK14" s="111">
        <v>3597</v>
      </c>
      <c r="EL14" s="111">
        <v>2237</v>
      </c>
      <c r="EM14" s="111">
        <v>0</v>
      </c>
      <c r="EN14" s="111">
        <v>2237</v>
      </c>
      <c r="EO14" s="114">
        <v>1360</v>
      </c>
      <c r="EP14" s="110">
        <v>71</v>
      </c>
      <c r="EQ14" s="110">
        <v>88</v>
      </c>
      <c r="ER14" s="110">
        <v>159</v>
      </c>
      <c r="ES14" s="110">
        <v>258</v>
      </c>
      <c r="ET14" s="110">
        <v>0</v>
      </c>
      <c r="EU14" s="110">
        <v>258</v>
      </c>
      <c r="EV14" s="113">
        <v>-99</v>
      </c>
      <c r="EW14" s="111">
        <v>0</v>
      </c>
      <c r="EX14" s="111">
        <v>2118</v>
      </c>
      <c r="EY14" s="111">
        <v>2118</v>
      </c>
      <c r="EZ14" s="111">
        <v>85</v>
      </c>
      <c r="FA14" s="111">
        <v>0</v>
      </c>
      <c r="FB14" s="111">
        <v>85</v>
      </c>
      <c r="FC14" s="114">
        <v>2033</v>
      </c>
      <c r="FD14" s="110">
        <v>71</v>
      </c>
      <c r="FE14" s="110">
        <v>178</v>
      </c>
      <c r="FF14" s="110">
        <v>249</v>
      </c>
      <c r="FG14" s="110">
        <v>0</v>
      </c>
      <c r="FH14" s="110">
        <v>0</v>
      </c>
      <c r="FI14" s="110">
        <v>0</v>
      </c>
      <c r="FJ14" s="113">
        <v>249</v>
      </c>
      <c r="FK14" s="111">
        <v>3801</v>
      </c>
      <c r="FL14" s="111">
        <v>5415</v>
      </c>
      <c r="FM14" s="111">
        <v>9216</v>
      </c>
      <c r="FN14" s="111">
        <v>2968</v>
      </c>
      <c r="FO14" s="111">
        <v>0</v>
      </c>
      <c r="FP14" s="111">
        <v>2968</v>
      </c>
      <c r="FQ14" s="114">
        <v>6248</v>
      </c>
      <c r="FR14" s="149">
        <v>26829</v>
      </c>
      <c r="FS14" s="149">
        <v>501</v>
      </c>
      <c r="FT14" s="149">
        <v>873</v>
      </c>
      <c r="FU14" s="149">
        <v>524</v>
      </c>
      <c r="FV14" s="149">
        <v>851</v>
      </c>
      <c r="FW14" s="149">
        <v>63</v>
      </c>
      <c r="FX14" s="149">
        <v>92</v>
      </c>
      <c r="FY14" s="149">
        <v>0</v>
      </c>
      <c r="FZ14" s="149">
        <v>0</v>
      </c>
      <c r="GA14" s="151">
        <v>29733</v>
      </c>
      <c r="GB14" s="148">
        <v>4944</v>
      </c>
      <c r="GC14" s="148">
        <v>6807</v>
      </c>
      <c r="GD14" s="148">
        <v>101</v>
      </c>
      <c r="GE14" s="148">
        <v>303</v>
      </c>
      <c r="GF14" s="148">
        <v>4034</v>
      </c>
      <c r="GG14" s="148">
        <v>0</v>
      </c>
      <c r="GH14" s="148">
        <v>10542</v>
      </c>
      <c r="GI14" s="148">
        <v>118</v>
      </c>
      <c r="GJ14" s="148">
        <v>0</v>
      </c>
      <c r="GK14" s="148">
        <v>3946</v>
      </c>
      <c r="GL14" s="148">
        <v>42</v>
      </c>
      <c r="GM14" s="150">
        <v>30837</v>
      </c>
      <c r="GN14" s="151">
        <v>-1104</v>
      </c>
      <c r="GO14" s="148">
        <v>20357</v>
      </c>
      <c r="GP14" s="148">
        <v>19253</v>
      </c>
    </row>
    <row r="15" spans="1:199" x14ac:dyDescent="0.2">
      <c r="A15" s="105" t="s">
        <v>46</v>
      </c>
      <c r="B15" s="140" t="s">
        <v>983</v>
      </c>
      <c r="C15" s="105" t="s">
        <v>47</v>
      </c>
      <c r="D15" s="105"/>
      <c r="E15" s="105" t="s">
        <v>787</v>
      </c>
      <c r="F15" s="110">
        <v>222</v>
      </c>
      <c r="G15" s="110">
        <v>120</v>
      </c>
      <c r="H15" s="110">
        <v>342</v>
      </c>
      <c r="I15" s="110">
        <v>1</v>
      </c>
      <c r="J15" s="110">
        <v>0</v>
      </c>
      <c r="K15" s="110">
        <v>1</v>
      </c>
      <c r="L15" s="113">
        <v>341</v>
      </c>
      <c r="M15" s="111">
        <v>0</v>
      </c>
      <c r="N15" s="111">
        <v>0</v>
      </c>
      <c r="O15" s="111">
        <v>0</v>
      </c>
      <c r="P15" s="111">
        <v>0</v>
      </c>
      <c r="Q15" s="111">
        <v>0</v>
      </c>
      <c r="R15" s="111">
        <v>0</v>
      </c>
      <c r="S15" s="114">
        <v>0</v>
      </c>
      <c r="T15" s="110">
        <v>0</v>
      </c>
      <c r="U15" s="110">
        <v>0</v>
      </c>
      <c r="V15" s="110">
        <v>0</v>
      </c>
      <c r="W15" s="110">
        <v>0</v>
      </c>
      <c r="X15" s="110">
        <v>0</v>
      </c>
      <c r="Y15" s="110">
        <v>0</v>
      </c>
      <c r="Z15" s="113">
        <v>0</v>
      </c>
      <c r="AA15" s="111">
        <v>0</v>
      </c>
      <c r="AB15" s="111">
        <v>0</v>
      </c>
      <c r="AC15" s="111">
        <v>0</v>
      </c>
      <c r="AD15" s="111">
        <v>0</v>
      </c>
      <c r="AE15" s="111">
        <v>0</v>
      </c>
      <c r="AF15" s="111">
        <v>0</v>
      </c>
      <c r="AG15" s="114">
        <v>0</v>
      </c>
      <c r="AH15" s="110">
        <v>0</v>
      </c>
      <c r="AI15" s="110">
        <v>0</v>
      </c>
      <c r="AJ15" s="110">
        <v>0</v>
      </c>
      <c r="AK15" s="110">
        <v>0</v>
      </c>
      <c r="AL15" s="110">
        <v>0</v>
      </c>
      <c r="AM15" s="110">
        <v>0</v>
      </c>
      <c r="AN15" s="113">
        <v>0</v>
      </c>
      <c r="AO15" s="111">
        <v>0</v>
      </c>
      <c r="AP15" s="111">
        <v>0</v>
      </c>
      <c r="AQ15" s="111">
        <v>0</v>
      </c>
      <c r="AR15" s="111">
        <v>0</v>
      </c>
      <c r="AS15" s="111">
        <v>0</v>
      </c>
      <c r="AT15" s="111">
        <v>0</v>
      </c>
      <c r="AU15" s="114">
        <v>0</v>
      </c>
      <c r="AV15" s="110">
        <v>0</v>
      </c>
      <c r="AW15" s="110">
        <v>0</v>
      </c>
      <c r="AX15" s="110">
        <v>0</v>
      </c>
      <c r="AY15" s="110">
        <v>0</v>
      </c>
      <c r="AZ15" s="110">
        <v>0</v>
      </c>
      <c r="BA15" s="110">
        <v>0</v>
      </c>
      <c r="BB15" s="113">
        <v>0</v>
      </c>
      <c r="BC15" s="111">
        <v>23</v>
      </c>
      <c r="BD15" s="111">
        <v>643</v>
      </c>
      <c r="BE15" s="111">
        <v>666</v>
      </c>
      <c r="BF15" s="111">
        <v>181</v>
      </c>
      <c r="BG15" s="111">
        <v>1</v>
      </c>
      <c r="BH15" s="111">
        <v>182</v>
      </c>
      <c r="BI15" s="114">
        <v>484</v>
      </c>
      <c r="BJ15" s="110">
        <v>0</v>
      </c>
      <c r="BK15" s="110">
        <v>0</v>
      </c>
      <c r="BL15" s="110">
        <v>0</v>
      </c>
      <c r="BM15" s="110">
        <v>0</v>
      </c>
      <c r="BN15" s="110">
        <v>0</v>
      </c>
      <c r="BO15" s="110">
        <v>0</v>
      </c>
      <c r="BP15" s="113">
        <v>0</v>
      </c>
      <c r="BQ15" s="111">
        <v>0</v>
      </c>
      <c r="BR15" s="111">
        <v>238</v>
      </c>
      <c r="BS15" s="111">
        <v>238</v>
      </c>
      <c r="BT15" s="111">
        <v>245</v>
      </c>
      <c r="BU15" s="111">
        <v>0</v>
      </c>
      <c r="BV15" s="111">
        <v>245</v>
      </c>
      <c r="BW15" s="114">
        <v>-7</v>
      </c>
      <c r="BX15" s="110">
        <v>5</v>
      </c>
      <c r="BY15" s="110">
        <v>207</v>
      </c>
      <c r="BZ15" s="110">
        <v>212</v>
      </c>
      <c r="CA15" s="110">
        <v>538</v>
      </c>
      <c r="CB15" s="110">
        <v>0</v>
      </c>
      <c r="CC15" s="110">
        <v>538</v>
      </c>
      <c r="CD15" s="113">
        <v>-326</v>
      </c>
      <c r="CE15" s="111">
        <v>0</v>
      </c>
      <c r="CF15" s="111">
        <v>0</v>
      </c>
      <c r="CG15" s="111">
        <v>0</v>
      </c>
      <c r="CH15" s="111">
        <v>0</v>
      </c>
      <c r="CI15" s="111">
        <v>0</v>
      </c>
      <c r="CJ15" s="111">
        <v>0</v>
      </c>
      <c r="CK15" s="114">
        <v>0</v>
      </c>
      <c r="CL15" s="110">
        <v>0</v>
      </c>
      <c r="CM15" s="110">
        <v>0</v>
      </c>
      <c r="CN15" s="110">
        <v>0</v>
      </c>
      <c r="CO15" s="110">
        <v>0</v>
      </c>
      <c r="CP15" s="110">
        <v>0</v>
      </c>
      <c r="CQ15" s="110">
        <v>0</v>
      </c>
      <c r="CR15" s="113">
        <v>0</v>
      </c>
      <c r="CS15" s="111">
        <v>0</v>
      </c>
      <c r="CT15" s="111">
        <v>0</v>
      </c>
      <c r="CU15" s="111">
        <v>0</v>
      </c>
      <c r="CV15" s="111">
        <v>0</v>
      </c>
      <c r="CW15" s="111">
        <v>0</v>
      </c>
      <c r="CX15" s="111">
        <v>0</v>
      </c>
      <c r="CY15" s="114">
        <v>0</v>
      </c>
      <c r="CZ15" s="110">
        <v>319</v>
      </c>
      <c r="DA15" s="110">
        <v>63</v>
      </c>
      <c r="DB15" s="110">
        <v>382</v>
      </c>
      <c r="DC15" s="110">
        <v>0</v>
      </c>
      <c r="DD15" s="110">
        <v>9</v>
      </c>
      <c r="DE15" s="110">
        <v>9</v>
      </c>
      <c r="DF15" s="113">
        <v>373</v>
      </c>
      <c r="DG15" s="111">
        <v>0</v>
      </c>
      <c r="DH15" s="111">
        <v>0</v>
      </c>
      <c r="DI15" s="111">
        <v>0</v>
      </c>
      <c r="DJ15" s="111">
        <v>0</v>
      </c>
      <c r="DK15" s="111">
        <v>0</v>
      </c>
      <c r="DL15" s="111">
        <v>0</v>
      </c>
      <c r="DM15" s="114">
        <v>0</v>
      </c>
      <c r="DN15" s="110">
        <v>0</v>
      </c>
      <c r="DO15" s="110">
        <v>125</v>
      </c>
      <c r="DP15" s="110">
        <v>125</v>
      </c>
      <c r="DQ15" s="110">
        <v>0</v>
      </c>
      <c r="DR15" s="110">
        <v>0</v>
      </c>
      <c r="DS15" s="110">
        <v>0</v>
      </c>
      <c r="DT15" s="113">
        <v>125</v>
      </c>
      <c r="DU15" s="111">
        <v>0</v>
      </c>
      <c r="DV15" s="111">
        <v>0</v>
      </c>
      <c r="DW15" s="111">
        <v>0</v>
      </c>
      <c r="DX15" s="111">
        <v>0</v>
      </c>
      <c r="DY15" s="111">
        <v>0</v>
      </c>
      <c r="DZ15" s="111">
        <v>0</v>
      </c>
      <c r="EA15" s="114">
        <v>0</v>
      </c>
      <c r="EB15" s="110">
        <v>0</v>
      </c>
      <c r="EC15" s="110">
        <v>0</v>
      </c>
      <c r="ED15" s="110">
        <v>0</v>
      </c>
      <c r="EE15" s="110">
        <v>0</v>
      </c>
      <c r="EF15" s="110">
        <v>0</v>
      </c>
      <c r="EG15" s="110">
        <v>0</v>
      </c>
      <c r="EH15" s="113">
        <v>0</v>
      </c>
      <c r="EI15" s="111">
        <v>777</v>
      </c>
      <c r="EJ15" s="111">
        <v>684</v>
      </c>
      <c r="EK15" s="111">
        <v>1461</v>
      </c>
      <c r="EL15" s="111">
        <v>0</v>
      </c>
      <c r="EM15" s="111">
        <v>1</v>
      </c>
      <c r="EN15" s="111">
        <v>1</v>
      </c>
      <c r="EO15" s="114">
        <v>1460</v>
      </c>
      <c r="EP15" s="110">
        <v>0</v>
      </c>
      <c r="EQ15" s="110">
        <v>114</v>
      </c>
      <c r="ER15" s="110">
        <v>114</v>
      </c>
      <c r="ES15" s="110">
        <v>43</v>
      </c>
      <c r="ET15" s="110">
        <v>0</v>
      </c>
      <c r="EU15" s="110">
        <v>43</v>
      </c>
      <c r="EV15" s="113">
        <v>71</v>
      </c>
      <c r="EW15" s="111">
        <v>94</v>
      </c>
      <c r="EX15" s="111">
        <v>1050</v>
      </c>
      <c r="EY15" s="111">
        <v>1144</v>
      </c>
      <c r="EZ15" s="111">
        <v>0</v>
      </c>
      <c r="FA15" s="111">
        <v>1</v>
      </c>
      <c r="FB15" s="111">
        <v>1</v>
      </c>
      <c r="FC15" s="114">
        <v>1143</v>
      </c>
      <c r="FD15" s="110">
        <v>0</v>
      </c>
      <c r="FE15" s="110">
        <v>0</v>
      </c>
      <c r="FF15" s="110">
        <v>0</v>
      </c>
      <c r="FG15" s="110">
        <v>0</v>
      </c>
      <c r="FH15" s="110">
        <v>0</v>
      </c>
      <c r="FI15" s="110">
        <v>0</v>
      </c>
      <c r="FJ15" s="113">
        <v>0</v>
      </c>
      <c r="FK15" s="111">
        <v>1440</v>
      </c>
      <c r="FL15" s="111">
        <v>3244</v>
      </c>
      <c r="FM15" s="111">
        <v>4684</v>
      </c>
      <c r="FN15" s="111">
        <v>1008</v>
      </c>
      <c r="FO15" s="111">
        <v>12</v>
      </c>
      <c r="FP15" s="111">
        <v>1020</v>
      </c>
      <c r="FQ15" s="114">
        <v>3664</v>
      </c>
      <c r="FR15" s="149">
        <v>0</v>
      </c>
      <c r="FS15" s="149">
        <v>0</v>
      </c>
      <c r="FT15" s="149">
        <v>0</v>
      </c>
      <c r="FU15" s="149">
        <v>0</v>
      </c>
      <c r="FV15" s="149">
        <v>0</v>
      </c>
      <c r="FW15" s="149">
        <v>0</v>
      </c>
      <c r="FX15" s="149">
        <v>0</v>
      </c>
      <c r="FY15" s="149">
        <v>0</v>
      </c>
      <c r="FZ15" s="149">
        <v>0</v>
      </c>
      <c r="GA15" s="151">
        <v>0</v>
      </c>
      <c r="GB15" s="148">
        <v>0</v>
      </c>
      <c r="GC15" s="148">
        <v>0</v>
      </c>
      <c r="GD15" s="148">
        <v>0</v>
      </c>
      <c r="GE15" s="148">
        <v>0</v>
      </c>
      <c r="GF15" s="148">
        <v>0</v>
      </c>
      <c r="GG15" s="148">
        <v>0</v>
      </c>
      <c r="GH15" s="148">
        <v>0</v>
      </c>
      <c r="GI15" s="148">
        <v>0</v>
      </c>
      <c r="GJ15" s="148">
        <v>0</v>
      </c>
      <c r="GK15" s="148">
        <v>0</v>
      </c>
      <c r="GL15" s="148">
        <v>0</v>
      </c>
      <c r="GM15" s="150">
        <v>0</v>
      </c>
      <c r="GN15" s="151">
        <v>0</v>
      </c>
      <c r="GO15" s="148">
        <v>0</v>
      </c>
      <c r="GP15" s="148">
        <v>0</v>
      </c>
    </row>
    <row r="16" spans="1:199" x14ac:dyDescent="0.2">
      <c r="A16" s="105" t="s">
        <v>48</v>
      </c>
      <c r="B16" s="140" t="s">
        <v>984</v>
      </c>
      <c r="C16" s="105" t="s">
        <v>49</v>
      </c>
      <c r="D16" s="105"/>
      <c r="E16" s="105" t="s">
        <v>787</v>
      </c>
      <c r="F16" s="110">
        <v>313</v>
      </c>
      <c r="G16" s="110">
        <v>76</v>
      </c>
      <c r="H16" s="110">
        <v>389</v>
      </c>
      <c r="I16" s="110">
        <v>0</v>
      </c>
      <c r="J16" s="110">
        <v>3</v>
      </c>
      <c r="K16" s="110">
        <v>3</v>
      </c>
      <c r="L16" s="113">
        <v>386</v>
      </c>
      <c r="M16" s="111">
        <v>309</v>
      </c>
      <c r="N16" s="111">
        <v>212</v>
      </c>
      <c r="O16" s="111">
        <v>521</v>
      </c>
      <c r="P16" s="111">
        <v>24</v>
      </c>
      <c r="Q16" s="111">
        <v>0</v>
      </c>
      <c r="R16" s="111">
        <v>24</v>
      </c>
      <c r="S16" s="114">
        <v>497</v>
      </c>
      <c r="T16" s="110">
        <v>0</v>
      </c>
      <c r="U16" s="110">
        <v>0</v>
      </c>
      <c r="V16" s="110">
        <v>0</v>
      </c>
      <c r="W16" s="110">
        <v>0</v>
      </c>
      <c r="X16" s="110">
        <v>0</v>
      </c>
      <c r="Y16" s="110">
        <v>0</v>
      </c>
      <c r="Z16" s="113">
        <v>0</v>
      </c>
      <c r="AA16" s="111">
        <v>0</v>
      </c>
      <c r="AB16" s="111">
        <v>0</v>
      </c>
      <c r="AC16" s="111">
        <v>0</v>
      </c>
      <c r="AD16" s="111">
        <v>0</v>
      </c>
      <c r="AE16" s="111">
        <v>0</v>
      </c>
      <c r="AF16" s="111">
        <v>0</v>
      </c>
      <c r="AG16" s="114">
        <v>0</v>
      </c>
      <c r="AH16" s="110">
        <v>0</v>
      </c>
      <c r="AI16" s="110">
        <v>0</v>
      </c>
      <c r="AJ16" s="110">
        <v>0</v>
      </c>
      <c r="AK16" s="110">
        <v>0</v>
      </c>
      <c r="AL16" s="110">
        <v>0</v>
      </c>
      <c r="AM16" s="110">
        <v>0</v>
      </c>
      <c r="AN16" s="113">
        <v>0</v>
      </c>
      <c r="AO16" s="111">
        <v>0</v>
      </c>
      <c r="AP16" s="111">
        <v>0</v>
      </c>
      <c r="AQ16" s="111">
        <v>0</v>
      </c>
      <c r="AR16" s="111">
        <v>0</v>
      </c>
      <c r="AS16" s="111">
        <v>0</v>
      </c>
      <c r="AT16" s="111">
        <v>0</v>
      </c>
      <c r="AU16" s="114">
        <v>0</v>
      </c>
      <c r="AV16" s="110">
        <v>0</v>
      </c>
      <c r="AW16" s="110">
        <v>0</v>
      </c>
      <c r="AX16" s="110">
        <v>0</v>
      </c>
      <c r="AY16" s="110">
        <v>0</v>
      </c>
      <c r="AZ16" s="110">
        <v>0</v>
      </c>
      <c r="BA16" s="110">
        <v>0</v>
      </c>
      <c r="BB16" s="113">
        <v>0</v>
      </c>
      <c r="BC16" s="111">
        <v>0</v>
      </c>
      <c r="BD16" s="111">
        <v>0</v>
      </c>
      <c r="BE16" s="111">
        <v>0</v>
      </c>
      <c r="BF16" s="111">
        <v>0</v>
      </c>
      <c r="BG16" s="111">
        <v>0</v>
      </c>
      <c r="BH16" s="111">
        <v>0</v>
      </c>
      <c r="BI16" s="114">
        <v>0</v>
      </c>
      <c r="BJ16" s="110">
        <v>0</v>
      </c>
      <c r="BK16" s="110">
        <v>0</v>
      </c>
      <c r="BL16" s="110">
        <v>0</v>
      </c>
      <c r="BM16" s="110">
        <v>0</v>
      </c>
      <c r="BN16" s="110">
        <v>0</v>
      </c>
      <c r="BO16" s="110">
        <v>0</v>
      </c>
      <c r="BP16" s="113">
        <v>0</v>
      </c>
      <c r="BQ16" s="111">
        <v>0</v>
      </c>
      <c r="BR16" s="111">
        <v>0</v>
      </c>
      <c r="BS16" s="111">
        <v>0</v>
      </c>
      <c r="BT16" s="111">
        <v>0</v>
      </c>
      <c r="BU16" s="111">
        <v>0</v>
      </c>
      <c r="BV16" s="111">
        <v>0</v>
      </c>
      <c r="BW16" s="114">
        <v>0</v>
      </c>
      <c r="BX16" s="110">
        <v>0</v>
      </c>
      <c r="BY16" s="110">
        <v>0</v>
      </c>
      <c r="BZ16" s="110">
        <v>0</v>
      </c>
      <c r="CA16" s="110">
        <v>0</v>
      </c>
      <c r="CB16" s="110">
        <v>0</v>
      </c>
      <c r="CC16" s="110">
        <v>0</v>
      </c>
      <c r="CD16" s="113">
        <v>0</v>
      </c>
      <c r="CE16" s="111">
        <v>0</v>
      </c>
      <c r="CF16" s="111">
        <v>221</v>
      </c>
      <c r="CG16" s="111">
        <v>221</v>
      </c>
      <c r="CH16" s="111">
        <v>275</v>
      </c>
      <c r="CI16" s="111">
        <v>0</v>
      </c>
      <c r="CJ16" s="111">
        <v>275</v>
      </c>
      <c r="CK16" s="114">
        <v>-54</v>
      </c>
      <c r="CL16" s="110">
        <v>67</v>
      </c>
      <c r="CM16" s="110">
        <v>231</v>
      </c>
      <c r="CN16" s="110">
        <v>298</v>
      </c>
      <c r="CO16" s="110">
        <v>22</v>
      </c>
      <c r="CP16" s="110">
        <v>65</v>
      </c>
      <c r="CQ16" s="110">
        <v>87</v>
      </c>
      <c r="CR16" s="113">
        <v>211</v>
      </c>
      <c r="CS16" s="111">
        <v>0</v>
      </c>
      <c r="CT16" s="111">
        <v>0</v>
      </c>
      <c r="CU16" s="111">
        <v>0</v>
      </c>
      <c r="CV16" s="111">
        <v>0</v>
      </c>
      <c r="CW16" s="111">
        <v>0</v>
      </c>
      <c r="CX16" s="111">
        <v>0</v>
      </c>
      <c r="CY16" s="114">
        <v>0</v>
      </c>
      <c r="CZ16" s="110">
        <v>0</v>
      </c>
      <c r="DA16" s="110">
        <v>0</v>
      </c>
      <c r="DB16" s="110">
        <v>0</v>
      </c>
      <c r="DC16" s="110">
        <v>0</v>
      </c>
      <c r="DD16" s="110">
        <v>0</v>
      </c>
      <c r="DE16" s="110">
        <v>0</v>
      </c>
      <c r="DF16" s="113">
        <v>0</v>
      </c>
      <c r="DG16" s="111">
        <v>0</v>
      </c>
      <c r="DH16" s="111">
        <v>0</v>
      </c>
      <c r="DI16" s="111">
        <v>0</v>
      </c>
      <c r="DJ16" s="111">
        <v>0</v>
      </c>
      <c r="DK16" s="111">
        <v>0</v>
      </c>
      <c r="DL16" s="111">
        <v>0</v>
      </c>
      <c r="DM16" s="114">
        <v>0</v>
      </c>
      <c r="DN16" s="110">
        <v>0</v>
      </c>
      <c r="DO16" s="110">
        <v>187</v>
      </c>
      <c r="DP16" s="110">
        <v>187</v>
      </c>
      <c r="DQ16" s="110">
        <v>0</v>
      </c>
      <c r="DR16" s="110">
        <v>2</v>
      </c>
      <c r="DS16" s="110">
        <v>2</v>
      </c>
      <c r="DT16" s="113">
        <v>185</v>
      </c>
      <c r="DU16" s="111">
        <v>0</v>
      </c>
      <c r="DV16" s="111">
        <v>0</v>
      </c>
      <c r="DW16" s="111">
        <v>0</v>
      </c>
      <c r="DX16" s="111">
        <v>0</v>
      </c>
      <c r="DY16" s="111">
        <v>0</v>
      </c>
      <c r="DZ16" s="111">
        <v>0</v>
      </c>
      <c r="EA16" s="114">
        <v>0</v>
      </c>
      <c r="EB16" s="110">
        <v>0</v>
      </c>
      <c r="EC16" s="110">
        <v>0</v>
      </c>
      <c r="ED16" s="110">
        <v>0</v>
      </c>
      <c r="EE16" s="110">
        <v>0</v>
      </c>
      <c r="EF16" s="110">
        <v>0</v>
      </c>
      <c r="EG16" s="110">
        <v>0</v>
      </c>
      <c r="EH16" s="113">
        <v>0</v>
      </c>
      <c r="EI16" s="111">
        <v>453</v>
      </c>
      <c r="EJ16" s="111">
        <v>347</v>
      </c>
      <c r="EK16" s="111">
        <v>800</v>
      </c>
      <c r="EL16" s="111">
        <v>0</v>
      </c>
      <c r="EM16" s="111">
        <v>0</v>
      </c>
      <c r="EN16" s="111">
        <v>0</v>
      </c>
      <c r="EO16" s="114">
        <v>800</v>
      </c>
      <c r="EP16" s="110">
        <v>0</v>
      </c>
      <c r="EQ16" s="110">
        <v>71</v>
      </c>
      <c r="ER16" s="110">
        <v>71</v>
      </c>
      <c r="ES16" s="110">
        <v>66</v>
      </c>
      <c r="ET16" s="110">
        <v>0</v>
      </c>
      <c r="EU16" s="110">
        <v>66</v>
      </c>
      <c r="EV16" s="113">
        <v>5</v>
      </c>
      <c r="EW16" s="111">
        <v>509</v>
      </c>
      <c r="EX16" s="111">
        <v>2924</v>
      </c>
      <c r="EY16" s="111">
        <v>3433</v>
      </c>
      <c r="EZ16" s="111">
        <v>86</v>
      </c>
      <c r="FA16" s="111">
        <v>11</v>
      </c>
      <c r="FB16" s="111">
        <v>97</v>
      </c>
      <c r="FC16" s="114">
        <v>3336</v>
      </c>
      <c r="FD16" s="110">
        <v>0</v>
      </c>
      <c r="FE16" s="110">
        <v>0</v>
      </c>
      <c r="FF16" s="110">
        <v>0</v>
      </c>
      <c r="FG16" s="110">
        <v>0</v>
      </c>
      <c r="FH16" s="110">
        <v>0</v>
      </c>
      <c r="FI16" s="110">
        <v>0</v>
      </c>
      <c r="FJ16" s="113">
        <v>0</v>
      </c>
      <c r="FK16" s="111">
        <v>1651</v>
      </c>
      <c r="FL16" s="111">
        <v>4269</v>
      </c>
      <c r="FM16" s="111">
        <v>5920</v>
      </c>
      <c r="FN16" s="111">
        <v>473</v>
      </c>
      <c r="FO16" s="111">
        <v>81</v>
      </c>
      <c r="FP16" s="111">
        <v>554</v>
      </c>
      <c r="FQ16" s="114">
        <v>5366</v>
      </c>
      <c r="FR16" s="149">
        <v>0</v>
      </c>
      <c r="FS16" s="149">
        <v>0</v>
      </c>
      <c r="FT16" s="149">
        <v>0</v>
      </c>
      <c r="FU16" s="149">
        <v>0</v>
      </c>
      <c r="FV16" s="149">
        <v>0</v>
      </c>
      <c r="FW16" s="149">
        <v>0</v>
      </c>
      <c r="FX16" s="149">
        <v>0</v>
      </c>
      <c r="FY16" s="149">
        <v>0</v>
      </c>
      <c r="FZ16" s="149">
        <v>0</v>
      </c>
      <c r="GA16" s="151">
        <v>0</v>
      </c>
      <c r="GB16" s="148">
        <v>0</v>
      </c>
      <c r="GC16" s="148">
        <v>0</v>
      </c>
      <c r="GD16" s="148">
        <v>0</v>
      </c>
      <c r="GE16" s="148">
        <v>0</v>
      </c>
      <c r="GF16" s="148">
        <v>0</v>
      </c>
      <c r="GG16" s="148">
        <v>0</v>
      </c>
      <c r="GH16" s="148">
        <v>0</v>
      </c>
      <c r="GI16" s="148">
        <v>0</v>
      </c>
      <c r="GJ16" s="148">
        <v>0</v>
      </c>
      <c r="GK16" s="148">
        <v>0</v>
      </c>
      <c r="GL16" s="148">
        <v>0</v>
      </c>
      <c r="GM16" s="150">
        <v>0</v>
      </c>
      <c r="GN16" s="151">
        <v>0</v>
      </c>
      <c r="GO16" s="148">
        <v>0</v>
      </c>
      <c r="GP16" s="148">
        <v>0</v>
      </c>
    </row>
    <row r="17" spans="1:198" x14ac:dyDescent="0.2">
      <c r="A17" s="105" t="s">
        <v>50</v>
      </c>
      <c r="B17" s="140" t="s">
        <v>985</v>
      </c>
      <c r="C17" s="105" t="s">
        <v>51</v>
      </c>
      <c r="D17" s="105"/>
      <c r="E17" s="105" t="s">
        <v>787</v>
      </c>
      <c r="F17" s="110">
        <v>99.113646980873682</v>
      </c>
      <c r="G17" s="110">
        <v>1712.1396664735237</v>
      </c>
      <c r="H17" s="110">
        <v>1811.2533134543974</v>
      </c>
      <c r="I17" s="110">
        <v>0</v>
      </c>
      <c r="J17" s="110">
        <v>40.811501698006808</v>
      </c>
      <c r="K17" s="110">
        <v>40.811501698006808</v>
      </c>
      <c r="L17" s="113">
        <v>1770.4418117563905</v>
      </c>
      <c r="M17" s="111">
        <v>0</v>
      </c>
      <c r="N17" s="111">
        <v>0</v>
      </c>
      <c r="O17" s="111">
        <v>0</v>
      </c>
      <c r="P17" s="111">
        <v>0</v>
      </c>
      <c r="Q17" s="111">
        <v>0</v>
      </c>
      <c r="R17" s="111">
        <v>0</v>
      </c>
      <c r="S17" s="114">
        <v>0</v>
      </c>
      <c r="T17" s="110">
        <v>0</v>
      </c>
      <c r="U17" s="110">
        <v>0</v>
      </c>
      <c r="V17" s="110">
        <v>0</v>
      </c>
      <c r="W17" s="110">
        <v>0</v>
      </c>
      <c r="X17" s="110">
        <v>0</v>
      </c>
      <c r="Y17" s="110">
        <v>0</v>
      </c>
      <c r="Z17" s="113">
        <v>0</v>
      </c>
      <c r="AA17" s="111">
        <v>373.28528371058457</v>
      </c>
      <c r="AB17" s="111">
        <v>92.311730031205897</v>
      </c>
      <c r="AC17" s="111">
        <v>465.59701374179048</v>
      </c>
      <c r="AD17" s="111">
        <v>3.8868096855244585</v>
      </c>
      <c r="AE17" s="111">
        <v>101.05705182363592</v>
      </c>
      <c r="AF17" s="111">
        <v>104.94386150916037</v>
      </c>
      <c r="AG17" s="114">
        <v>360.65315223263008</v>
      </c>
      <c r="AH17" s="110">
        <v>0</v>
      </c>
      <c r="AI17" s="110">
        <v>0</v>
      </c>
      <c r="AJ17" s="110">
        <v>0</v>
      </c>
      <c r="AK17" s="110">
        <v>0</v>
      </c>
      <c r="AL17" s="110">
        <v>0</v>
      </c>
      <c r="AM17" s="110">
        <v>0</v>
      </c>
      <c r="AN17" s="113">
        <v>0</v>
      </c>
      <c r="AO17" s="111">
        <v>0</v>
      </c>
      <c r="AP17" s="111">
        <v>0</v>
      </c>
      <c r="AQ17" s="111">
        <v>0</v>
      </c>
      <c r="AR17" s="111">
        <v>0</v>
      </c>
      <c r="AS17" s="111">
        <v>0</v>
      </c>
      <c r="AT17" s="111">
        <v>0</v>
      </c>
      <c r="AU17" s="114">
        <v>0</v>
      </c>
      <c r="AV17" s="110">
        <v>0</v>
      </c>
      <c r="AW17" s="110">
        <v>0</v>
      </c>
      <c r="AX17" s="110">
        <v>0</v>
      </c>
      <c r="AY17" s="110">
        <v>0</v>
      </c>
      <c r="AZ17" s="110">
        <v>0</v>
      </c>
      <c r="BA17" s="110">
        <v>0</v>
      </c>
      <c r="BB17" s="113">
        <v>0</v>
      </c>
      <c r="BC17" s="111">
        <v>0</v>
      </c>
      <c r="BD17" s="111">
        <v>262.35965377290097</v>
      </c>
      <c r="BE17" s="111">
        <v>262.35965377290097</v>
      </c>
      <c r="BF17" s="111">
        <v>78.707896131870285</v>
      </c>
      <c r="BG17" s="111">
        <v>1363.2984971977039</v>
      </c>
      <c r="BH17" s="111">
        <v>1442.0063933295742</v>
      </c>
      <c r="BI17" s="114">
        <v>-1179.6467395566733</v>
      </c>
      <c r="BJ17" s="110">
        <v>0</v>
      </c>
      <c r="BK17" s="110">
        <v>0</v>
      </c>
      <c r="BL17" s="110">
        <v>0</v>
      </c>
      <c r="BM17" s="110">
        <v>0</v>
      </c>
      <c r="BN17" s="110">
        <v>0</v>
      </c>
      <c r="BO17" s="110">
        <v>0</v>
      </c>
      <c r="BP17" s="113">
        <v>0</v>
      </c>
      <c r="BQ17" s="111">
        <v>0</v>
      </c>
      <c r="BR17" s="111">
        <v>0</v>
      </c>
      <c r="BS17" s="111">
        <v>0</v>
      </c>
      <c r="BT17" s="111">
        <v>0</v>
      </c>
      <c r="BU17" s="111">
        <v>0</v>
      </c>
      <c r="BV17" s="111">
        <v>0</v>
      </c>
      <c r="BW17" s="114">
        <v>0</v>
      </c>
      <c r="BX17" s="110">
        <v>59.273847704247999</v>
      </c>
      <c r="BY17" s="110">
        <v>59.273847704247999</v>
      </c>
      <c r="BZ17" s="110">
        <v>118.547695408496</v>
      </c>
      <c r="CA17" s="110">
        <v>16.518941163478953</v>
      </c>
      <c r="CB17" s="110">
        <v>18.46234600624118</v>
      </c>
      <c r="CC17" s="110">
        <v>34.981287169720133</v>
      </c>
      <c r="CD17" s="113">
        <v>83.566408238775864</v>
      </c>
      <c r="CE17" s="111">
        <v>0</v>
      </c>
      <c r="CF17" s="111">
        <v>0</v>
      </c>
      <c r="CG17" s="111">
        <v>0</v>
      </c>
      <c r="CH17" s="111">
        <v>0</v>
      </c>
      <c r="CI17" s="111">
        <v>0</v>
      </c>
      <c r="CJ17" s="111">
        <v>0</v>
      </c>
      <c r="CK17" s="114">
        <v>0</v>
      </c>
      <c r="CL17" s="110">
        <v>588.85166735695543</v>
      </c>
      <c r="CM17" s="110">
        <v>125.34961235816377</v>
      </c>
      <c r="CN17" s="110">
        <v>714.2012797151192</v>
      </c>
      <c r="CO17" s="110">
        <v>0</v>
      </c>
      <c r="CP17" s="110">
        <v>97.170242138111448</v>
      </c>
      <c r="CQ17" s="110">
        <v>97.170242138111448</v>
      </c>
      <c r="CR17" s="113">
        <v>617.03103757700774</v>
      </c>
      <c r="CS17" s="111">
        <v>0</v>
      </c>
      <c r="CT17" s="111">
        <v>0</v>
      </c>
      <c r="CU17" s="111">
        <v>0</v>
      </c>
      <c r="CV17" s="111">
        <v>0</v>
      </c>
      <c r="CW17" s="111">
        <v>0</v>
      </c>
      <c r="CX17" s="111">
        <v>0</v>
      </c>
      <c r="CY17" s="114">
        <v>0</v>
      </c>
      <c r="CZ17" s="110">
        <v>250.69922471632759</v>
      </c>
      <c r="DA17" s="110">
        <v>256.52943924461431</v>
      </c>
      <c r="DB17" s="110">
        <v>507.2286639609419</v>
      </c>
      <c r="DC17" s="110">
        <v>0</v>
      </c>
      <c r="DD17" s="110">
        <v>297.3409409426211</v>
      </c>
      <c r="DE17" s="110">
        <v>297.3409409426211</v>
      </c>
      <c r="DF17" s="113">
        <v>209.8877230183208</v>
      </c>
      <c r="DG17" s="111">
        <v>0</v>
      </c>
      <c r="DH17" s="111">
        <v>2790.7293542065613</v>
      </c>
      <c r="DI17" s="111">
        <v>2790.7293542065613</v>
      </c>
      <c r="DJ17" s="111">
        <v>0</v>
      </c>
      <c r="DK17" s="111">
        <v>48.585121069055731</v>
      </c>
      <c r="DL17" s="111">
        <v>48.585121069055731</v>
      </c>
      <c r="DM17" s="114">
        <v>2742.1442331375056</v>
      </c>
      <c r="DN17" s="110">
        <v>0</v>
      </c>
      <c r="DO17" s="110">
        <v>229.32177144594303</v>
      </c>
      <c r="DP17" s="110">
        <v>229.32177144594303</v>
      </c>
      <c r="DQ17" s="110">
        <v>0</v>
      </c>
      <c r="DR17" s="110">
        <v>0</v>
      </c>
      <c r="DS17" s="110">
        <v>0</v>
      </c>
      <c r="DT17" s="113">
        <v>229.32177144594303</v>
      </c>
      <c r="DU17" s="111">
        <v>0</v>
      </c>
      <c r="DV17" s="111">
        <v>0</v>
      </c>
      <c r="DW17" s="111">
        <v>0</v>
      </c>
      <c r="DX17" s="111">
        <v>0</v>
      </c>
      <c r="DY17" s="111">
        <v>0</v>
      </c>
      <c r="DZ17" s="111">
        <v>0</v>
      </c>
      <c r="EA17" s="114">
        <v>0</v>
      </c>
      <c r="EB17" s="110">
        <v>0</v>
      </c>
      <c r="EC17" s="110">
        <v>103.97215908777927</v>
      </c>
      <c r="ED17" s="110">
        <v>103.97215908777927</v>
      </c>
      <c r="EE17" s="110">
        <v>0</v>
      </c>
      <c r="EF17" s="110">
        <v>0</v>
      </c>
      <c r="EG17" s="110">
        <v>0</v>
      </c>
      <c r="EH17" s="113">
        <v>103.97215908777927</v>
      </c>
      <c r="EI17" s="111">
        <v>721.00319666478708</v>
      </c>
      <c r="EJ17" s="111">
        <v>743.35235235655273</v>
      </c>
      <c r="EK17" s="111">
        <v>1464.3555490213398</v>
      </c>
      <c r="EL17" s="111">
        <v>0</v>
      </c>
      <c r="EM17" s="111">
        <v>65.104062232534687</v>
      </c>
      <c r="EN17" s="111">
        <v>65.104062232534687</v>
      </c>
      <c r="EO17" s="114">
        <v>1399.2514867888051</v>
      </c>
      <c r="EP17" s="110">
        <v>14.57553632071672</v>
      </c>
      <c r="EQ17" s="110">
        <v>14.57553632071672</v>
      </c>
      <c r="ER17" s="110">
        <v>29.151072641433441</v>
      </c>
      <c r="ES17" s="110">
        <v>3.886809685524458</v>
      </c>
      <c r="ET17" s="110">
        <v>4.8585121069055734</v>
      </c>
      <c r="EU17" s="110">
        <v>8.7453217924300315</v>
      </c>
      <c r="EV17" s="113">
        <v>20.405750849003411</v>
      </c>
      <c r="EW17" s="111">
        <v>0</v>
      </c>
      <c r="EX17" s="111">
        <v>81.62300339601363</v>
      </c>
      <c r="EY17" s="111">
        <v>81.62300339601363</v>
      </c>
      <c r="EZ17" s="111">
        <v>0</v>
      </c>
      <c r="FA17" s="111">
        <v>0</v>
      </c>
      <c r="FB17" s="111">
        <v>0</v>
      </c>
      <c r="FC17" s="114">
        <v>81.62300339601363</v>
      </c>
      <c r="FD17" s="110">
        <v>216.55746900463231</v>
      </c>
      <c r="FE17" s="110">
        <v>422.21557544018953</v>
      </c>
      <c r="FF17" s="110">
        <v>638.77304444482183</v>
      </c>
      <c r="FG17" s="110">
        <v>0</v>
      </c>
      <c r="FH17" s="110">
        <v>234.18028355284866</v>
      </c>
      <c r="FI17" s="110">
        <v>234.18028355284866</v>
      </c>
      <c r="FJ17" s="113">
        <v>404.59276089197317</v>
      </c>
      <c r="FK17" s="111">
        <v>2323.3598724591252</v>
      </c>
      <c r="FL17" s="111">
        <v>6893.7537018384119</v>
      </c>
      <c r="FM17" s="111">
        <v>9217.1135742975366</v>
      </c>
      <c r="FN17" s="111">
        <v>103.00045666639815</v>
      </c>
      <c r="FO17" s="111">
        <v>2270.868558767665</v>
      </c>
      <c r="FP17" s="111">
        <v>2373.8690154340629</v>
      </c>
      <c r="FQ17" s="114">
        <v>6843.2445588634746</v>
      </c>
      <c r="FR17" s="149">
        <v>36886.370000000003</v>
      </c>
      <c r="FS17" s="149">
        <v>331.04</v>
      </c>
      <c r="FT17" s="149">
        <v>871.2</v>
      </c>
      <c r="FU17" s="149">
        <v>0</v>
      </c>
      <c r="FV17" s="149">
        <v>3997.11</v>
      </c>
      <c r="FW17" s="149">
        <v>114.47</v>
      </c>
      <c r="FX17" s="149">
        <v>3.97</v>
      </c>
      <c r="FY17" s="149">
        <v>0</v>
      </c>
      <c r="FZ17" s="149">
        <v>-26.17</v>
      </c>
      <c r="GA17" s="151">
        <v>42177.990000000005</v>
      </c>
      <c r="GB17" s="148">
        <v>6128.12</v>
      </c>
      <c r="GC17" s="148">
        <v>12891.07</v>
      </c>
      <c r="GD17" s="148">
        <v>1689.21</v>
      </c>
      <c r="GE17" s="148">
        <v>553.96</v>
      </c>
      <c r="GF17" s="148">
        <v>6262.99</v>
      </c>
      <c r="GG17" s="148">
        <v>10747.74</v>
      </c>
      <c r="GH17" s="148">
        <v>0</v>
      </c>
      <c r="GI17" s="148">
        <v>87.9</v>
      </c>
      <c r="GJ17" s="148">
        <v>0</v>
      </c>
      <c r="GK17" s="148">
        <v>0</v>
      </c>
      <c r="GL17" s="148">
        <v>60</v>
      </c>
      <c r="GM17" s="150">
        <v>38420.99</v>
      </c>
      <c r="GN17" s="151">
        <v>3757.0000000000073</v>
      </c>
      <c r="GO17" s="148">
        <v>18345</v>
      </c>
      <c r="GP17" s="148">
        <v>22102.000000000007</v>
      </c>
    </row>
    <row r="18" spans="1:198" x14ac:dyDescent="0.2">
      <c r="A18" s="105" t="s">
        <v>52</v>
      </c>
      <c r="B18" s="140" t="s">
        <v>986</v>
      </c>
      <c r="C18" s="105" t="s">
        <v>53</v>
      </c>
      <c r="D18" s="105"/>
      <c r="E18" s="105" t="s">
        <v>787</v>
      </c>
      <c r="F18" s="110">
        <v>319.15571300883255</v>
      </c>
      <c r="G18" s="110">
        <v>80.215260152854967</v>
      </c>
      <c r="H18" s="110">
        <v>399.37097316168752</v>
      </c>
      <c r="I18" s="110">
        <v>20.443712483479604</v>
      </c>
      <c r="J18" s="110">
        <v>3.9070514924762727</v>
      </c>
      <c r="K18" s="110">
        <v>24.350763975955878</v>
      </c>
      <c r="L18" s="113">
        <v>375.02020918573163</v>
      </c>
      <c r="M18" s="111">
        <v>0</v>
      </c>
      <c r="N18" s="111">
        <v>0</v>
      </c>
      <c r="O18" s="111">
        <v>0</v>
      </c>
      <c r="P18" s="111">
        <v>1.4193499999999999</v>
      </c>
      <c r="Q18" s="111">
        <v>0</v>
      </c>
      <c r="R18" s="111">
        <v>1.4193499999999999</v>
      </c>
      <c r="S18" s="114">
        <v>-1.4193499999999999</v>
      </c>
      <c r="T18" s="110">
        <v>224.33120000000005</v>
      </c>
      <c r="U18" s="110">
        <v>160.72871000000004</v>
      </c>
      <c r="V18" s="110">
        <v>385.05991000000006</v>
      </c>
      <c r="W18" s="110">
        <v>181.72758000000002</v>
      </c>
      <c r="X18" s="110">
        <v>0</v>
      </c>
      <c r="Y18" s="110">
        <v>181.72758000000002</v>
      </c>
      <c r="Z18" s="113">
        <v>203.33233000000004</v>
      </c>
      <c r="AA18" s="111">
        <v>0</v>
      </c>
      <c r="AB18" s="111">
        <v>0</v>
      </c>
      <c r="AC18" s="111">
        <v>0</v>
      </c>
      <c r="AD18" s="111">
        <v>0</v>
      </c>
      <c r="AE18" s="111">
        <v>0</v>
      </c>
      <c r="AF18" s="111">
        <v>0</v>
      </c>
      <c r="AG18" s="114">
        <v>0</v>
      </c>
      <c r="AH18" s="110">
        <v>0</v>
      </c>
      <c r="AI18" s="110">
        <v>0</v>
      </c>
      <c r="AJ18" s="110">
        <v>0</v>
      </c>
      <c r="AK18" s="110">
        <v>0</v>
      </c>
      <c r="AL18" s="110">
        <v>0</v>
      </c>
      <c r="AM18" s="110">
        <v>0</v>
      </c>
      <c r="AN18" s="113">
        <v>0</v>
      </c>
      <c r="AO18" s="111">
        <v>0</v>
      </c>
      <c r="AP18" s="111">
        <v>0</v>
      </c>
      <c r="AQ18" s="111">
        <v>0</v>
      </c>
      <c r="AR18" s="111">
        <v>0</v>
      </c>
      <c r="AS18" s="111">
        <v>0</v>
      </c>
      <c r="AT18" s="111">
        <v>0</v>
      </c>
      <c r="AU18" s="114">
        <v>0</v>
      </c>
      <c r="AV18" s="110">
        <v>0</v>
      </c>
      <c r="AW18" s="110">
        <v>0</v>
      </c>
      <c r="AX18" s="110">
        <v>0</v>
      </c>
      <c r="AY18" s="110">
        <v>0</v>
      </c>
      <c r="AZ18" s="110">
        <v>0</v>
      </c>
      <c r="BA18" s="110">
        <v>0</v>
      </c>
      <c r="BB18" s="113">
        <v>0</v>
      </c>
      <c r="BC18" s="111">
        <v>441.73455999999999</v>
      </c>
      <c r="BD18" s="111">
        <v>116.17625</v>
      </c>
      <c r="BE18" s="111">
        <v>557.91080999999997</v>
      </c>
      <c r="BF18" s="111">
        <v>-6.4902900000000203</v>
      </c>
      <c r="BG18" s="111">
        <v>114.65536</v>
      </c>
      <c r="BH18" s="111">
        <v>108.16506999999999</v>
      </c>
      <c r="BI18" s="114">
        <v>449.74573999999996</v>
      </c>
      <c r="BJ18" s="110">
        <v>0</v>
      </c>
      <c r="BK18" s="110">
        <v>0</v>
      </c>
      <c r="BL18" s="110">
        <v>0</v>
      </c>
      <c r="BM18" s="110">
        <v>0</v>
      </c>
      <c r="BN18" s="110">
        <v>0</v>
      </c>
      <c r="BO18" s="110">
        <v>0</v>
      </c>
      <c r="BP18" s="113">
        <v>0</v>
      </c>
      <c r="BQ18" s="111">
        <v>0</v>
      </c>
      <c r="BR18" s="111">
        <v>0</v>
      </c>
      <c r="BS18" s="111">
        <v>0</v>
      </c>
      <c r="BT18" s="111">
        <v>0</v>
      </c>
      <c r="BU18" s="111">
        <v>0</v>
      </c>
      <c r="BV18" s="111">
        <v>0</v>
      </c>
      <c r="BW18" s="114">
        <v>0</v>
      </c>
      <c r="BX18" s="110">
        <v>0</v>
      </c>
      <c r="BY18" s="110">
        <v>0</v>
      </c>
      <c r="BZ18" s="110">
        <v>0</v>
      </c>
      <c r="CA18" s="110">
        <v>0</v>
      </c>
      <c r="CB18" s="110">
        <v>0</v>
      </c>
      <c r="CC18" s="110">
        <v>0</v>
      </c>
      <c r="CD18" s="113">
        <v>0</v>
      </c>
      <c r="CE18" s="111">
        <v>0</v>
      </c>
      <c r="CF18" s="111">
        <v>0</v>
      </c>
      <c r="CG18" s="111">
        <v>0</v>
      </c>
      <c r="CH18" s="111">
        <v>0</v>
      </c>
      <c r="CI18" s="111">
        <v>0</v>
      </c>
      <c r="CJ18" s="111">
        <v>0</v>
      </c>
      <c r="CK18" s="114">
        <v>0</v>
      </c>
      <c r="CL18" s="110">
        <v>159.76273999999998</v>
      </c>
      <c r="CM18" s="110">
        <v>2286.9</v>
      </c>
      <c r="CN18" s="110">
        <v>2446.6627400000002</v>
      </c>
      <c r="CO18" s="110">
        <v>1867.4630899999997</v>
      </c>
      <c r="CP18" s="110">
        <v>122.13352999999999</v>
      </c>
      <c r="CQ18" s="110">
        <v>1989.5966199999998</v>
      </c>
      <c r="CR18" s="113">
        <v>457.06612000000041</v>
      </c>
      <c r="CS18" s="111">
        <v>0</v>
      </c>
      <c r="CT18" s="111">
        <v>1</v>
      </c>
      <c r="CU18" s="111">
        <v>1</v>
      </c>
      <c r="CV18" s="111">
        <v>0</v>
      </c>
      <c r="CW18" s="111">
        <v>1</v>
      </c>
      <c r="CX18" s="111">
        <v>1</v>
      </c>
      <c r="CY18" s="114">
        <v>0</v>
      </c>
      <c r="CZ18" s="110">
        <v>160.39860999999999</v>
      </c>
      <c r="DA18" s="110">
        <v>148.08467000000002</v>
      </c>
      <c r="DB18" s="110">
        <v>308.48328000000004</v>
      </c>
      <c r="DC18" s="110">
        <v>0</v>
      </c>
      <c r="DD18" s="110">
        <v>0</v>
      </c>
      <c r="DE18" s="110">
        <v>0</v>
      </c>
      <c r="DF18" s="113">
        <v>308.48328000000004</v>
      </c>
      <c r="DG18" s="111">
        <v>0</v>
      </c>
      <c r="DH18" s="111">
        <v>1</v>
      </c>
      <c r="DI18" s="111">
        <v>1</v>
      </c>
      <c r="DJ18" s="111">
        <v>0</v>
      </c>
      <c r="DK18" s="111">
        <v>1</v>
      </c>
      <c r="DL18" s="111">
        <v>1</v>
      </c>
      <c r="DM18" s="114">
        <v>0</v>
      </c>
      <c r="DN18" s="110">
        <v>0</v>
      </c>
      <c r="DO18" s="110">
        <v>0</v>
      </c>
      <c r="DP18" s="110">
        <v>0</v>
      </c>
      <c r="DQ18" s="110">
        <v>0</v>
      </c>
      <c r="DR18" s="110">
        <v>0</v>
      </c>
      <c r="DS18" s="110">
        <v>0</v>
      </c>
      <c r="DT18" s="113">
        <v>0</v>
      </c>
      <c r="DU18" s="111">
        <v>0</v>
      </c>
      <c r="DV18" s="111">
        <v>0</v>
      </c>
      <c r="DW18" s="111">
        <v>0</v>
      </c>
      <c r="DX18" s="111">
        <v>0</v>
      </c>
      <c r="DY18" s="111">
        <v>0</v>
      </c>
      <c r="DZ18" s="111">
        <v>0</v>
      </c>
      <c r="EA18" s="114">
        <v>0</v>
      </c>
      <c r="EB18" s="110">
        <v>0</v>
      </c>
      <c r="EC18" s="110">
        <v>430.45499999999998</v>
      </c>
      <c r="ED18" s="110">
        <v>430.45499999999998</v>
      </c>
      <c r="EE18" s="110">
        <v>0</v>
      </c>
      <c r="EF18" s="110">
        <v>0</v>
      </c>
      <c r="EG18" s="110">
        <v>0</v>
      </c>
      <c r="EH18" s="113">
        <v>430.45499999999998</v>
      </c>
      <c r="EI18" s="111">
        <v>31.509516653658842</v>
      </c>
      <c r="EJ18" s="111">
        <v>3717.8882784158477</v>
      </c>
      <c r="EK18" s="111">
        <v>3749.3977950695066</v>
      </c>
      <c r="EL18" s="111">
        <v>2186.8439045107925</v>
      </c>
      <c r="EM18" s="111">
        <v>1271.4878563011757</v>
      </c>
      <c r="EN18" s="111">
        <v>3458.3317608119683</v>
      </c>
      <c r="EO18" s="114">
        <v>291.06603425753838</v>
      </c>
      <c r="EP18" s="110">
        <v>0</v>
      </c>
      <c r="EQ18" s="110">
        <v>17.245279999999998</v>
      </c>
      <c r="ER18" s="110">
        <v>17.245279999999998</v>
      </c>
      <c r="ES18" s="110">
        <v>153.2379</v>
      </c>
      <c r="ET18" s="110">
        <v>0</v>
      </c>
      <c r="EU18" s="110">
        <v>153.2379</v>
      </c>
      <c r="EV18" s="113">
        <v>-135.99261999999999</v>
      </c>
      <c r="EW18" s="111">
        <v>0</v>
      </c>
      <c r="EX18" s="111">
        <v>1951.55978</v>
      </c>
      <c r="EY18" s="111">
        <v>1951.55978</v>
      </c>
      <c r="EZ18" s="111">
        <v>20.664739999999998</v>
      </c>
      <c r="FA18" s="111">
        <v>0</v>
      </c>
      <c r="FB18" s="111">
        <v>20.664739999999998</v>
      </c>
      <c r="FC18" s="114">
        <v>1930.8950400000001</v>
      </c>
      <c r="FD18" s="110">
        <v>0</v>
      </c>
      <c r="FE18" s="110">
        <v>0</v>
      </c>
      <c r="FF18" s="110">
        <v>0</v>
      </c>
      <c r="FG18" s="110">
        <v>0</v>
      </c>
      <c r="FH18" s="110">
        <v>0</v>
      </c>
      <c r="FI18" s="110">
        <v>0</v>
      </c>
      <c r="FJ18" s="113">
        <v>0</v>
      </c>
      <c r="FK18" s="111">
        <v>1336.8923396624914</v>
      </c>
      <c r="FL18" s="111">
        <v>8911.253228568703</v>
      </c>
      <c r="FM18" s="111">
        <v>10248.145568231193</v>
      </c>
      <c r="FN18" s="111">
        <v>4425.3099869942725</v>
      </c>
      <c r="FO18" s="111">
        <v>1514.183797793652</v>
      </c>
      <c r="FP18" s="111">
        <v>5939.4937847879246</v>
      </c>
      <c r="FQ18" s="114">
        <v>4308.6517834432707</v>
      </c>
      <c r="FR18" s="149">
        <v>33616</v>
      </c>
      <c r="FS18" s="149">
        <v>1588</v>
      </c>
      <c r="FT18" s="149">
        <v>2315</v>
      </c>
      <c r="FU18" s="149">
        <v>291</v>
      </c>
      <c r="FV18" s="149">
        <v>0</v>
      </c>
      <c r="FW18" s="149">
        <v>119</v>
      </c>
      <c r="FX18" s="149">
        <v>0</v>
      </c>
      <c r="FY18" s="149">
        <v>0</v>
      </c>
      <c r="FZ18" s="149">
        <v>0</v>
      </c>
      <c r="GA18" s="151">
        <v>37929</v>
      </c>
      <c r="GB18" s="148">
        <v>8490</v>
      </c>
      <c r="GC18" s="148">
        <v>7180</v>
      </c>
      <c r="GD18" s="148">
        <v>1630</v>
      </c>
      <c r="GE18" s="148">
        <v>185</v>
      </c>
      <c r="GF18" s="148">
        <v>5271</v>
      </c>
      <c r="GG18" s="148">
        <v>0</v>
      </c>
      <c r="GH18" s="148">
        <v>2523</v>
      </c>
      <c r="GI18" s="148">
        <v>0</v>
      </c>
      <c r="GJ18" s="148">
        <v>0</v>
      </c>
      <c r="GK18" s="148">
        <v>8000</v>
      </c>
      <c r="GL18" s="148">
        <v>146</v>
      </c>
      <c r="GM18" s="150">
        <v>33425</v>
      </c>
      <c r="GN18" s="151">
        <v>4504</v>
      </c>
      <c r="GO18" s="148">
        <v>24494</v>
      </c>
      <c r="GP18" s="148">
        <v>28998</v>
      </c>
    </row>
    <row r="19" spans="1:198" x14ac:dyDescent="0.2">
      <c r="A19" s="105" t="s">
        <v>54</v>
      </c>
      <c r="B19" s="140" t="s">
        <v>987</v>
      </c>
      <c r="C19" s="105" t="s">
        <v>55</v>
      </c>
      <c r="D19" s="105"/>
      <c r="E19" s="105" t="s">
        <v>787</v>
      </c>
      <c r="F19" s="110">
        <v>182</v>
      </c>
      <c r="G19" s="110">
        <v>101</v>
      </c>
      <c r="H19" s="110">
        <v>283</v>
      </c>
      <c r="I19" s="110">
        <v>0</v>
      </c>
      <c r="J19" s="110">
        <v>0</v>
      </c>
      <c r="K19" s="110">
        <v>0</v>
      </c>
      <c r="L19" s="113">
        <v>283</v>
      </c>
      <c r="M19" s="111">
        <v>0</v>
      </c>
      <c r="N19" s="111">
        <v>0</v>
      </c>
      <c r="O19" s="111">
        <v>0</v>
      </c>
      <c r="P19" s="111">
        <v>0</v>
      </c>
      <c r="Q19" s="111">
        <v>0</v>
      </c>
      <c r="R19" s="111">
        <v>0</v>
      </c>
      <c r="S19" s="114">
        <v>0</v>
      </c>
      <c r="T19" s="110">
        <v>0</v>
      </c>
      <c r="U19" s="110">
        <v>4</v>
      </c>
      <c r="V19" s="110">
        <v>4</v>
      </c>
      <c r="W19" s="110">
        <v>0</v>
      </c>
      <c r="X19" s="110">
        <v>0</v>
      </c>
      <c r="Y19" s="110">
        <v>0</v>
      </c>
      <c r="Z19" s="113">
        <v>4</v>
      </c>
      <c r="AA19" s="111">
        <v>0</v>
      </c>
      <c r="AB19" s="111">
        <v>0</v>
      </c>
      <c r="AC19" s="111">
        <v>0</v>
      </c>
      <c r="AD19" s="111">
        <v>0</v>
      </c>
      <c r="AE19" s="111">
        <v>0</v>
      </c>
      <c r="AF19" s="111">
        <v>0</v>
      </c>
      <c r="AG19" s="114">
        <v>0</v>
      </c>
      <c r="AH19" s="110">
        <v>0</v>
      </c>
      <c r="AI19" s="110">
        <v>54</v>
      </c>
      <c r="AJ19" s="110">
        <v>54</v>
      </c>
      <c r="AK19" s="110">
        <v>35</v>
      </c>
      <c r="AL19" s="110">
        <v>0</v>
      </c>
      <c r="AM19" s="110">
        <v>35</v>
      </c>
      <c r="AN19" s="113">
        <v>19</v>
      </c>
      <c r="AO19" s="111">
        <v>0</v>
      </c>
      <c r="AP19" s="111">
        <v>0</v>
      </c>
      <c r="AQ19" s="111">
        <v>0</v>
      </c>
      <c r="AR19" s="111">
        <v>0</v>
      </c>
      <c r="AS19" s="111">
        <v>0</v>
      </c>
      <c r="AT19" s="111">
        <v>0</v>
      </c>
      <c r="AU19" s="114">
        <v>0</v>
      </c>
      <c r="AV19" s="110">
        <v>0</v>
      </c>
      <c r="AW19" s="110">
        <v>0</v>
      </c>
      <c r="AX19" s="110">
        <v>0</v>
      </c>
      <c r="AY19" s="110">
        <v>0</v>
      </c>
      <c r="AZ19" s="110">
        <v>0</v>
      </c>
      <c r="BA19" s="110">
        <v>0</v>
      </c>
      <c r="BB19" s="113">
        <v>0</v>
      </c>
      <c r="BC19" s="111">
        <v>0</v>
      </c>
      <c r="BD19" s="111">
        <v>66</v>
      </c>
      <c r="BE19" s="111">
        <v>66</v>
      </c>
      <c r="BF19" s="111">
        <v>43</v>
      </c>
      <c r="BG19" s="111">
        <v>0</v>
      </c>
      <c r="BH19" s="111">
        <v>43</v>
      </c>
      <c r="BI19" s="114">
        <v>23</v>
      </c>
      <c r="BJ19" s="110">
        <v>0</v>
      </c>
      <c r="BK19" s="110">
        <v>0</v>
      </c>
      <c r="BL19" s="110">
        <v>0</v>
      </c>
      <c r="BM19" s="110">
        <v>0</v>
      </c>
      <c r="BN19" s="110">
        <v>0</v>
      </c>
      <c r="BO19" s="110">
        <v>0</v>
      </c>
      <c r="BP19" s="113">
        <v>0</v>
      </c>
      <c r="BQ19" s="111">
        <v>0</v>
      </c>
      <c r="BR19" s="111">
        <v>0</v>
      </c>
      <c r="BS19" s="111">
        <v>0</v>
      </c>
      <c r="BT19" s="111">
        <v>0</v>
      </c>
      <c r="BU19" s="111">
        <v>0</v>
      </c>
      <c r="BV19" s="111">
        <v>0</v>
      </c>
      <c r="BW19" s="114">
        <v>0</v>
      </c>
      <c r="BX19" s="110">
        <v>0</v>
      </c>
      <c r="BY19" s="110">
        <v>0</v>
      </c>
      <c r="BZ19" s="110">
        <v>0</v>
      </c>
      <c r="CA19" s="110">
        <v>0</v>
      </c>
      <c r="CB19" s="110">
        <v>0</v>
      </c>
      <c r="CC19" s="110">
        <v>0</v>
      </c>
      <c r="CD19" s="113">
        <v>0</v>
      </c>
      <c r="CE19" s="111">
        <v>0</v>
      </c>
      <c r="CF19" s="111">
        <v>0</v>
      </c>
      <c r="CG19" s="111">
        <v>0</v>
      </c>
      <c r="CH19" s="111">
        <v>0</v>
      </c>
      <c r="CI19" s="111">
        <v>0</v>
      </c>
      <c r="CJ19" s="111">
        <v>0</v>
      </c>
      <c r="CK19" s="114">
        <v>0</v>
      </c>
      <c r="CL19" s="110">
        <v>182</v>
      </c>
      <c r="CM19" s="110">
        <v>118</v>
      </c>
      <c r="CN19" s="110">
        <v>300</v>
      </c>
      <c r="CO19" s="110">
        <v>0</v>
      </c>
      <c r="CP19" s="110">
        <v>0</v>
      </c>
      <c r="CQ19" s="110">
        <v>0</v>
      </c>
      <c r="CR19" s="113">
        <v>300</v>
      </c>
      <c r="CS19" s="111">
        <v>0</v>
      </c>
      <c r="CT19" s="111">
        <v>0</v>
      </c>
      <c r="CU19" s="111">
        <v>0</v>
      </c>
      <c r="CV19" s="111">
        <v>0</v>
      </c>
      <c r="CW19" s="111">
        <v>0</v>
      </c>
      <c r="CX19" s="111">
        <v>0</v>
      </c>
      <c r="CY19" s="114">
        <v>0</v>
      </c>
      <c r="CZ19" s="110">
        <v>0</v>
      </c>
      <c r="DA19" s="110">
        <v>119</v>
      </c>
      <c r="DB19" s="110">
        <v>119</v>
      </c>
      <c r="DC19" s="110">
        <v>60</v>
      </c>
      <c r="DD19" s="110">
        <v>0</v>
      </c>
      <c r="DE19" s="110">
        <v>60</v>
      </c>
      <c r="DF19" s="113">
        <v>59</v>
      </c>
      <c r="DG19" s="111">
        <v>0</v>
      </c>
      <c r="DH19" s="111">
        <v>0</v>
      </c>
      <c r="DI19" s="111">
        <v>0</v>
      </c>
      <c r="DJ19" s="111">
        <v>0</v>
      </c>
      <c r="DK19" s="111">
        <v>0</v>
      </c>
      <c r="DL19" s="111">
        <v>0</v>
      </c>
      <c r="DM19" s="114">
        <v>0</v>
      </c>
      <c r="DN19" s="110">
        <v>0</v>
      </c>
      <c r="DO19" s="110">
        <v>83</v>
      </c>
      <c r="DP19" s="110">
        <v>83</v>
      </c>
      <c r="DQ19" s="110">
        <v>0</v>
      </c>
      <c r="DR19" s="110">
        <v>0</v>
      </c>
      <c r="DS19" s="110">
        <v>0</v>
      </c>
      <c r="DT19" s="113">
        <v>83</v>
      </c>
      <c r="DU19" s="111">
        <v>0</v>
      </c>
      <c r="DV19" s="111">
        <v>123</v>
      </c>
      <c r="DW19" s="111">
        <v>123</v>
      </c>
      <c r="DX19" s="111">
        <v>0</v>
      </c>
      <c r="DY19" s="111">
        <v>0</v>
      </c>
      <c r="DZ19" s="111">
        <v>0</v>
      </c>
      <c r="EA19" s="114">
        <v>123</v>
      </c>
      <c r="EB19" s="110">
        <v>0</v>
      </c>
      <c r="EC19" s="110">
        <v>0</v>
      </c>
      <c r="ED19" s="110">
        <v>0</v>
      </c>
      <c r="EE19" s="110">
        <v>0</v>
      </c>
      <c r="EF19" s="110">
        <v>0</v>
      </c>
      <c r="EG19" s="110">
        <v>0</v>
      </c>
      <c r="EH19" s="113">
        <v>0</v>
      </c>
      <c r="EI19" s="111">
        <v>0</v>
      </c>
      <c r="EJ19" s="111">
        <v>1696</v>
      </c>
      <c r="EK19" s="111">
        <v>1696</v>
      </c>
      <c r="EL19" s="111">
        <v>735</v>
      </c>
      <c r="EM19" s="111">
        <v>0</v>
      </c>
      <c r="EN19" s="111">
        <v>735</v>
      </c>
      <c r="EO19" s="114">
        <v>961</v>
      </c>
      <c r="EP19" s="110">
        <v>0</v>
      </c>
      <c r="EQ19" s="110">
        <v>32</v>
      </c>
      <c r="ER19" s="110">
        <v>32</v>
      </c>
      <c r="ES19" s="110">
        <v>0</v>
      </c>
      <c r="ET19" s="110">
        <v>0</v>
      </c>
      <c r="EU19" s="110">
        <v>0</v>
      </c>
      <c r="EV19" s="113">
        <v>32</v>
      </c>
      <c r="EW19" s="111">
        <v>0</v>
      </c>
      <c r="EX19" s="111">
        <v>496</v>
      </c>
      <c r="EY19" s="111">
        <v>496</v>
      </c>
      <c r="EZ19" s="111">
        <v>0</v>
      </c>
      <c r="FA19" s="111">
        <v>5</v>
      </c>
      <c r="FB19" s="111">
        <v>5</v>
      </c>
      <c r="FC19" s="114">
        <v>491</v>
      </c>
      <c r="FD19" s="110">
        <v>0</v>
      </c>
      <c r="FE19" s="110">
        <v>0</v>
      </c>
      <c r="FF19" s="110">
        <v>0</v>
      </c>
      <c r="FG19" s="110">
        <v>0</v>
      </c>
      <c r="FH19" s="110">
        <v>0</v>
      </c>
      <c r="FI19" s="110">
        <v>0</v>
      </c>
      <c r="FJ19" s="113">
        <v>0</v>
      </c>
      <c r="FK19" s="111">
        <v>364</v>
      </c>
      <c r="FL19" s="111">
        <v>2892</v>
      </c>
      <c r="FM19" s="111">
        <v>3256</v>
      </c>
      <c r="FN19" s="111">
        <v>873</v>
      </c>
      <c r="FO19" s="111">
        <v>5</v>
      </c>
      <c r="FP19" s="111">
        <v>878</v>
      </c>
      <c r="FQ19" s="114">
        <v>2378</v>
      </c>
      <c r="FR19" s="149">
        <v>0</v>
      </c>
      <c r="FS19" s="149">
        <v>0</v>
      </c>
      <c r="FT19" s="149">
        <v>0</v>
      </c>
      <c r="FU19" s="149">
        <v>0</v>
      </c>
      <c r="FV19" s="149">
        <v>0</v>
      </c>
      <c r="FW19" s="149">
        <v>0</v>
      </c>
      <c r="FX19" s="149">
        <v>0</v>
      </c>
      <c r="FY19" s="149">
        <v>0</v>
      </c>
      <c r="FZ19" s="149">
        <v>0</v>
      </c>
      <c r="GA19" s="151">
        <v>0</v>
      </c>
      <c r="GB19" s="148">
        <v>0</v>
      </c>
      <c r="GC19" s="148">
        <v>0</v>
      </c>
      <c r="GD19" s="148">
        <v>0</v>
      </c>
      <c r="GE19" s="148">
        <v>0</v>
      </c>
      <c r="GF19" s="148">
        <v>0</v>
      </c>
      <c r="GG19" s="148">
        <v>0</v>
      </c>
      <c r="GH19" s="148">
        <v>0</v>
      </c>
      <c r="GI19" s="148">
        <v>0</v>
      </c>
      <c r="GJ19" s="148">
        <v>0</v>
      </c>
      <c r="GK19" s="148">
        <v>0</v>
      </c>
      <c r="GL19" s="148">
        <v>0</v>
      </c>
      <c r="GM19" s="150">
        <v>0</v>
      </c>
      <c r="GN19" s="151">
        <v>0</v>
      </c>
      <c r="GO19" s="148">
        <v>0</v>
      </c>
      <c r="GP19" s="148">
        <v>0</v>
      </c>
    </row>
    <row r="20" spans="1:198" x14ac:dyDescent="0.2">
      <c r="A20" s="105" t="s">
        <v>56</v>
      </c>
      <c r="B20" s="140" t="s">
        <v>988</v>
      </c>
      <c r="C20" s="105" t="s">
        <v>57</v>
      </c>
      <c r="D20" s="105"/>
      <c r="E20" s="105" t="s">
        <v>787</v>
      </c>
      <c r="F20" s="110">
        <v>233</v>
      </c>
      <c r="G20" s="110">
        <v>173</v>
      </c>
      <c r="H20" s="110">
        <v>406</v>
      </c>
      <c r="I20" s="110">
        <v>0</v>
      </c>
      <c r="J20" s="110">
        <v>0</v>
      </c>
      <c r="K20" s="110">
        <v>0</v>
      </c>
      <c r="L20" s="113">
        <v>406</v>
      </c>
      <c r="M20" s="111">
        <v>0</v>
      </c>
      <c r="N20" s="111">
        <v>0</v>
      </c>
      <c r="O20" s="111">
        <v>0</v>
      </c>
      <c r="P20" s="111">
        <v>0</v>
      </c>
      <c r="Q20" s="111">
        <v>0</v>
      </c>
      <c r="R20" s="111">
        <v>0</v>
      </c>
      <c r="S20" s="114">
        <v>0</v>
      </c>
      <c r="T20" s="110">
        <v>0</v>
      </c>
      <c r="U20" s="110">
        <v>0</v>
      </c>
      <c r="V20" s="110">
        <v>0</v>
      </c>
      <c r="W20" s="110">
        <v>0</v>
      </c>
      <c r="X20" s="110">
        <v>0</v>
      </c>
      <c r="Y20" s="110">
        <v>0</v>
      </c>
      <c r="Z20" s="113">
        <v>0</v>
      </c>
      <c r="AA20" s="111">
        <v>1</v>
      </c>
      <c r="AB20" s="111">
        <v>24</v>
      </c>
      <c r="AC20" s="111">
        <v>25</v>
      </c>
      <c r="AD20" s="111">
        <v>0</v>
      </c>
      <c r="AE20" s="111">
        <v>23</v>
      </c>
      <c r="AF20" s="111">
        <v>23</v>
      </c>
      <c r="AG20" s="114">
        <v>2</v>
      </c>
      <c r="AH20" s="110">
        <v>0</v>
      </c>
      <c r="AI20" s="110">
        <v>0</v>
      </c>
      <c r="AJ20" s="110">
        <v>0</v>
      </c>
      <c r="AK20" s="110">
        <v>0</v>
      </c>
      <c r="AL20" s="110">
        <v>0</v>
      </c>
      <c r="AM20" s="110">
        <v>0</v>
      </c>
      <c r="AN20" s="113">
        <v>0</v>
      </c>
      <c r="AO20" s="111">
        <v>1</v>
      </c>
      <c r="AP20" s="111">
        <v>13</v>
      </c>
      <c r="AQ20" s="111">
        <v>14</v>
      </c>
      <c r="AR20" s="111">
        <v>46</v>
      </c>
      <c r="AS20" s="111">
        <v>0</v>
      </c>
      <c r="AT20" s="111">
        <v>46</v>
      </c>
      <c r="AU20" s="114">
        <v>-32</v>
      </c>
      <c r="AV20" s="110">
        <v>0</v>
      </c>
      <c r="AW20" s="110">
        <v>0</v>
      </c>
      <c r="AX20" s="110">
        <v>0</v>
      </c>
      <c r="AY20" s="110">
        <v>0</v>
      </c>
      <c r="AZ20" s="110">
        <v>0</v>
      </c>
      <c r="BA20" s="110">
        <v>0</v>
      </c>
      <c r="BB20" s="113">
        <v>0</v>
      </c>
      <c r="BC20" s="111">
        <v>0</v>
      </c>
      <c r="BD20" s="111">
        <v>0</v>
      </c>
      <c r="BE20" s="111">
        <v>0</v>
      </c>
      <c r="BF20" s="111">
        <v>0</v>
      </c>
      <c r="BG20" s="111">
        <v>0</v>
      </c>
      <c r="BH20" s="111">
        <v>0</v>
      </c>
      <c r="BI20" s="114">
        <v>0</v>
      </c>
      <c r="BJ20" s="110">
        <v>0</v>
      </c>
      <c r="BK20" s="110">
        <v>0</v>
      </c>
      <c r="BL20" s="110">
        <v>0</v>
      </c>
      <c r="BM20" s="110">
        <v>0</v>
      </c>
      <c r="BN20" s="110">
        <v>0</v>
      </c>
      <c r="BO20" s="110">
        <v>0</v>
      </c>
      <c r="BP20" s="113">
        <v>0</v>
      </c>
      <c r="BQ20" s="111">
        <v>0</v>
      </c>
      <c r="BR20" s="111">
        <v>0</v>
      </c>
      <c r="BS20" s="111">
        <v>0</v>
      </c>
      <c r="BT20" s="111">
        <v>0</v>
      </c>
      <c r="BU20" s="111">
        <v>0</v>
      </c>
      <c r="BV20" s="111">
        <v>0</v>
      </c>
      <c r="BW20" s="114">
        <v>0</v>
      </c>
      <c r="BX20" s="110">
        <v>0</v>
      </c>
      <c r="BY20" s="110">
        <v>0</v>
      </c>
      <c r="BZ20" s="110">
        <v>0</v>
      </c>
      <c r="CA20" s="110">
        <v>0</v>
      </c>
      <c r="CB20" s="110">
        <v>0</v>
      </c>
      <c r="CC20" s="110">
        <v>0</v>
      </c>
      <c r="CD20" s="113">
        <v>0</v>
      </c>
      <c r="CE20" s="111">
        <v>0</v>
      </c>
      <c r="CF20" s="111">
        <v>0</v>
      </c>
      <c r="CG20" s="111">
        <v>0</v>
      </c>
      <c r="CH20" s="111">
        <v>0</v>
      </c>
      <c r="CI20" s="111">
        <v>0</v>
      </c>
      <c r="CJ20" s="111">
        <v>0</v>
      </c>
      <c r="CK20" s="114">
        <v>0</v>
      </c>
      <c r="CL20" s="110">
        <v>0</v>
      </c>
      <c r="CM20" s="110">
        <v>384</v>
      </c>
      <c r="CN20" s="110">
        <v>384</v>
      </c>
      <c r="CO20" s="110">
        <v>53</v>
      </c>
      <c r="CP20" s="110">
        <v>0</v>
      </c>
      <c r="CQ20" s="110">
        <v>53</v>
      </c>
      <c r="CR20" s="113">
        <v>331</v>
      </c>
      <c r="CS20" s="111">
        <v>0</v>
      </c>
      <c r="CT20" s="111">
        <v>0</v>
      </c>
      <c r="CU20" s="111">
        <v>0</v>
      </c>
      <c r="CV20" s="111">
        <v>0</v>
      </c>
      <c r="CW20" s="111">
        <v>0</v>
      </c>
      <c r="CX20" s="111">
        <v>0</v>
      </c>
      <c r="CY20" s="114">
        <v>0</v>
      </c>
      <c r="CZ20" s="110">
        <v>0</v>
      </c>
      <c r="DA20" s="110">
        <v>0</v>
      </c>
      <c r="DB20" s="110">
        <v>0</v>
      </c>
      <c r="DC20" s="110">
        <v>0</v>
      </c>
      <c r="DD20" s="110">
        <v>0</v>
      </c>
      <c r="DE20" s="110">
        <v>0</v>
      </c>
      <c r="DF20" s="113">
        <v>0</v>
      </c>
      <c r="DG20" s="111">
        <v>0</v>
      </c>
      <c r="DH20" s="111">
        <v>0</v>
      </c>
      <c r="DI20" s="111">
        <v>0</v>
      </c>
      <c r="DJ20" s="111">
        <v>0</v>
      </c>
      <c r="DK20" s="111">
        <v>0</v>
      </c>
      <c r="DL20" s="111">
        <v>0</v>
      </c>
      <c r="DM20" s="114">
        <v>0</v>
      </c>
      <c r="DN20" s="110">
        <v>0</v>
      </c>
      <c r="DO20" s="110">
        <v>0</v>
      </c>
      <c r="DP20" s="110">
        <v>0</v>
      </c>
      <c r="DQ20" s="110">
        <v>0</v>
      </c>
      <c r="DR20" s="110">
        <v>0</v>
      </c>
      <c r="DS20" s="110">
        <v>0</v>
      </c>
      <c r="DT20" s="113">
        <v>0</v>
      </c>
      <c r="DU20" s="111">
        <v>0</v>
      </c>
      <c r="DV20" s="111">
        <v>0</v>
      </c>
      <c r="DW20" s="111">
        <v>0</v>
      </c>
      <c r="DX20" s="111">
        <v>0</v>
      </c>
      <c r="DY20" s="111">
        <v>0</v>
      </c>
      <c r="DZ20" s="111">
        <v>0</v>
      </c>
      <c r="EA20" s="114">
        <v>0</v>
      </c>
      <c r="EB20" s="110">
        <v>0</v>
      </c>
      <c r="EC20" s="110">
        <v>18</v>
      </c>
      <c r="ED20" s="110">
        <v>18</v>
      </c>
      <c r="EE20" s="110">
        <v>0</v>
      </c>
      <c r="EF20" s="110">
        <v>23</v>
      </c>
      <c r="EG20" s="110">
        <v>23</v>
      </c>
      <c r="EH20" s="113">
        <v>-5</v>
      </c>
      <c r="EI20" s="111">
        <v>0</v>
      </c>
      <c r="EJ20" s="111">
        <v>25</v>
      </c>
      <c r="EK20" s="111">
        <v>25</v>
      </c>
      <c r="EL20" s="111">
        <v>0</v>
      </c>
      <c r="EM20" s="111">
        <v>0</v>
      </c>
      <c r="EN20" s="111">
        <v>0</v>
      </c>
      <c r="EO20" s="114">
        <v>25</v>
      </c>
      <c r="EP20" s="110">
        <v>0</v>
      </c>
      <c r="EQ20" s="110">
        <v>112</v>
      </c>
      <c r="ER20" s="110">
        <v>112</v>
      </c>
      <c r="ES20" s="110">
        <v>306</v>
      </c>
      <c r="ET20" s="110">
        <v>0</v>
      </c>
      <c r="EU20" s="110">
        <v>306</v>
      </c>
      <c r="EV20" s="113">
        <v>-194</v>
      </c>
      <c r="EW20" s="111">
        <v>0</v>
      </c>
      <c r="EX20" s="111">
        <v>1107</v>
      </c>
      <c r="EY20" s="111">
        <v>1107</v>
      </c>
      <c r="EZ20" s="111">
        <v>0</v>
      </c>
      <c r="FA20" s="111">
        <v>0</v>
      </c>
      <c r="FB20" s="111">
        <v>0</v>
      </c>
      <c r="FC20" s="114">
        <v>1107</v>
      </c>
      <c r="FD20" s="110">
        <v>0</v>
      </c>
      <c r="FE20" s="110">
        <v>0</v>
      </c>
      <c r="FF20" s="110">
        <v>0</v>
      </c>
      <c r="FG20" s="110">
        <v>0</v>
      </c>
      <c r="FH20" s="110">
        <v>0</v>
      </c>
      <c r="FI20" s="110">
        <v>0</v>
      </c>
      <c r="FJ20" s="113">
        <v>0</v>
      </c>
      <c r="FK20" s="111">
        <v>235</v>
      </c>
      <c r="FL20" s="111">
        <v>1856</v>
      </c>
      <c r="FM20" s="111">
        <v>2091</v>
      </c>
      <c r="FN20" s="111">
        <v>405</v>
      </c>
      <c r="FO20" s="111">
        <v>46</v>
      </c>
      <c r="FP20" s="111">
        <v>451</v>
      </c>
      <c r="FQ20" s="114">
        <v>1640</v>
      </c>
      <c r="FR20" s="149">
        <v>15008</v>
      </c>
      <c r="FS20" s="149">
        <v>240</v>
      </c>
      <c r="FT20" s="149">
        <v>588</v>
      </c>
      <c r="FU20" s="149">
        <v>10</v>
      </c>
      <c r="FV20" s="149">
        <v>0</v>
      </c>
      <c r="FW20" s="149">
        <v>35</v>
      </c>
      <c r="FX20" s="149">
        <v>0</v>
      </c>
      <c r="FY20" s="149">
        <v>0</v>
      </c>
      <c r="FZ20" s="149">
        <v>-4</v>
      </c>
      <c r="GA20" s="151">
        <v>15877</v>
      </c>
      <c r="GB20" s="148">
        <v>2776</v>
      </c>
      <c r="GC20" s="148">
        <v>2286</v>
      </c>
      <c r="GD20" s="148">
        <v>554</v>
      </c>
      <c r="GE20" s="148">
        <v>85</v>
      </c>
      <c r="GF20" s="148">
        <v>2844</v>
      </c>
      <c r="GG20" s="148">
        <v>4238</v>
      </c>
      <c r="GH20" s="148">
        <v>0</v>
      </c>
      <c r="GI20" s="148">
        <v>117</v>
      </c>
      <c r="GJ20" s="148">
        <v>0</v>
      </c>
      <c r="GK20" s="148">
        <v>1272</v>
      </c>
      <c r="GL20" s="148">
        <v>0</v>
      </c>
      <c r="GM20" s="150">
        <v>14172</v>
      </c>
      <c r="GN20" s="151">
        <v>1705</v>
      </c>
      <c r="GO20" s="148">
        <v>4110</v>
      </c>
      <c r="GP20" s="148">
        <v>5815</v>
      </c>
    </row>
    <row r="21" spans="1:198" x14ac:dyDescent="0.2">
      <c r="A21" s="105" t="s">
        <v>58</v>
      </c>
      <c r="B21" s="140" t="s">
        <v>989</v>
      </c>
      <c r="C21" s="105" t="s">
        <v>59</v>
      </c>
      <c r="D21" s="105"/>
      <c r="E21" s="105" t="s">
        <v>787</v>
      </c>
      <c r="F21" s="110">
        <v>0</v>
      </c>
      <c r="G21" s="110">
        <v>2</v>
      </c>
      <c r="H21" s="110">
        <v>2</v>
      </c>
      <c r="I21" s="110">
        <v>0</v>
      </c>
      <c r="J21" s="110">
        <v>0</v>
      </c>
      <c r="K21" s="110">
        <v>0</v>
      </c>
      <c r="L21" s="113">
        <v>2</v>
      </c>
      <c r="M21" s="111">
        <v>0</v>
      </c>
      <c r="N21" s="111">
        <v>0</v>
      </c>
      <c r="O21" s="111">
        <v>0</v>
      </c>
      <c r="P21" s="111">
        <v>0</v>
      </c>
      <c r="Q21" s="111">
        <v>0</v>
      </c>
      <c r="R21" s="111">
        <v>0</v>
      </c>
      <c r="S21" s="114">
        <v>0</v>
      </c>
      <c r="T21" s="110">
        <v>0</v>
      </c>
      <c r="U21" s="110">
        <v>0</v>
      </c>
      <c r="V21" s="110">
        <v>0</v>
      </c>
      <c r="W21" s="110">
        <v>0</v>
      </c>
      <c r="X21" s="110">
        <v>0</v>
      </c>
      <c r="Y21" s="110">
        <v>0</v>
      </c>
      <c r="Z21" s="113">
        <v>0</v>
      </c>
      <c r="AA21" s="111">
        <v>490</v>
      </c>
      <c r="AB21" s="111">
        <v>360</v>
      </c>
      <c r="AC21" s="111">
        <v>850</v>
      </c>
      <c r="AD21" s="111">
        <v>8</v>
      </c>
      <c r="AE21" s="111">
        <v>263</v>
      </c>
      <c r="AF21" s="111">
        <v>271</v>
      </c>
      <c r="AG21" s="114">
        <v>579</v>
      </c>
      <c r="AH21" s="110">
        <v>0</v>
      </c>
      <c r="AI21" s="110">
        <v>0</v>
      </c>
      <c r="AJ21" s="110">
        <v>0</v>
      </c>
      <c r="AK21" s="110">
        <v>0</v>
      </c>
      <c r="AL21" s="110">
        <v>0</v>
      </c>
      <c r="AM21" s="110">
        <v>0</v>
      </c>
      <c r="AN21" s="113">
        <v>0</v>
      </c>
      <c r="AO21" s="111">
        <v>0</v>
      </c>
      <c r="AP21" s="111">
        <v>1096</v>
      </c>
      <c r="AQ21" s="111">
        <v>1096</v>
      </c>
      <c r="AR21" s="111">
        <v>640</v>
      </c>
      <c r="AS21" s="111">
        <v>0</v>
      </c>
      <c r="AT21" s="111">
        <v>640</v>
      </c>
      <c r="AU21" s="114">
        <v>456</v>
      </c>
      <c r="AV21" s="110">
        <v>23</v>
      </c>
      <c r="AW21" s="110">
        <v>50</v>
      </c>
      <c r="AX21" s="110">
        <v>73</v>
      </c>
      <c r="AY21" s="110">
        <v>98</v>
      </c>
      <c r="AZ21" s="110">
        <v>24</v>
      </c>
      <c r="BA21" s="110">
        <v>122</v>
      </c>
      <c r="BB21" s="113">
        <v>-49</v>
      </c>
      <c r="BC21" s="111">
        <v>1</v>
      </c>
      <c r="BD21" s="111">
        <v>2937</v>
      </c>
      <c r="BE21" s="111">
        <v>2938</v>
      </c>
      <c r="BF21" s="111">
        <v>1418</v>
      </c>
      <c r="BG21" s="111">
        <v>0</v>
      </c>
      <c r="BH21" s="111">
        <v>1418</v>
      </c>
      <c r="BI21" s="114">
        <v>1520</v>
      </c>
      <c r="BJ21" s="110">
        <v>0</v>
      </c>
      <c r="BK21" s="110">
        <v>0</v>
      </c>
      <c r="BL21" s="110">
        <v>0</v>
      </c>
      <c r="BM21" s="110">
        <v>0</v>
      </c>
      <c r="BN21" s="110">
        <v>0</v>
      </c>
      <c r="BO21" s="110">
        <v>0</v>
      </c>
      <c r="BP21" s="113">
        <v>0</v>
      </c>
      <c r="BQ21" s="111">
        <v>0</v>
      </c>
      <c r="BR21" s="111">
        <v>0</v>
      </c>
      <c r="BS21" s="111">
        <v>0</v>
      </c>
      <c r="BT21" s="111">
        <v>0</v>
      </c>
      <c r="BU21" s="111">
        <v>0</v>
      </c>
      <c r="BV21" s="111">
        <v>0</v>
      </c>
      <c r="BW21" s="114">
        <v>0</v>
      </c>
      <c r="BX21" s="110">
        <v>0</v>
      </c>
      <c r="BY21" s="110">
        <v>0</v>
      </c>
      <c r="BZ21" s="110">
        <v>0</v>
      </c>
      <c r="CA21" s="110">
        <v>0</v>
      </c>
      <c r="CB21" s="110">
        <v>0</v>
      </c>
      <c r="CC21" s="110">
        <v>0</v>
      </c>
      <c r="CD21" s="113">
        <v>0</v>
      </c>
      <c r="CE21" s="111">
        <v>0</v>
      </c>
      <c r="CF21" s="111">
        <v>0</v>
      </c>
      <c r="CG21" s="111">
        <v>0</v>
      </c>
      <c r="CH21" s="111">
        <v>0</v>
      </c>
      <c r="CI21" s="111">
        <v>0</v>
      </c>
      <c r="CJ21" s="111">
        <v>0</v>
      </c>
      <c r="CK21" s="114">
        <v>0</v>
      </c>
      <c r="CL21" s="110">
        <v>219</v>
      </c>
      <c r="CM21" s="110">
        <v>244</v>
      </c>
      <c r="CN21" s="110">
        <v>463</v>
      </c>
      <c r="CO21" s="110">
        <v>0</v>
      </c>
      <c r="CP21" s="110">
        <v>0</v>
      </c>
      <c r="CQ21" s="110">
        <v>0</v>
      </c>
      <c r="CR21" s="113">
        <v>463</v>
      </c>
      <c r="CS21" s="111">
        <v>0</v>
      </c>
      <c r="CT21" s="111">
        <v>0</v>
      </c>
      <c r="CU21" s="111">
        <v>0</v>
      </c>
      <c r="CV21" s="111">
        <v>0</v>
      </c>
      <c r="CW21" s="111">
        <v>0</v>
      </c>
      <c r="CX21" s="111">
        <v>0</v>
      </c>
      <c r="CY21" s="114">
        <v>0</v>
      </c>
      <c r="CZ21" s="110">
        <v>53</v>
      </c>
      <c r="DA21" s="110">
        <v>42</v>
      </c>
      <c r="DB21" s="110">
        <v>95</v>
      </c>
      <c r="DC21" s="110">
        <v>0</v>
      </c>
      <c r="DD21" s="110">
        <v>0</v>
      </c>
      <c r="DE21" s="110">
        <v>0</v>
      </c>
      <c r="DF21" s="113">
        <v>95</v>
      </c>
      <c r="DG21" s="111">
        <v>0</v>
      </c>
      <c r="DH21" s="111">
        <v>32</v>
      </c>
      <c r="DI21" s="111">
        <v>32</v>
      </c>
      <c r="DJ21" s="111">
        <v>7</v>
      </c>
      <c r="DK21" s="111">
        <v>0</v>
      </c>
      <c r="DL21" s="111">
        <v>7</v>
      </c>
      <c r="DM21" s="114">
        <v>25</v>
      </c>
      <c r="DN21" s="110">
        <v>0</v>
      </c>
      <c r="DO21" s="110">
        <v>601</v>
      </c>
      <c r="DP21" s="110">
        <v>601</v>
      </c>
      <c r="DQ21" s="110">
        <v>0</v>
      </c>
      <c r="DR21" s="110">
        <v>0</v>
      </c>
      <c r="DS21" s="110">
        <v>0</v>
      </c>
      <c r="DT21" s="113">
        <v>601</v>
      </c>
      <c r="DU21" s="111">
        <v>0</v>
      </c>
      <c r="DV21" s="111">
        <v>676</v>
      </c>
      <c r="DW21" s="111">
        <v>676</v>
      </c>
      <c r="DX21" s="111">
        <v>0</v>
      </c>
      <c r="DY21" s="111">
        <v>0</v>
      </c>
      <c r="DZ21" s="111">
        <v>0</v>
      </c>
      <c r="EA21" s="114">
        <v>676</v>
      </c>
      <c r="EB21" s="110">
        <v>0</v>
      </c>
      <c r="EC21" s="110">
        <v>0</v>
      </c>
      <c r="ED21" s="110">
        <v>0</v>
      </c>
      <c r="EE21" s="110">
        <v>0</v>
      </c>
      <c r="EF21" s="110">
        <v>0</v>
      </c>
      <c r="EG21" s="110">
        <v>0</v>
      </c>
      <c r="EH21" s="113">
        <v>0</v>
      </c>
      <c r="EI21" s="111">
        <v>728</v>
      </c>
      <c r="EJ21" s="111">
        <v>8086</v>
      </c>
      <c r="EK21" s="111">
        <v>8814</v>
      </c>
      <c r="EL21" s="111">
        <v>42</v>
      </c>
      <c r="EM21" s="111">
        <v>3864</v>
      </c>
      <c r="EN21" s="111">
        <v>3906</v>
      </c>
      <c r="EO21" s="114">
        <v>4908</v>
      </c>
      <c r="EP21" s="110">
        <v>26</v>
      </c>
      <c r="EQ21" s="110">
        <v>1</v>
      </c>
      <c r="ER21" s="110">
        <v>27</v>
      </c>
      <c r="ES21" s="110">
        <v>103</v>
      </c>
      <c r="ET21" s="110">
        <v>177</v>
      </c>
      <c r="EU21" s="110">
        <v>280</v>
      </c>
      <c r="EV21" s="113">
        <v>-253</v>
      </c>
      <c r="EW21" s="111">
        <v>0</v>
      </c>
      <c r="EX21" s="111">
        <v>0</v>
      </c>
      <c r="EY21" s="111">
        <v>0</v>
      </c>
      <c r="EZ21" s="111">
        <v>0</v>
      </c>
      <c r="FA21" s="111">
        <v>0</v>
      </c>
      <c r="FB21" s="111">
        <v>0</v>
      </c>
      <c r="FC21" s="114">
        <v>0</v>
      </c>
      <c r="FD21" s="110">
        <v>0</v>
      </c>
      <c r="FE21" s="110">
        <v>656</v>
      </c>
      <c r="FF21" s="110">
        <v>656</v>
      </c>
      <c r="FG21" s="110">
        <v>0</v>
      </c>
      <c r="FH21" s="110">
        <v>0</v>
      </c>
      <c r="FI21" s="110">
        <v>0</v>
      </c>
      <c r="FJ21" s="113">
        <v>656</v>
      </c>
      <c r="FK21" s="111">
        <v>1540</v>
      </c>
      <c r="FL21" s="111">
        <v>14783</v>
      </c>
      <c r="FM21" s="111">
        <v>16323</v>
      </c>
      <c r="FN21" s="111">
        <v>2316</v>
      </c>
      <c r="FO21" s="111">
        <v>4328</v>
      </c>
      <c r="FP21" s="111">
        <v>6644</v>
      </c>
      <c r="FQ21" s="114">
        <v>9679</v>
      </c>
      <c r="FR21" s="149">
        <v>54707</v>
      </c>
      <c r="FS21" s="149">
        <v>1167</v>
      </c>
      <c r="FT21" s="149">
        <v>2050</v>
      </c>
      <c r="FU21" s="149">
        <v>26</v>
      </c>
      <c r="FV21" s="149">
        <v>0</v>
      </c>
      <c r="FW21" s="149">
        <v>413</v>
      </c>
      <c r="FX21" s="149">
        <v>0</v>
      </c>
      <c r="FY21" s="149">
        <v>0</v>
      </c>
      <c r="FZ21" s="149">
        <v>0</v>
      </c>
      <c r="GA21" s="151">
        <v>58363</v>
      </c>
      <c r="GB21" s="148">
        <v>10204</v>
      </c>
      <c r="GC21" s="148">
        <v>8123</v>
      </c>
      <c r="GD21" s="148">
        <v>3050</v>
      </c>
      <c r="GE21" s="148">
        <v>413</v>
      </c>
      <c r="GF21" s="148">
        <v>10136</v>
      </c>
      <c r="GG21" s="148">
        <v>0</v>
      </c>
      <c r="GH21" s="148">
        <v>-8087</v>
      </c>
      <c r="GI21" s="148">
        <v>237</v>
      </c>
      <c r="GJ21" s="148">
        <v>0</v>
      </c>
      <c r="GK21" s="148">
        <v>13500</v>
      </c>
      <c r="GL21" s="148">
        <v>186</v>
      </c>
      <c r="GM21" s="150">
        <v>37762</v>
      </c>
      <c r="GN21" s="151">
        <v>20601</v>
      </c>
      <c r="GO21" s="148">
        <v>22926</v>
      </c>
      <c r="GP21" s="148">
        <v>43527</v>
      </c>
    </row>
    <row r="22" spans="1:198" x14ac:dyDescent="0.2">
      <c r="A22" s="105" t="s">
        <v>60</v>
      </c>
      <c r="B22" s="140" t="s">
        <v>990</v>
      </c>
      <c r="C22" s="105" t="s">
        <v>61</v>
      </c>
      <c r="D22" s="105"/>
      <c r="E22" s="105" t="s">
        <v>788</v>
      </c>
      <c r="F22" s="110">
        <v>0</v>
      </c>
      <c r="G22" s="110">
        <v>0</v>
      </c>
      <c r="H22" s="110">
        <v>0</v>
      </c>
      <c r="I22" s="110">
        <v>0</v>
      </c>
      <c r="J22" s="110">
        <v>0</v>
      </c>
      <c r="K22" s="110">
        <v>0</v>
      </c>
      <c r="L22" s="113">
        <v>0</v>
      </c>
      <c r="M22" s="111">
        <v>0</v>
      </c>
      <c r="N22" s="111">
        <v>0</v>
      </c>
      <c r="O22" s="111">
        <v>0</v>
      </c>
      <c r="P22" s="111">
        <v>0</v>
      </c>
      <c r="Q22" s="111">
        <v>0</v>
      </c>
      <c r="R22" s="111">
        <v>0</v>
      </c>
      <c r="S22" s="114">
        <v>0</v>
      </c>
      <c r="T22" s="110">
        <v>0</v>
      </c>
      <c r="U22" s="110">
        <v>0</v>
      </c>
      <c r="V22" s="110">
        <v>0</v>
      </c>
      <c r="W22" s="110">
        <v>0</v>
      </c>
      <c r="X22" s="110">
        <v>0</v>
      </c>
      <c r="Y22" s="110">
        <v>0</v>
      </c>
      <c r="Z22" s="113">
        <v>0</v>
      </c>
      <c r="AA22" s="111">
        <v>0</v>
      </c>
      <c r="AB22" s="111">
        <v>0</v>
      </c>
      <c r="AC22" s="111">
        <v>0</v>
      </c>
      <c r="AD22" s="111">
        <v>0</v>
      </c>
      <c r="AE22" s="111">
        <v>0</v>
      </c>
      <c r="AF22" s="111">
        <v>0</v>
      </c>
      <c r="AG22" s="114">
        <v>0</v>
      </c>
      <c r="AH22" s="110">
        <v>0</v>
      </c>
      <c r="AI22" s="110">
        <v>0</v>
      </c>
      <c r="AJ22" s="110">
        <v>0</v>
      </c>
      <c r="AK22" s="110">
        <v>0</v>
      </c>
      <c r="AL22" s="110">
        <v>0</v>
      </c>
      <c r="AM22" s="110">
        <v>0</v>
      </c>
      <c r="AN22" s="113">
        <v>0</v>
      </c>
      <c r="AO22" s="111">
        <v>0</v>
      </c>
      <c r="AP22" s="111">
        <v>0</v>
      </c>
      <c r="AQ22" s="111">
        <v>0</v>
      </c>
      <c r="AR22" s="111">
        <v>0</v>
      </c>
      <c r="AS22" s="111">
        <v>0</v>
      </c>
      <c r="AT22" s="111">
        <v>0</v>
      </c>
      <c r="AU22" s="114">
        <v>0</v>
      </c>
      <c r="AV22" s="110">
        <v>0</v>
      </c>
      <c r="AW22" s="110">
        <v>0</v>
      </c>
      <c r="AX22" s="110">
        <v>0</v>
      </c>
      <c r="AY22" s="110">
        <v>0</v>
      </c>
      <c r="AZ22" s="110">
        <v>0</v>
      </c>
      <c r="BA22" s="110">
        <v>0</v>
      </c>
      <c r="BB22" s="113">
        <v>0</v>
      </c>
      <c r="BC22" s="111">
        <v>0</v>
      </c>
      <c r="BD22" s="111">
        <v>0</v>
      </c>
      <c r="BE22" s="111">
        <v>0</v>
      </c>
      <c r="BF22" s="111">
        <v>0</v>
      </c>
      <c r="BG22" s="111">
        <v>0</v>
      </c>
      <c r="BH22" s="111">
        <v>0</v>
      </c>
      <c r="BI22" s="114">
        <v>0</v>
      </c>
      <c r="BJ22" s="110">
        <v>0</v>
      </c>
      <c r="BK22" s="110">
        <v>0</v>
      </c>
      <c r="BL22" s="110">
        <v>0</v>
      </c>
      <c r="BM22" s="110">
        <v>0</v>
      </c>
      <c r="BN22" s="110">
        <v>0</v>
      </c>
      <c r="BO22" s="110">
        <v>0</v>
      </c>
      <c r="BP22" s="113">
        <v>0</v>
      </c>
      <c r="BQ22" s="111">
        <v>0</v>
      </c>
      <c r="BR22" s="111">
        <v>0</v>
      </c>
      <c r="BS22" s="111">
        <v>0</v>
      </c>
      <c r="BT22" s="111">
        <v>0</v>
      </c>
      <c r="BU22" s="111">
        <v>0</v>
      </c>
      <c r="BV22" s="111">
        <v>0</v>
      </c>
      <c r="BW22" s="114">
        <v>0</v>
      </c>
      <c r="BX22" s="110">
        <v>0</v>
      </c>
      <c r="BY22" s="110">
        <v>0</v>
      </c>
      <c r="BZ22" s="110">
        <v>0</v>
      </c>
      <c r="CA22" s="110">
        <v>0</v>
      </c>
      <c r="CB22" s="110">
        <v>0</v>
      </c>
      <c r="CC22" s="110">
        <v>0</v>
      </c>
      <c r="CD22" s="113">
        <v>0</v>
      </c>
      <c r="CE22" s="111">
        <v>0</v>
      </c>
      <c r="CF22" s="111">
        <v>0</v>
      </c>
      <c r="CG22" s="111">
        <v>0</v>
      </c>
      <c r="CH22" s="111">
        <v>0</v>
      </c>
      <c r="CI22" s="111">
        <v>0</v>
      </c>
      <c r="CJ22" s="111">
        <v>0</v>
      </c>
      <c r="CK22" s="114">
        <v>0</v>
      </c>
      <c r="CL22" s="110">
        <v>0</v>
      </c>
      <c r="CM22" s="110">
        <v>0</v>
      </c>
      <c r="CN22" s="110">
        <v>0</v>
      </c>
      <c r="CO22" s="110">
        <v>0</v>
      </c>
      <c r="CP22" s="110">
        <v>0</v>
      </c>
      <c r="CQ22" s="110">
        <v>0</v>
      </c>
      <c r="CR22" s="113">
        <v>0</v>
      </c>
      <c r="CS22" s="111">
        <v>0</v>
      </c>
      <c r="CT22" s="111">
        <v>0</v>
      </c>
      <c r="CU22" s="111">
        <v>0</v>
      </c>
      <c r="CV22" s="111">
        <v>0</v>
      </c>
      <c r="CW22" s="111">
        <v>0</v>
      </c>
      <c r="CX22" s="111">
        <v>0</v>
      </c>
      <c r="CY22" s="114">
        <v>0</v>
      </c>
      <c r="CZ22" s="110">
        <v>0</v>
      </c>
      <c r="DA22" s="110">
        <v>0</v>
      </c>
      <c r="DB22" s="110">
        <v>0</v>
      </c>
      <c r="DC22" s="110">
        <v>0</v>
      </c>
      <c r="DD22" s="110">
        <v>0</v>
      </c>
      <c r="DE22" s="110">
        <v>0</v>
      </c>
      <c r="DF22" s="113">
        <v>0</v>
      </c>
      <c r="DG22" s="111">
        <v>0</v>
      </c>
      <c r="DH22" s="111">
        <v>0</v>
      </c>
      <c r="DI22" s="111">
        <v>0</v>
      </c>
      <c r="DJ22" s="111">
        <v>0</v>
      </c>
      <c r="DK22" s="111">
        <v>0</v>
      </c>
      <c r="DL22" s="111">
        <v>0</v>
      </c>
      <c r="DM22" s="114">
        <v>0</v>
      </c>
      <c r="DN22" s="110">
        <v>0</v>
      </c>
      <c r="DO22" s="110">
        <v>0</v>
      </c>
      <c r="DP22" s="110">
        <v>0</v>
      </c>
      <c r="DQ22" s="110">
        <v>0</v>
      </c>
      <c r="DR22" s="110">
        <v>0</v>
      </c>
      <c r="DS22" s="110">
        <v>0</v>
      </c>
      <c r="DT22" s="113">
        <v>0</v>
      </c>
      <c r="DU22" s="111">
        <v>0</v>
      </c>
      <c r="DV22" s="111">
        <v>0</v>
      </c>
      <c r="DW22" s="111">
        <v>0</v>
      </c>
      <c r="DX22" s="111">
        <v>0</v>
      </c>
      <c r="DY22" s="111">
        <v>0</v>
      </c>
      <c r="DZ22" s="111">
        <v>0</v>
      </c>
      <c r="EA22" s="114">
        <v>0</v>
      </c>
      <c r="EB22" s="110">
        <v>0</v>
      </c>
      <c r="EC22" s="110">
        <v>0</v>
      </c>
      <c r="ED22" s="110">
        <v>0</v>
      </c>
      <c r="EE22" s="110">
        <v>0</v>
      </c>
      <c r="EF22" s="110">
        <v>0</v>
      </c>
      <c r="EG22" s="110">
        <v>0</v>
      </c>
      <c r="EH22" s="113">
        <v>0</v>
      </c>
      <c r="EI22" s="111">
        <v>0</v>
      </c>
      <c r="EJ22" s="111">
        <v>0</v>
      </c>
      <c r="EK22" s="111">
        <v>0</v>
      </c>
      <c r="EL22" s="111">
        <v>0</v>
      </c>
      <c r="EM22" s="111">
        <v>0</v>
      </c>
      <c r="EN22" s="111">
        <v>0</v>
      </c>
      <c r="EO22" s="114">
        <v>0</v>
      </c>
      <c r="EP22" s="110">
        <v>35</v>
      </c>
      <c r="EQ22" s="110">
        <v>182</v>
      </c>
      <c r="ER22" s="110">
        <v>217</v>
      </c>
      <c r="ES22" s="110">
        <v>0</v>
      </c>
      <c r="ET22" s="110">
        <v>0</v>
      </c>
      <c r="EU22" s="110">
        <v>0</v>
      </c>
      <c r="EV22" s="113">
        <v>217</v>
      </c>
      <c r="EW22" s="111">
        <v>0</v>
      </c>
      <c r="EX22" s="111">
        <v>2248</v>
      </c>
      <c r="EY22" s="111">
        <v>2248</v>
      </c>
      <c r="EZ22" s="111">
        <v>0</v>
      </c>
      <c r="FA22" s="111">
        <v>0</v>
      </c>
      <c r="FB22" s="111">
        <v>0</v>
      </c>
      <c r="FC22" s="114">
        <v>2248</v>
      </c>
      <c r="FD22" s="110">
        <v>0</v>
      </c>
      <c r="FE22" s="110">
        <v>0</v>
      </c>
      <c r="FF22" s="110">
        <v>0</v>
      </c>
      <c r="FG22" s="110">
        <v>0</v>
      </c>
      <c r="FH22" s="110">
        <v>0</v>
      </c>
      <c r="FI22" s="110">
        <v>0</v>
      </c>
      <c r="FJ22" s="113">
        <v>0</v>
      </c>
      <c r="FK22" s="111">
        <v>35</v>
      </c>
      <c r="FL22" s="111">
        <v>2430</v>
      </c>
      <c r="FM22" s="111">
        <v>2465</v>
      </c>
      <c r="FN22" s="111">
        <v>0</v>
      </c>
      <c r="FO22" s="111">
        <v>0</v>
      </c>
      <c r="FP22" s="111">
        <v>0</v>
      </c>
      <c r="FQ22" s="114">
        <v>2465</v>
      </c>
      <c r="FR22" s="149">
        <v>0</v>
      </c>
      <c r="FS22" s="149">
        <v>0</v>
      </c>
      <c r="FT22" s="149">
        <v>0</v>
      </c>
      <c r="FU22" s="149">
        <v>0</v>
      </c>
      <c r="FV22" s="149">
        <v>0</v>
      </c>
      <c r="FW22" s="149">
        <v>0</v>
      </c>
      <c r="FX22" s="149">
        <v>0</v>
      </c>
      <c r="FY22" s="149">
        <v>0</v>
      </c>
      <c r="FZ22" s="149">
        <v>0</v>
      </c>
      <c r="GA22" s="151">
        <v>0</v>
      </c>
      <c r="GB22" s="148">
        <v>0</v>
      </c>
      <c r="GC22" s="148">
        <v>0</v>
      </c>
      <c r="GD22" s="148">
        <v>0</v>
      </c>
      <c r="GE22" s="148">
        <v>0</v>
      </c>
      <c r="GF22" s="148">
        <v>0</v>
      </c>
      <c r="GG22" s="148">
        <v>0</v>
      </c>
      <c r="GH22" s="148">
        <v>0</v>
      </c>
      <c r="GI22" s="148">
        <v>0</v>
      </c>
      <c r="GJ22" s="148">
        <v>0</v>
      </c>
      <c r="GK22" s="148">
        <v>0</v>
      </c>
      <c r="GL22" s="148">
        <v>0</v>
      </c>
      <c r="GM22" s="150">
        <v>0</v>
      </c>
      <c r="GN22" s="151">
        <v>0</v>
      </c>
      <c r="GO22" s="148">
        <v>0</v>
      </c>
      <c r="GP22" s="148">
        <v>0</v>
      </c>
    </row>
    <row r="23" spans="1:198" x14ac:dyDescent="0.2">
      <c r="A23" s="105" t="s">
        <v>62</v>
      </c>
      <c r="B23" s="140" t="s">
        <v>991</v>
      </c>
      <c r="C23" s="105" t="s">
        <v>63</v>
      </c>
      <c r="D23" s="105"/>
      <c r="E23" s="105" t="s">
        <v>789</v>
      </c>
      <c r="F23" s="110">
        <v>364</v>
      </c>
      <c r="G23" s="110">
        <v>239</v>
      </c>
      <c r="H23" s="110">
        <v>603</v>
      </c>
      <c r="I23" s="110">
        <v>97</v>
      </c>
      <c r="J23" s="110">
        <v>0</v>
      </c>
      <c r="K23" s="110">
        <v>97</v>
      </c>
      <c r="L23" s="113">
        <v>506</v>
      </c>
      <c r="M23" s="111">
        <v>0</v>
      </c>
      <c r="N23" s="111">
        <v>0</v>
      </c>
      <c r="O23" s="111">
        <v>0</v>
      </c>
      <c r="P23" s="111">
        <v>1</v>
      </c>
      <c r="Q23" s="111">
        <v>0</v>
      </c>
      <c r="R23" s="111">
        <v>1</v>
      </c>
      <c r="S23" s="114">
        <v>-1</v>
      </c>
      <c r="T23" s="110">
        <v>0</v>
      </c>
      <c r="U23" s="110">
        <v>637</v>
      </c>
      <c r="V23" s="110">
        <v>637</v>
      </c>
      <c r="W23" s="110">
        <v>439</v>
      </c>
      <c r="X23" s="110">
        <v>0</v>
      </c>
      <c r="Y23" s="110">
        <v>439</v>
      </c>
      <c r="Z23" s="113">
        <v>198</v>
      </c>
      <c r="AA23" s="111">
        <v>0</v>
      </c>
      <c r="AB23" s="111">
        <v>0</v>
      </c>
      <c r="AC23" s="111">
        <v>0</v>
      </c>
      <c r="AD23" s="111">
        <v>0</v>
      </c>
      <c r="AE23" s="111">
        <v>0</v>
      </c>
      <c r="AF23" s="111">
        <v>0</v>
      </c>
      <c r="AG23" s="114">
        <v>0</v>
      </c>
      <c r="AH23" s="110">
        <v>0</v>
      </c>
      <c r="AI23" s="110">
        <v>0</v>
      </c>
      <c r="AJ23" s="110">
        <v>0</v>
      </c>
      <c r="AK23" s="110">
        <v>0</v>
      </c>
      <c r="AL23" s="110">
        <v>0</v>
      </c>
      <c r="AM23" s="110">
        <v>0</v>
      </c>
      <c r="AN23" s="113">
        <v>0</v>
      </c>
      <c r="AO23" s="111">
        <v>0</v>
      </c>
      <c r="AP23" s="111">
        <v>0</v>
      </c>
      <c r="AQ23" s="111">
        <v>0</v>
      </c>
      <c r="AR23" s="111">
        <v>0</v>
      </c>
      <c r="AS23" s="111">
        <v>0</v>
      </c>
      <c r="AT23" s="111">
        <v>0</v>
      </c>
      <c r="AU23" s="114">
        <v>0</v>
      </c>
      <c r="AV23" s="110">
        <v>35</v>
      </c>
      <c r="AW23" s="110">
        <v>14</v>
      </c>
      <c r="AX23" s="110">
        <v>49</v>
      </c>
      <c r="AY23" s="110">
        <v>0</v>
      </c>
      <c r="AZ23" s="110">
        <v>0</v>
      </c>
      <c r="BA23" s="110">
        <v>0</v>
      </c>
      <c r="BB23" s="113">
        <v>49</v>
      </c>
      <c r="BC23" s="111">
        <v>0</v>
      </c>
      <c r="BD23" s="111">
        <v>0</v>
      </c>
      <c r="BE23" s="111">
        <v>0</v>
      </c>
      <c r="BF23" s="111">
        <v>0</v>
      </c>
      <c r="BG23" s="111">
        <v>0</v>
      </c>
      <c r="BH23" s="111">
        <v>0</v>
      </c>
      <c r="BI23" s="114">
        <v>0</v>
      </c>
      <c r="BJ23" s="110">
        <v>0</v>
      </c>
      <c r="BK23" s="110">
        <v>0</v>
      </c>
      <c r="BL23" s="110">
        <v>0</v>
      </c>
      <c r="BM23" s="110">
        <v>0</v>
      </c>
      <c r="BN23" s="110">
        <v>0</v>
      </c>
      <c r="BO23" s="110">
        <v>0</v>
      </c>
      <c r="BP23" s="113">
        <v>0</v>
      </c>
      <c r="BQ23" s="111">
        <v>0</v>
      </c>
      <c r="BR23" s="111">
        <v>0</v>
      </c>
      <c r="BS23" s="111">
        <v>0</v>
      </c>
      <c r="BT23" s="111">
        <v>0</v>
      </c>
      <c r="BU23" s="111">
        <v>0</v>
      </c>
      <c r="BV23" s="111">
        <v>0</v>
      </c>
      <c r="BW23" s="114">
        <v>0</v>
      </c>
      <c r="BX23" s="110">
        <v>0</v>
      </c>
      <c r="BY23" s="110">
        <v>0</v>
      </c>
      <c r="BZ23" s="110">
        <v>0</v>
      </c>
      <c r="CA23" s="110">
        <v>0</v>
      </c>
      <c r="CB23" s="110">
        <v>0</v>
      </c>
      <c r="CC23" s="110">
        <v>0</v>
      </c>
      <c r="CD23" s="113">
        <v>0</v>
      </c>
      <c r="CE23" s="111">
        <v>0</v>
      </c>
      <c r="CF23" s="111">
        <v>0</v>
      </c>
      <c r="CG23" s="111">
        <v>0</v>
      </c>
      <c r="CH23" s="111">
        <v>0</v>
      </c>
      <c r="CI23" s="111">
        <v>0</v>
      </c>
      <c r="CJ23" s="111">
        <v>0</v>
      </c>
      <c r="CK23" s="114">
        <v>0</v>
      </c>
      <c r="CL23" s="110">
        <v>587</v>
      </c>
      <c r="CM23" s="110">
        <v>293</v>
      </c>
      <c r="CN23" s="110">
        <v>880</v>
      </c>
      <c r="CO23" s="110">
        <v>10</v>
      </c>
      <c r="CP23" s="110">
        <v>71</v>
      </c>
      <c r="CQ23" s="110">
        <v>81</v>
      </c>
      <c r="CR23" s="113">
        <v>799</v>
      </c>
      <c r="CS23" s="111">
        <v>0</v>
      </c>
      <c r="CT23" s="111">
        <v>0</v>
      </c>
      <c r="CU23" s="111">
        <v>0</v>
      </c>
      <c r="CV23" s="111">
        <v>0</v>
      </c>
      <c r="CW23" s="111">
        <v>0</v>
      </c>
      <c r="CX23" s="111">
        <v>0</v>
      </c>
      <c r="CY23" s="114">
        <v>0</v>
      </c>
      <c r="CZ23" s="110">
        <v>0</v>
      </c>
      <c r="DA23" s="110">
        <v>0</v>
      </c>
      <c r="DB23" s="110">
        <v>0</v>
      </c>
      <c r="DC23" s="110">
        <v>0</v>
      </c>
      <c r="DD23" s="110">
        <v>0</v>
      </c>
      <c r="DE23" s="110">
        <v>0</v>
      </c>
      <c r="DF23" s="113">
        <v>0</v>
      </c>
      <c r="DG23" s="111">
        <v>0</v>
      </c>
      <c r="DH23" s="111">
        <v>0</v>
      </c>
      <c r="DI23" s="111">
        <v>0</v>
      </c>
      <c r="DJ23" s="111">
        <v>0</v>
      </c>
      <c r="DK23" s="111">
        <v>0</v>
      </c>
      <c r="DL23" s="111">
        <v>0</v>
      </c>
      <c r="DM23" s="114">
        <v>0</v>
      </c>
      <c r="DN23" s="110">
        <v>0</v>
      </c>
      <c r="DO23" s="110">
        <v>0</v>
      </c>
      <c r="DP23" s="110">
        <v>0</v>
      </c>
      <c r="DQ23" s="110">
        <v>0</v>
      </c>
      <c r="DR23" s="110">
        <v>0</v>
      </c>
      <c r="DS23" s="110">
        <v>0</v>
      </c>
      <c r="DT23" s="113">
        <v>0</v>
      </c>
      <c r="DU23" s="111">
        <v>0</v>
      </c>
      <c r="DV23" s="111">
        <v>0</v>
      </c>
      <c r="DW23" s="111">
        <v>0</v>
      </c>
      <c r="DX23" s="111">
        <v>0</v>
      </c>
      <c r="DY23" s="111">
        <v>0</v>
      </c>
      <c r="DZ23" s="111">
        <v>0</v>
      </c>
      <c r="EA23" s="114">
        <v>0</v>
      </c>
      <c r="EB23" s="110">
        <v>0</v>
      </c>
      <c r="EC23" s="110">
        <v>0</v>
      </c>
      <c r="ED23" s="110">
        <v>0</v>
      </c>
      <c r="EE23" s="110">
        <v>0</v>
      </c>
      <c r="EF23" s="110">
        <v>0</v>
      </c>
      <c r="EG23" s="110">
        <v>0</v>
      </c>
      <c r="EH23" s="113">
        <v>0</v>
      </c>
      <c r="EI23" s="111">
        <v>730</v>
      </c>
      <c r="EJ23" s="111">
        <v>426</v>
      </c>
      <c r="EK23" s="111">
        <v>1156</v>
      </c>
      <c r="EL23" s="111">
        <v>439</v>
      </c>
      <c r="EM23" s="111">
        <v>0</v>
      </c>
      <c r="EN23" s="111">
        <v>439</v>
      </c>
      <c r="EO23" s="114">
        <v>717</v>
      </c>
      <c r="EP23" s="110">
        <v>0</v>
      </c>
      <c r="EQ23" s="110">
        <v>0</v>
      </c>
      <c r="ER23" s="110">
        <v>0</v>
      </c>
      <c r="ES23" s="110">
        <v>0</v>
      </c>
      <c r="ET23" s="110">
        <v>0</v>
      </c>
      <c r="EU23" s="110">
        <v>0</v>
      </c>
      <c r="EV23" s="113">
        <v>0</v>
      </c>
      <c r="EW23" s="111">
        <v>0</v>
      </c>
      <c r="EX23" s="111">
        <v>0</v>
      </c>
      <c r="EY23" s="111">
        <v>0</v>
      </c>
      <c r="EZ23" s="111">
        <v>0</v>
      </c>
      <c r="FA23" s="111">
        <v>0</v>
      </c>
      <c r="FB23" s="111">
        <v>0</v>
      </c>
      <c r="FC23" s="114">
        <v>0</v>
      </c>
      <c r="FD23" s="110">
        <v>0</v>
      </c>
      <c r="FE23" s="110">
        <v>0</v>
      </c>
      <c r="FF23" s="110">
        <v>0</v>
      </c>
      <c r="FG23" s="110">
        <v>0</v>
      </c>
      <c r="FH23" s="110">
        <v>0</v>
      </c>
      <c r="FI23" s="110">
        <v>0</v>
      </c>
      <c r="FJ23" s="113">
        <v>0</v>
      </c>
      <c r="FK23" s="111">
        <v>1716</v>
      </c>
      <c r="FL23" s="111">
        <v>1609</v>
      </c>
      <c r="FM23" s="111">
        <v>3325</v>
      </c>
      <c r="FN23" s="111">
        <v>986</v>
      </c>
      <c r="FO23" s="111">
        <v>71</v>
      </c>
      <c r="FP23" s="111">
        <v>1057</v>
      </c>
      <c r="FQ23" s="114">
        <v>2268</v>
      </c>
      <c r="FR23" s="149">
        <v>0</v>
      </c>
      <c r="FS23" s="149">
        <v>0</v>
      </c>
      <c r="FT23" s="149">
        <v>0</v>
      </c>
      <c r="FU23" s="149">
        <v>0</v>
      </c>
      <c r="FV23" s="149">
        <v>0</v>
      </c>
      <c r="FW23" s="149">
        <v>0</v>
      </c>
      <c r="FX23" s="149">
        <v>0</v>
      </c>
      <c r="FY23" s="149">
        <v>0</v>
      </c>
      <c r="FZ23" s="149">
        <v>0</v>
      </c>
      <c r="GA23" s="151">
        <v>0</v>
      </c>
      <c r="GB23" s="148">
        <v>0</v>
      </c>
      <c r="GC23" s="148">
        <v>0</v>
      </c>
      <c r="GD23" s="148">
        <v>0</v>
      </c>
      <c r="GE23" s="148">
        <v>0</v>
      </c>
      <c r="GF23" s="148">
        <v>0</v>
      </c>
      <c r="GG23" s="148">
        <v>0</v>
      </c>
      <c r="GH23" s="148">
        <v>0</v>
      </c>
      <c r="GI23" s="148">
        <v>0</v>
      </c>
      <c r="GJ23" s="148">
        <v>0</v>
      </c>
      <c r="GK23" s="148">
        <v>0</v>
      </c>
      <c r="GL23" s="148">
        <v>0</v>
      </c>
      <c r="GM23" s="150">
        <v>0</v>
      </c>
      <c r="GN23" s="151">
        <v>0</v>
      </c>
      <c r="GO23" s="148">
        <v>0</v>
      </c>
      <c r="GP23" s="148">
        <v>0</v>
      </c>
    </row>
    <row r="24" spans="1:198" x14ac:dyDescent="0.2">
      <c r="A24" s="105" t="s">
        <v>64</v>
      </c>
      <c r="B24" s="140" t="s">
        <v>992</v>
      </c>
      <c r="C24" s="105" t="s">
        <v>65</v>
      </c>
      <c r="D24" s="105"/>
      <c r="E24" s="105" t="s">
        <v>789</v>
      </c>
      <c r="F24" s="110">
        <v>539</v>
      </c>
      <c r="G24" s="110">
        <v>341</v>
      </c>
      <c r="H24" s="110">
        <v>880</v>
      </c>
      <c r="I24" s="110">
        <v>345</v>
      </c>
      <c r="J24" s="110">
        <v>32</v>
      </c>
      <c r="K24" s="110">
        <v>377</v>
      </c>
      <c r="L24" s="113">
        <v>503</v>
      </c>
      <c r="M24" s="111">
        <v>0</v>
      </c>
      <c r="N24" s="111">
        <v>0</v>
      </c>
      <c r="O24" s="111">
        <v>0</v>
      </c>
      <c r="P24" s="111">
        <v>0</v>
      </c>
      <c r="Q24" s="111">
        <v>0</v>
      </c>
      <c r="R24" s="111">
        <v>0</v>
      </c>
      <c r="S24" s="114">
        <v>0</v>
      </c>
      <c r="T24" s="110">
        <v>20</v>
      </c>
      <c r="U24" s="110">
        <v>2</v>
      </c>
      <c r="V24" s="110">
        <v>22</v>
      </c>
      <c r="W24" s="110">
        <v>0</v>
      </c>
      <c r="X24" s="110">
        <v>0</v>
      </c>
      <c r="Y24" s="110">
        <v>0</v>
      </c>
      <c r="Z24" s="113">
        <v>22</v>
      </c>
      <c r="AA24" s="111">
        <v>0</v>
      </c>
      <c r="AB24" s="111">
        <v>0</v>
      </c>
      <c r="AC24" s="111">
        <v>0</v>
      </c>
      <c r="AD24" s="111">
        <v>0</v>
      </c>
      <c r="AE24" s="111">
        <v>0</v>
      </c>
      <c r="AF24" s="111">
        <v>0</v>
      </c>
      <c r="AG24" s="114">
        <v>0</v>
      </c>
      <c r="AH24" s="110">
        <v>0</v>
      </c>
      <c r="AI24" s="110">
        <v>0</v>
      </c>
      <c r="AJ24" s="110">
        <v>0</v>
      </c>
      <c r="AK24" s="110">
        <v>0</v>
      </c>
      <c r="AL24" s="110">
        <v>0</v>
      </c>
      <c r="AM24" s="110">
        <v>0</v>
      </c>
      <c r="AN24" s="113">
        <v>0</v>
      </c>
      <c r="AO24" s="111">
        <v>0</v>
      </c>
      <c r="AP24" s="111">
        <v>0</v>
      </c>
      <c r="AQ24" s="111">
        <v>0</v>
      </c>
      <c r="AR24" s="111">
        <v>0</v>
      </c>
      <c r="AS24" s="111">
        <v>0</v>
      </c>
      <c r="AT24" s="111">
        <v>0</v>
      </c>
      <c r="AU24" s="114">
        <v>0</v>
      </c>
      <c r="AV24" s="110">
        <v>0</v>
      </c>
      <c r="AW24" s="110">
        <v>0</v>
      </c>
      <c r="AX24" s="110">
        <v>0</v>
      </c>
      <c r="AY24" s="110">
        <v>0</v>
      </c>
      <c r="AZ24" s="110">
        <v>0</v>
      </c>
      <c r="BA24" s="110">
        <v>0</v>
      </c>
      <c r="BB24" s="113">
        <v>0</v>
      </c>
      <c r="BC24" s="111">
        <v>0</v>
      </c>
      <c r="BD24" s="111">
        <v>0</v>
      </c>
      <c r="BE24" s="111">
        <v>0</v>
      </c>
      <c r="BF24" s="111">
        <v>0</v>
      </c>
      <c r="BG24" s="111">
        <v>0</v>
      </c>
      <c r="BH24" s="111">
        <v>0</v>
      </c>
      <c r="BI24" s="114">
        <v>0</v>
      </c>
      <c r="BJ24" s="110">
        <v>0</v>
      </c>
      <c r="BK24" s="110">
        <v>0</v>
      </c>
      <c r="BL24" s="110">
        <v>0</v>
      </c>
      <c r="BM24" s="110">
        <v>0</v>
      </c>
      <c r="BN24" s="110">
        <v>0</v>
      </c>
      <c r="BO24" s="110">
        <v>0</v>
      </c>
      <c r="BP24" s="113">
        <v>0</v>
      </c>
      <c r="BQ24" s="111">
        <v>0</v>
      </c>
      <c r="BR24" s="111">
        <v>0</v>
      </c>
      <c r="BS24" s="111">
        <v>0</v>
      </c>
      <c r="BT24" s="111">
        <v>0</v>
      </c>
      <c r="BU24" s="111">
        <v>0</v>
      </c>
      <c r="BV24" s="111">
        <v>0</v>
      </c>
      <c r="BW24" s="114">
        <v>0</v>
      </c>
      <c r="BX24" s="110">
        <v>0</v>
      </c>
      <c r="BY24" s="110">
        <v>0</v>
      </c>
      <c r="BZ24" s="110">
        <v>0</v>
      </c>
      <c r="CA24" s="110">
        <v>0</v>
      </c>
      <c r="CB24" s="110">
        <v>0</v>
      </c>
      <c r="CC24" s="110">
        <v>0</v>
      </c>
      <c r="CD24" s="113">
        <v>0</v>
      </c>
      <c r="CE24" s="111">
        <v>0</v>
      </c>
      <c r="CF24" s="111">
        <v>0</v>
      </c>
      <c r="CG24" s="111">
        <v>0</v>
      </c>
      <c r="CH24" s="111">
        <v>0</v>
      </c>
      <c r="CI24" s="111">
        <v>0</v>
      </c>
      <c r="CJ24" s="111">
        <v>0</v>
      </c>
      <c r="CK24" s="114">
        <v>0</v>
      </c>
      <c r="CL24" s="110">
        <v>0</v>
      </c>
      <c r="CM24" s="110">
        <v>122</v>
      </c>
      <c r="CN24" s="110">
        <v>122</v>
      </c>
      <c r="CO24" s="110">
        <v>63</v>
      </c>
      <c r="CP24" s="110">
        <v>10</v>
      </c>
      <c r="CQ24" s="110">
        <v>73</v>
      </c>
      <c r="CR24" s="113">
        <v>49</v>
      </c>
      <c r="CS24" s="111">
        <v>0</v>
      </c>
      <c r="CT24" s="111">
        <v>0</v>
      </c>
      <c r="CU24" s="111">
        <v>0</v>
      </c>
      <c r="CV24" s="111">
        <v>0</v>
      </c>
      <c r="CW24" s="111">
        <v>0</v>
      </c>
      <c r="CX24" s="111">
        <v>0</v>
      </c>
      <c r="CY24" s="114">
        <v>0</v>
      </c>
      <c r="CZ24" s="110">
        <v>0</v>
      </c>
      <c r="DA24" s="110">
        <v>0</v>
      </c>
      <c r="DB24" s="110">
        <v>0</v>
      </c>
      <c r="DC24" s="110">
        <v>0</v>
      </c>
      <c r="DD24" s="110">
        <v>0</v>
      </c>
      <c r="DE24" s="110">
        <v>0</v>
      </c>
      <c r="DF24" s="113">
        <v>0</v>
      </c>
      <c r="DG24" s="111">
        <v>0</v>
      </c>
      <c r="DH24" s="111">
        <v>0</v>
      </c>
      <c r="DI24" s="111">
        <v>0</v>
      </c>
      <c r="DJ24" s="111">
        <v>0</v>
      </c>
      <c r="DK24" s="111">
        <v>0</v>
      </c>
      <c r="DL24" s="111">
        <v>0</v>
      </c>
      <c r="DM24" s="114">
        <v>0</v>
      </c>
      <c r="DN24" s="110">
        <v>0</v>
      </c>
      <c r="DO24" s="110">
        <v>0</v>
      </c>
      <c r="DP24" s="110">
        <v>0</v>
      </c>
      <c r="DQ24" s="110">
        <v>0</v>
      </c>
      <c r="DR24" s="110">
        <v>0</v>
      </c>
      <c r="DS24" s="110">
        <v>0</v>
      </c>
      <c r="DT24" s="113">
        <v>0</v>
      </c>
      <c r="DU24" s="111">
        <v>0</v>
      </c>
      <c r="DV24" s="111">
        <v>0</v>
      </c>
      <c r="DW24" s="111">
        <v>0</v>
      </c>
      <c r="DX24" s="111">
        <v>0</v>
      </c>
      <c r="DY24" s="111">
        <v>0</v>
      </c>
      <c r="DZ24" s="111">
        <v>0</v>
      </c>
      <c r="EA24" s="114">
        <v>0</v>
      </c>
      <c r="EB24" s="110">
        <v>0</v>
      </c>
      <c r="EC24" s="110">
        <v>0</v>
      </c>
      <c r="ED24" s="110">
        <v>0</v>
      </c>
      <c r="EE24" s="110">
        <v>0</v>
      </c>
      <c r="EF24" s="110">
        <v>0</v>
      </c>
      <c r="EG24" s="110">
        <v>0</v>
      </c>
      <c r="EH24" s="113">
        <v>0</v>
      </c>
      <c r="EI24" s="111">
        <v>0</v>
      </c>
      <c r="EJ24" s="111">
        <v>820</v>
      </c>
      <c r="EK24" s="111">
        <v>820</v>
      </c>
      <c r="EL24" s="111">
        <v>0</v>
      </c>
      <c r="EM24" s="111">
        <v>352</v>
      </c>
      <c r="EN24" s="111">
        <v>352</v>
      </c>
      <c r="EO24" s="114">
        <v>468</v>
      </c>
      <c r="EP24" s="110">
        <v>0</v>
      </c>
      <c r="EQ24" s="110">
        <v>0</v>
      </c>
      <c r="ER24" s="110">
        <v>0</v>
      </c>
      <c r="ES24" s="110">
        <v>0</v>
      </c>
      <c r="ET24" s="110">
        <v>0</v>
      </c>
      <c r="EU24" s="110">
        <v>0</v>
      </c>
      <c r="EV24" s="113">
        <v>0</v>
      </c>
      <c r="EW24" s="111">
        <v>0</v>
      </c>
      <c r="EX24" s="111">
        <v>0</v>
      </c>
      <c r="EY24" s="111">
        <v>0</v>
      </c>
      <c r="EZ24" s="111">
        <v>0</v>
      </c>
      <c r="FA24" s="111">
        <v>0</v>
      </c>
      <c r="FB24" s="111">
        <v>0</v>
      </c>
      <c r="FC24" s="114">
        <v>0</v>
      </c>
      <c r="FD24" s="110">
        <v>0</v>
      </c>
      <c r="FE24" s="110">
        <v>0</v>
      </c>
      <c r="FF24" s="110">
        <v>0</v>
      </c>
      <c r="FG24" s="110">
        <v>0</v>
      </c>
      <c r="FH24" s="110">
        <v>0</v>
      </c>
      <c r="FI24" s="110">
        <v>0</v>
      </c>
      <c r="FJ24" s="113">
        <v>0</v>
      </c>
      <c r="FK24" s="111">
        <v>559</v>
      </c>
      <c r="FL24" s="111">
        <v>1285</v>
      </c>
      <c r="FM24" s="111">
        <v>1844</v>
      </c>
      <c r="FN24" s="111">
        <v>408</v>
      </c>
      <c r="FO24" s="111">
        <v>394</v>
      </c>
      <c r="FP24" s="111">
        <v>802</v>
      </c>
      <c r="FQ24" s="114">
        <v>1042</v>
      </c>
      <c r="FR24" s="149">
        <v>0</v>
      </c>
      <c r="FS24" s="149">
        <v>0</v>
      </c>
      <c r="FT24" s="149">
        <v>0</v>
      </c>
      <c r="FU24" s="149">
        <v>0</v>
      </c>
      <c r="FV24" s="149">
        <v>0</v>
      </c>
      <c r="FW24" s="149">
        <v>0</v>
      </c>
      <c r="FX24" s="149">
        <v>0</v>
      </c>
      <c r="FY24" s="149">
        <v>0</v>
      </c>
      <c r="FZ24" s="149">
        <v>0</v>
      </c>
      <c r="GA24" s="151">
        <v>0</v>
      </c>
      <c r="GB24" s="148">
        <v>0</v>
      </c>
      <c r="GC24" s="148">
        <v>0</v>
      </c>
      <c r="GD24" s="148">
        <v>0</v>
      </c>
      <c r="GE24" s="148">
        <v>0</v>
      </c>
      <c r="GF24" s="148">
        <v>0</v>
      </c>
      <c r="GG24" s="148">
        <v>0</v>
      </c>
      <c r="GH24" s="148">
        <v>0</v>
      </c>
      <c r="GI24" s="148">
        <v>0</v>
      </c>
      <c r="GJ24" s="148">
        <v>0</v>
      </c>
      <c r="GK24" s="148">
        <v>0</v>
      </c>
      <c r="GL24" s="148">
        <v>0</v>
      </c>
      <c r="GM24" s="150">
        <v>0</v>
      </c>
      <c r="GN24" s="151">
        <v>0</v>
      </c>
      <c r="GO24" s="148">
        <v>0</v>
      </c>
      <c r="GP24" s="148">
        <v>0</v>
      </c>
    </row>
    <row r="25" spans="1:198" x14ac:dyDescent="0.2">
      <c r="A25" s="105" t="s">
        <v>66</v>
      </c>
      <c r="B25" s="140" t="s">
        <v>993</v>
      </c>
      <c r="C25" s="105" t="s">
        <v>67</v>
      </c>
      <c r="D25" s="105"/>
      <c r="E25" s="105" t="s">
        <v>789</v>
      </c>
      <c r="F25" s="110">
        <v>0</v>
      </c>
      <c r="G25" s="110">
        <v>999</v>
      </c>
      <c r="H25" s="110">
        <v>999</v>
      </c>
      <c r="I25" s="110">
        <v>475</v>
      </c>
      <c r="J25" s="110">
        <v>106</v>
      </c>
      <c r="K25" s="110">
        <v>581</v>
      </c>
      <c r="L25" s="113">
        <v>418</v>
      </c>
      <c r="M25" s="111">
        <v>0</v>
      </c>
      <c r="N25" s="111">
        <v>0</v>
      </c>
      <c r="O25" s="111">
        <v>0</v>
      </c>
      <c r="P25" s="111">
        <v>0</v>
      </c>
      <c r="Q25" s="111">
        <v>0</v>
      </c>
      <c r="R25" s="111">
        <v>0</v>
      </c>
      <c r="S25" s="114">
        <v>0</v>
      </c>
      <c r="T25" s="110">
        <v>0</v>
      </c>
      <c r="U25" s="110">
        <v>0</v>
      </c>
      <c r="V25" s="110">
        <v>0</v>
      </c>
      <c r="W25" s="110">
        <v>0</v>
      </c>
      <c r="X25" s="110">
        <v>262</v>
      </c>
      <c r="Y25" s="110">
        <v>262</v>
      </c>
      <c r="Z25" s="113">
        <v>-262</v>
      </c>
      <c r="AA25" s="111">
        <v>0</v>
      </c>
      <c r="AB25" s="111">
        <v>0</v>
      </c>
      <c r="AC25" s="111">
        <v>0</v>
      </c>
      <c r="AD25" s="111">
        <v>0</v>
      </c>
      <c r="AE25" s="111">
        <v>0</v>
      </c>
      <c r="AF25" s="111">
        <v>0</v>
      </c>
      <c r="AG25" s="114">
        <v>0</v>
      </c>
      <c r="AH25" s="110">
        <v>0</v>
      </c>
      <c r="AI25" s="110">
        <v>0</v>
      </c>
      <c r="AJ25" s="110">
        <v>0</v>
      </c>
      <c r="AK25" s="110">
        <v>0</v>
      </c>
      <c r="AL25" s="110">
        <v>0</v>
      </c>
      <c r="AM25" s="110">
        <v>0</v>
      </c>
      <c r="AN25" s="113">
        <v>0</v>
      </c>
      <c r="AO25" s="111">
        <v>0</v>
      </c>
      <c r="AP25" s="111">
        <v>0</v>
      </c>
      <c r="AQ25" s="111">
        <v>0</v>
      </c>
      <c r="AR25" s="111">
        <v>0</v>
      </c>
      <c r="AS25" s="111">
        <v>0</v>
      </c>
      <c r="AT25" s="111">
        <v>0</v>
      </c>
      <c r="AU25" s="114">
        <v>0</v>
      </c>
      <c r="AV25" s="110">
        <v>0</v>
      </c>
      <c r="AW25" s="110">
        <v>0</v>
      </c>
      <c r="AX25" s="110">
        <v>0</v>
      </c>
      <c r="AY25" s="110">
        <v>0</v>
      </c>
      <c r="AZ25" s="110">
        <v>0</v>
      </c>
      <c r="BA25" s="110">
        <v>0</v>
      </c>
      <c r="BB25" s="113">
        <v>0</v>
      </c>
      <c r="BC25" s="111">
        <v>0</v>
      </c>
      <c r="BD25" s="111">
        <v>457</v>
      </c>
      <c r="BE25" s="111">
        <v>457</v>
      </c>
      <c r="BF25" s="111">
        <v>502</v>
      </c>
      <c r="BG25" s="111">
        <v>0</v>
      </c>
      <c r="BH25" s="111">
        <v>502</v>
      </c>
      <c r="BI25" s="114">
        <v>-45</v>
      </c>
      <c r="BJ25" s="110">
        <v>0</v>
      </c>
      <c r="BK25" s="110">
        <v>0</v>
      </c>
      <c r="BL25" s="110">
        <v>0</v>
      </c>
      <c r="BM25" s="110">
        <v>0</v>
      </c>
      <c r="BN25" s="110">
        <v>0</v>
      </c>
      <c r="BO25" s="110">
        <v>0</v>
      </c>
      <c r="BP25" s="113">
        <v>0</v>
      </c>
      <c r="BQ25" s="111">
        <v>0</v>
      </c>
      <c r="BR25" s="111">
        <v>0</v>
      </c>
      <c r="BS25" s="111">
        <v>0</v>
      </c>
      <c r="BT25" s="111">
        <v>0</v>
      </c>
      <c r="BU25" s="111">
        <v>0</v>
      </c>
      <c r="BV25" s="111">
        <v>0</v>
      </c>
      <c r="BW25" s="114">
        <v>0</v>
      </c>
      <c r="BX25" s="110">
        <v>0</v>
      </c>
      <c r="BY25" s="110">
        <v>0</v>
      </c>
      <c r="BZ25" s="110">
        <v>0</v>
      </c>
      <c r="CA25" s="110">
        <v>0</v>
      </c>
      <c r="CB25" s="110">
        <v>0</v>
      </c>
      <c r="CC25" s="110">
        <v>0</v>
      </c>
      <c r="CD25" s="113">
        <v>0</v>
      </c>
      <c r="CE25" s="111">
        <v>0</v>
      </c>
      <c r="CF25" s="111">
        <v>0</v>
      </c>
      <c r="CG25" s="111">
        <v>0</v>
      </c>
      <c r="CH25" s="111">
        <v>0</v>
      </c>
      <c r="CI25" s="111">
        <v>0</v>
      </c>
      <c r="CJ25" s="111">
        <v>0</v>
      </c>
      <c r="CK25" s="114">
        <v>0</v>
      </c>
      <c r="CL25" s="110">
        <v>0</v>
      </c>
      <c r="CM25" s="110">
        <v>0</v>
      </c>
      <c r="CN25" s="110">
        <v>0</v>
      </c>
      <c r="CO25" s="110">
        <v>0</v>
      </c>
      <c r="CP25" s="110">
        <v>0</v>
      </c>
      <c r="CQ25" s="110">
        <v>0</v>
      </c>
      <c r="CR25" s="113">
        <v>0</v>
      </c>
      <c r="CS25" s="111">
        <v>0</v>
      </c>
      <c r="CT25" s="111">
        <v>0</v>
      </c>
      <c r="CU25" s="111">
        <v>0</v>
      </c>
      <c r="CV25" s="111">
        <v>0</v>
      </c>
      <c r="CW25" s="111">
        <v>0</v>
      </c>
      <c r="CX25" s="111">
        <v>0</v>
      </c>
      <c r="CY25" s="114">
        <v>0</v>
      </c>
      <c r="CZ25" s="110">
        <v>0</v>
      </c>
      <c r="DA25" s="110">
        <v>0</v>
      </c>
      <c r="DB25" s="110">
        <v>0</v>
      </c>
      <c r="DC25" s="110">
        <v>0</v>
      </c>
      <c r="DD25" s="110">
        <v>0</v>
      </c>
      <c r="DE25" s="110">
        <v>0</v>
      </c>
      <c r="DF25" s="113">
        <v>0</v>
      </c>
      <c r="DG25" s="111">
        <v>0</v>
      </c>
      <c r="DH25" s="111">
        <v>0</v>
      </c>
      <c r="DI25" s="111">
        <v>0</v>
      </c>
      <c r="DJ25" s="111">
        <v>0</v>
      </c>
      <c r="DK25" s="111">
        <v>0</v>
      </c>
      <c r="DL25" s="111">
        <v>0</v>
      </c>
      <c r="DM25" s="114">
        <v>0</v>
      </c>
      <c r="DN25" s="110">
        <v>0</v>
      </c>
      <c r="DO25" s="110">
        <v>57</v>
      </c>
      <c r="DP25" s="110">
        <v>57</v>
      </c>
      <c r="DQ25" s="110">
        <v>0</v>
      </c>
      <c r="DR25" s="110">
        <v>0</v>
      </c>
      <c r="DS25" s="110">
        <v>0</v>
      </c>
      <c r="DT25" s="113">
        <v>57</v>
      </c>
      <c r="DU25" s="111">
        <v>0</v>
      </c>
      <c r="DV25" s="111">
        <v>0</v>
      </c>
      <c r="DW25" s="111">
        <v>0</v>
      </c>
      <c r="DX25" s="111">
        <v>0</v>
      </c>
      <c r="DY25" s="111">
        <v>0</v>
      </c>
      <c r="DZ25" s="111">
        <v>0</v>
      </c>
      <c r="EA25" s="114">
        <v>0</v>
      </c>
      <c r="EB25" s="110">
        <v>0</v>
      </c>
      <c r="EC25" s="110">
        <v>0</v>
      </c>
      <c r="ED25" s="110">
        <v>0</v>
      </c>
      <c r="EE25" s="110">
        <v>0</v>
      </c>
      <c r="EF25" s="110">
        <v>0</v>
      </c>
      <c r="EG25" s="110">
        <v>0</v>
      </c>
      <c r="EH25" s="113">
        <v>0</v>
      </c>
      <c r="EI25" s="111">
        <v>0</v>
      </c>
      <c r="EJ25" s="111">
        <v>406</v>
      </c>
      <c r="EK25" s="111">
        <v>406</v>
      </c>
      <c r="EL25" s="111">
        <v>0</v>
      </c>
      <c r="EM25" s="111">
        <v>23</v>
      </c>
      <c r="EN25" s="111">
        <v>23</v>
      </c>
      <c r="EO25" s="114">
        <v>383</v>
      </c>
      <c r="EP25" s="110">
        <v>0</v>
      </c>
      <c r="EQ25" s="110">
        <v>12</v>
      </c>
      <c r="ER25" s="110">
        <v>12</v>
      </c>
      <c r="ES25" s="110">
        <v>25</v>
      </c>
      <c r="ET25" s="110">
        <v>0</v>
      </c>
      <c r="EU25" s="110">
        <v>25</v>
      </c>
      <c r="EV25" s="113">
        <v>-13</v>
      </c>
      <c r="EW25" s="111">
        <v>0</v>
      </c>
      <c r="EX25" s="111">
        <v>0</v>
      </c>
      <c r="EY25" s="111">
        <v>0</v>
      </c>
      <c r="EZ25" s="111">
        <v>0</v>
      </c>
      <c r="FA25" s="111">
        <v>0</v>
      </c>
      <c r="FB25" s="111">
        <v>0</v>
      </c>
      <c r="FC25" s="114">
        <v>0</v>
      </c>
      <c r="FD25" s="110">
        <v>0</v>
      </c>
      <c r="FE25" s="110">
        <v>0</v>
      </c>
      <c r="FF25" s="110">
        <v>0</v>
      </c>
      <c r="FG25" s="110">
        <v>0</v>
      </c>
      <c r="FH25" s="110">
        <v>0</v>
      </c>
      <c r="FI25" s="110">
        <v>0</v>
      </c>
      <c r="FJ25" s="113">
        <v>0</v>
      </c>
      <c r="FK25" s="111">
        <v>0</v>
      </c>
      <c r="FL25" s="111">
        <v>1931</v>
      </c>
      <c r="FM25" s="111">
        <v>1931</v>
      </c>
      <c r="FN25" s="111">
        <v>1002</v>
      </c>
      <c r="FO25" s="111">
        <v>391</v>
      </c>
      <c r="FP25" s="111">
        <v>1393</v>
      </c>
      <c r="FQ25" s="114">
        <v>538</v>
      </c>
      <c r="FR25" s="149">
        <v>0</v>
      </c>
      <c r="FS25" s="149">
        <v>0</v>
      </c>
      <c r="FT25" s="149">
        <v>0</v>
      </c>
      <c r="FU25" s="149">
        <v>0</v>
      </c>
      <c r="FV25" s="149">
        <v>0</v>
      </c>
      <c r="FW25" s="149">
        <v>0</v>
      </c>
      <c r="FX25" s="149">
        <v>0</v>
      </c>
      <c r="FY25" s="149">
        <v>0</v>
      </c>
      <c r="FZ25" s="149">
        <v>0</v>
      </c>
      <c r="GA25" s="151">
        <v>0</v>
      </c>
      <c r="GB25" s="148">
        <v>0</v>
      </c>
      <c r="GC25" s="148">
        <v>0</v>
      </c>
      <c r="GD25" s="148">
        <v>0</v>
      </c>
      <c r="GE25" s="148">
        <v>0</v>
      </c>
      <c r="GF25" s="148">
        <v>0</v>
      </c>
      <c r="GG25" s="148">
        <v>0</v>
      </c>
      <c r="GH25" s="148">
        <v>0</v>
      </c>
      <c r="GI25" s="148">
        <v>0</v>
      </c>
      <c r="GJ25" s="148">
        <v>0</v>
      </c>
      <c r="GK25" s="148">
        <v>0</v>
      </c>
      <c r="GL25" s="148">
        <v>0</v>
      </c>
      <c r="GM25" s="150">
        <v>0</v>
      </c>
      <c r="GN25" s="151">
        <v>0</v>
      </c>
      <c r="GO25" s="148">
        <v>0</v>
      </c>
      <c r="GP25" s="148">
        <v>0</v>
      </c>
    </row>
    <row r="26" spans="1:198" x14ac:dyDescent="0.2">
      <c r="A26" s="105" t="s">
        <v>68</v>
      </c>
      <c r="B26" s="140" t="s">
        <v>994</v>
      </c>
      <c r="C26" s="105" t="s">
        <v>69</v>
      </c>
      <c r="D26" s="105"/>
      <c r="E26" s="105" t="s">
        <v>789</v>
      </c>
      <c r="F26" s="110">
        <v>57</v>
      </c>
      <c r="G26" s="110">
        <v>34</v>
      </c>
      <c r="H26" s="110">
        <v>91</v>
      </c>
      <c r="I26" s="110">
        <v>46</v>
      </c>
      <c r="J26" s="110">
        <v>0</v>
      </c>
      <c r="K26" s="110">
        <v>46</v>
      </c>
      <c r="L26" s="113">
        <v>45</v>
      </c>
      <c r="M26" s="111">
        <v>0</v>
      </c>
      <c r="N26" s="111">
        <v>0</v>
      </c>
      <c r="O26" s="111">
        <v>0</v>
      </c>
      <c r="P26" s="111">
        <v>0</v>
      </c>
      <c r="Q26" s="111">
        <v>0</v>
      </c>
      <c r="R26" s="111">
        <v>0</v>
      </c>
      <c r="S26" s="114">
        <v>0</v>
      </c>
      <c r="T26" s="110">
        <v>0</v>
      </c>
      <c r="U26" s="110">
        <v>5</v>
      </c>
      <c r="V26" s="110">
        <v>5</v>
      </c>
      <c r="W26" s="110">
        <v>0</v>
      </c>
      <c r="X26" s="110">
        <v>524</v>
      </c>
      <c r="Y26" s="110">
        <v>524</v>
      </c>
      <c r="Z26" s="113">
        <v>-519</v>
      </c>
      <c r="AA26" s="111">
        <v>273</v>
      </c>
      <c r="AB26" s="111">
        <v>211</v>
      </c>
      <c r="AC26" s="111">
        <v>484</v>
      </c>
      <c r="AD26" s="111">
        <v>13</v>
      </c>
      <c r="AE26" s="111">
        <v>0</v>
      </c>
      <c r="AF26" s="111">
        <v>13</v>
      </c>
      <c r="AG26" s="114">
        <v>471</v>
      </c>
      <c r="AH26" s="110">
        <v>0</v>
      </c>
      <c r="AI26" s="110">
        <v>72</v>
      </c>
      <c r="AJ26" s="110">
        <v>72</v>
      </c>
      <c r="AK26" s="110">
        <v>72</v>
      </c>
      <c r="AL26" s="110">
        <v>0</v>
      </c>
      <c r="AM26" s="110">
        <v>72</v>
      </c>
      <c r="AN26" s="113">
        <v>0</v>
      </c>
      <c r="AO26" s="111">
        <v>0</v>
      </c>
      <c r="AP26" s="111">
        <v>0</v>
      </c>
      <c r="AQ26" s="111">
        <v>0</v>
      </c>
      <c r="AR26" s="111">
        <v>0</v>
      </c>
      <c r="AS26" s="111">
        <v>0</v>
      </c>
      <c r="AT26" s="111">
        <v>0</v>
      </c>
      <c r="AU26" s="114">
        <v>0</v>
      </c>
      <c r="AV26" s="110">
        <v>129</v>
      </c>
      <c r="AW26" s="110">
        <v>269</v>
      </c>
      <c r="AX26" s="110">
        <v>398</v>
      </c>
      <c r="AY26" s="110">
        <v>308</v>
      </c>
      <c r="AZ26" s="110">
        <v>0</v>
      </c>
      <c r="BA26" s="110">
        <v>308</v>
      </c>
      <c r="BB26" s="113">
        <v>90</v>
      </c>
      <c r="BC26" s="111">
        <v>0</v>
      </c>
      <c r="BD26" s="111">
        <v>139</v>
      </c>
      <c r="BE26" s="111">
        <v>139</v>
      </c>
      <c r="BF26" s="111">
        <v>46</v>
      </c>
      <c r="BG26" s="111">
        <v>0</v>
      </c>
      <c r="BH26" s="111">
        <v>46</v>
      </c>
      <c r="BI26" s="114">
        <v>93</v>
      </c>
      <c r="BJ26" s="110">
        <v>0</v>
      </c>
      <c r="BK26" s="110">
        <v>0</v>
      </c>
      <c r="BL26" s="110">
        <v>0</v>
      </c>
      <c r="BM26" s="110">
        <v>0</v>
      </c>
      <c r="BN26" s="110">
        <v>0</v>
      </c>
      <c r="BO26" s="110">
        <v>0</v>
      </c>
      <c r="BP26" s="113">
        <v>0</v>
      </c>
      <c r="BQ26" s="111">
        <v>0</v>
      </c>
      <c r="BR26" s="111">
        <v>0</v>
      </c>
      <c r="BS26" s="111">
        <v>0</v>
      </c>
      <c r="BT26" s="111">
        <v>0</v>
      </c>
      <c r="BU26" s="111">
        <v>0</v>
      </c>
      <c r="BV26" s="111">
        <v>0</v>
      </c>
      <c r="BW26" s="114">
        <v>0</v>
      </c>
      <c r="BX26" s="110">
        <v>0</v>
      </c>
      <c r="BY26" s="110">
        <v>13</v>
      </c>
      <c r="BZ26" s="110">
        <v>13</v>
      </c>
      <c r="CA26" s="110">
        <v>25</v>
      </c>
      <c r="CB26" s="110">
        <v>0</v>
      </c>
      <c r="CC26" s="110">
        <v>25</v>
      </c>
      <c r="CD26" s="113">
        <v>-12</v>
      </c>
      <c r="CE26" s="111">
        <v>0</v>
      </c>
      <c r="CF26" s="111">
        <v>31</v>
      </c>
      <c r="CG26" s="111">
        <v>31</v>
      </c>
      <c r="CH26" s="111">
        <v>152</v>
      </c>
      <c r="CI26" s="111">
        <v>0</v>
      </c>
      <c r="CJ26" s="111">
        <v>152</v>
      </c>
      <c r="CK26" s="114">
        <v>-121</v>
      </c>
      <c r="CL26" s="110">
        <v>4</v>
      </c>
      <c r="CM26" s="110">
        <v>10</v>
      </c>
      <c r="CN26" s="110">
        <v>14</v>
      </c>
      <c r="CO26" s="110">
        <v>0</v>
      </c>
      <c r="CP26" s="110">
        <v>0</v>
      </c>
      <c r="CQ26" s="110">
        <v>0</v>
      </c>
      <c r="CR26" s="113">
        <v>14</v>
      </c>
      <c r="CS26" s="111">
        <v>188</v>
      </c>
      <c r="CT26" s="111">
        <v>128</v>
      </c>
      <c r="CU26" s="111">
        <v>316</v>
      </c>
      <c r="CV26" s="111">
        <v>0</v>
      </c>
      <c r="CW26" s="111">
        <v>0</v>
      </c>
      <c r="CX26" s="111">
        <v>0</v>
      </c>
      <c r="CY26" s="114">
        <v>316</v>
      </c>
      <c r="CZ26" s="110">
        <v>549</v>
      </c>
      <c r="DA26" s="110">
        <v>552</v>
      </c>
      <c r="DB26" s="110">
        <v>1101</v>
      </c>
      <c r="DC26" s="110">
        <v>0</v>
      </c>
      <c r="DD26" s="110">
        <v>3</v>
      </c>
      <c r="DE26" s="110">
        <v>3</v>
      </c>
      <c r="DF26" s="113">
        <v>1098</v>
      </c>
      <c r="DG26" s="111">
        <v>0</v>
      </c>
      <c r="DH26" s="111">
        <v>1</v>
      </c>
      <c r="DI26" s="111">
        <v>1</v>
      </c>
      <c r="DJ26" s="111">
        <v>0</v>
      </c>
      <c r="DK26" s="111">
        <v>0</v>
      </c>
      <c r="DL26" s="111">
        <v>0</v>
      </c>
      <c r="DM26" s="114">
        <v>1</v>
      </c>
      <c r="DN26" s="110">
        <v>0</v>
      </c>
      <c r="DO26" s="110">
        <v>35</v>
      </c>
      <c r="DP26" s="110">
        <v>35</v>
      </c>
      <c r="DQ26" s="110">
        <v>0</v>
      </c>
      <c r="DR26" s="110">
        <v>0</v>
      </c>
      <c r="DS26" s="110">
        <v>0</v>
      </c>
      <c r="DT26" s="113">
        <v>35</v>
      </c>
      <c r="DU26" s="111">
        <v>0</v>
      </c>
      <c r="DV26" s="111">
        <v>0</v>
      </c>
      <c r="DW26" s="111">
        <v>0</v>
      </c>
      <c r="DX26" s="111">
        <v>0</v>
      </c>
      <c r="DY26" s="111">
        <v>0</v>
      </c>
      <c r="DZ26" s="111">
        <v>0</v>
      </c>
      <c r="EA26" s="114">
        <v>0</v>
      </c>
      <c r="EB26" s="110">
        <v>0</v>
      </c>
      <c r="EC26" s="110">
        <v>0</v>
      </c>
      <c r="ED26" s="110">
        <v>0</v>
      </c>
      <c r="EE26" s="110">
        <v>0</v>
      </c>
      <c r="EF26" s="110">
        <v>0</v>
      </c>
      <c r="EG26" s="110">
        <v>0</v>
      </c>
      <c r="EH26" s="113">
        <v>0</v>
      </c>
      <c r="EI26" s="111">
        <v>797</v>
      </c>
      <c r="EJ26" s="111">
        <v>932</v>
      </c>
      <c r="EK26" s="111">
        <v>1729</v>
      </c>
      <c r="EL26" s="111">
        <v>0</v>
      </c>
      <c r="EM26" s="111">
        <v>0</v>
      </c>
      <c r="EN26" s="111">
        <v>0</v>
      </c>
      <c r="EO26" s="114">
        <v>1729</v>
      </c>
      <c r="EP26" s="110">
        <v>0</v>
      </c>
      <c r="EQ26" s="110">
        <v>0</v>
      </c>
      <c r="ER26" s="110">
        <v>0</v>
      </c>
      <c r="ES26" s="110">
        <v>0</v>
      </c>
      <c r="ET26" s="110">
        <v>0</v>
      </c>
      <c r="EU26" s="110">
        <v>0</v>
      </c>
      <c r="EV26" s="113">
        <v>0</v>
      </c>
      <c r="EW26" s="111">
        <v>0</v>
      </c>
      <c r="EX26" s="111">
        <v>0</v>
      </c>
      <c r="EY26" s="111">
        <v>0</v>
      </c>
      <c r="EZ26" s="111">
        <v>0</v>
      </c>
      <c r="FA26" s="111">
        <v>0</v>
      </c>
      <c r="FB26" s="111">
        <v>0</v>
      </c>
      <c r="FC26" s="114">
        <v>0</v>
      </c>
      <c r="FD26" s="110">
        <v>0</v>
      </c>
      <c r="FE26" s="110">
        <v>0</v>
      </c>
      <c r="FF26" s="110">
        <v>0</v>
      </c>
      <c r="FG26" s="110">
        <v>0</v>
      </c>
      <c r="FH26" s="110">
        <v>0</v>
      </c>
      <c r="FI26" s="110">
        <v>0</v>
      </c>
      <c r="FJ26" s="113">
        <v>0</v>
      </c>
      <c r="FK26" s="111">
        <v>1997</v>
      </c>
      <c r="FL26" s="111">
        <v>2432</v>
      </c>
      <c r="FM26" s="111">
        <v>4429</v>
      </c>
      <c r="FN26" s="111">
        <v>662</v>
      </c>
      <c r="FO26" s="111">
        <v>527</v>
      </c>
      <c r="FP26" s="111">
        <v>1189</v>
      </c>
      <c r="FQ26" s="114">
        <v>3240</v>
      </c>
      <c r="FR26" s="149">
        <v>0</v>
      </c>
      <c r="FS26" s="149">
        <v>0</v>
      </c>
      <c r="FT26" s="149">
        <v>0</v>
      </c>
      <c r="FU26" s="149">
        <v>0</v>
      </c>
      <c r="FV26" s="149">
        <v>0</v>
      </c>
      <c r="FW26" s="149">
        <v>0</v>
      </c>
      <c r="FX26" s="149">
        <v>0</v>
      </c>
      <c r="FY26" s="149">
        <v>0</v>
      </c>
      <c r="FZ26" s="149">
        <v>0</v>
      </c>
      <c r="GA26" s="151">
        <v>0</v>
      </c>
      <c r="GB26" s="148">
        <v>0</v>
      </c>
      <c r="GC26" s="148">
        <v>0</v>
      </c>
      <c r="GD26" s="148">
        <v>0</v>
      </c>
      <c r="GE26" s="148">
        <v>0</v>
      </c>
      <c r="GF26" s="148">
        <v>0</v>
      </c>
      <c r="GG26" s="148">
        <v>0</v>
      </c>
      <c r="GH26" s="148">
        <v>0</v>
      </c>
      <c r="GI26" s="148">
        <v>0</v>
      </c>
      <c r="GJ26" s="148">
        <v>0</v>
      </c>
      <c r="GK26" s="148">
        <v>0</v>
      </c>
      <c r="GL26" s="148">
        <v>0</v>
      </c>
      <c r="GM26" s="150">
        <v>0</v>
      </c>
      <c r="GN26" s="151">
        <v>0</v>
      </c>
      <c r="GO26" s="148">
        <v>0</v>
      </c>
      <c r="GP26" s="148">
        <v>0</v>
      </c>
    </row>
    <row r="27" spans="1:198" x14ac:dyDescent="0.2">
      <c r="A27" s="105" t="s">
        <v>70</v>
      </c>
      <c r="B27" s="140" t="s">
        <v>995</v>
      </c>
      <c r="C27" s="105" t="s">
        <v>71</v>
      </c>
      <c r="D27" s="105"/>
      <c r="E27" s="105" t="s">
        <v>787</v>
      </c>
      <c r="F27" s="110">
        <v>469</v>
      </c>
      <c r="G27" s="110">
        <v>0</v>
      </c>
      <c r="H27" s="110">
        <v>469</v>
      </c>
      <c r="I27" s="110">
        <v>0</v>
      </c>
      <c r="J27" s="110">
        <v>44</v>
      </c>
      <c r="K27" s="110">
        <v>44</v>
      </c>
      <c r="L27" s="113">
        <v>425</v>
      </c>
      <c r="M27" s="111">
        <v>0</v>
      </c>
      <c r="N27" s="111">
        <v>0</v>
      </c>
      <c r="O27" s="111">
        <v>0</v>
      </c>
      <c r="P27" s="111">
        <v>0</v>
      </c>
      <c r="Q27" s="111">
        <v>0</v>
      </c>
      <c r="R27" s="111">
        <v>0</v>
      </c>
      <c r="S27" s="114">
        <v>0</v>
      </c>
      <c r="T27" s="110">
        <v>15</v>
      </c>
      <c r="U27" s="110">
        <v>11</v>
      </c>
      <c r="V27" s="110">
        <v>26</v>
      </c>
      <c r="W27" s="110">
        <v>0</v>
      </c>
      <c r="X27" s="110">
        <v>0</v>
      </c>
      <c r="Y27" s="110">
        <v>0</v>
      </c>
      <c r="Z27" s="113">
        <v>26</v>
      </c>
      <c r="AA27" s="111">
        <v>565</v>
      </c>
      <c r="AB27" s="111">
        <v>415</v>
      </c>
      <c r="AC27" s="111">
        <v>980</v>
      </c>
      <c r="AD27" s="111">
        <v>335</v>
      </c>
      <c r="AE27" s="111">
        <v>12</v>
      </c>
      <c r="AF27" s="111">
        <v>347</v>
      </c>
      <c r="AG27" s="114">
        <v>633</v>
      </c>
      <c r="AH27" s="110">
        <v>0</v>
      </c>
      <c r="AI27" s="110">
        <v>0</v>
      </c>
      <c r="AJ27" s="110">
        <v>0</v>
      </c>
      <c r="AK27" s="110">
        <v>0</v>
      </c>
      <c r="AL27" s="110">
        <v>0</v>
      </c>
      <c r="AM27" s="110">
        <v>0</v>
      </c>
      <c r="AN27" s="113">
        <v>0</v>
      </c>
      <c r="AO27" s="111">
        <v>0</v>
      </c>
      <c r="AP27" s="111">
        <v>0</v>
      </c>
      <c r="AQ27" s="111">
        <v>0</v>
      </c>
      <c r="AR27" s="111">
        <v>0</v>
      </c>
      <c r="AS27" s="111">
        <v>0</v>
      </c>
      <c r="AT27" s="111">
        <v>0</v>
      </c>
      <c r="AU27" s="114">
        <v>0</v>
      </c>
      <c r="AV27" s="110">
        <v>0</v>
      </c>
      <c r="AW27" s="110">
        <v>0</v>
      </c>
      <c r="AX27" s="110">
        <v>0</v>
      </c>
      <c r="AY27" s="110">
        <v>0</v>
      </c>
      <c r="AZ27" s="110">
        <v>0</v>
      </c>
      <c r="BA27" s="110">
        <v>0</v>
      </c>
      <c r="BB27" s="113">
        <v>0</v>
      </c>
      <c r="BC27" s="111">
        <v>15</v>
      </c>
      <c r="BD27" s="111">
        <v>729</v>
      </c>
      <c r="BE27" s="111">
        <v>744</v>
      </c>
      <c r="BF27" s="111">
        <v>0</v>
      </c>
      <c r="BG27" s="111">
        <v>0</v>
      </c>
      <c r="BH27" s="111">
        <v>0</v>
      </c>
      <c r="BI27" s="114">
        <v>744</v>
      </c>
      <c r="BJ27" s="110">
        <v>0</v>
      </c>
      <c r="BK27" s="110">
        <v>0</v>
      </c>
      <c r="BL27" s="110">
        <v>0</v>
      </c>
      <c r="BM27" s="110">
        <v>0</v>
      </c>
      <c r="BN27" s="110">
        <v>0</v>
      </c>
      <c r="BO27" s="110">
        <v>0</v>
      </c>
      <c r="BP27" s="113">
        <v>0</v>
      </c>
      <c r="BQ27" s="111">
        <v>0</v>
      </c>
      <c r="BR27" s="111">
        <v>0</v>
      </c>
      <c r="BS27" s="111">
        <v>0</v>
      </c>
      <c r="BT27" s="111">
        <v>0</v>
      </c>
      <c r="BU27" s="111">
        <v>0</v>
      </c>
      <c r="BV27" s="111">
        <v>0</v>
      </c>
      <c r="BW27" s="114">
        <v>0</v>
      </c>
      <c r="BX27" s="110">
        <v>0</v>
      </c>
      <c r="BY27" s="110">
        <v>0</v>
      </c>
      <c r="BZ27" s="110">
        <v>0</v>
      </c>
      <c r="CA27" s="110">
        <v>0</v>
      </c>
      <c r="CB27" s="110">
        <v>0</v>
      </c>
      <c r="CC27" s="110">
        <v>0</v>
      </c>
      <c r="CD27" s="113">
        <v>0</v>
      </c>
      <c r="CE27" s="111">
        <v>0</v>
      </c>
      <c r="CF27" s="111">
        <v>0</v>
      </c>
      <c r="CG27" s="111">
        <v>0</v>
      </c>
      <c r="CH27" s="111">
        <v>0</v>
      </c>
      <c r="CI27" s="111">
        <v>0</v>
      </c>
      <c r="CJ27" s="111">
        <v>0</v>
      </c>
      <c r="CK27" s="114">
        <v>0</v>
      </c>
      <c r="CL27" s="110">
        <v>41</v>
      </c>
      <c r="CM27" s="110">
        <v>623</v>
      </c>
      <c r="CN27" s="110">
        <v>664</v>
      </c>
      <c r="CO27" s="110">
        <v>0</v>
      </c>
      <c r="CP27" s="110">
        <v>0</v>
      </c>
      <c r="CQ27" s="110">
        <v>0</v>
      </c>
      <c r="CR27" s="113">
        <v>664</v>
      </c>
      <c r="CS27" s="111">
        <v>0</v>
      </c>
      <c r="CT27" s="111">
        <v>0</v>
      </c>
      <c r="CU27" s="111">
        <v>0</v>
      </c>
      <c r="CV27" s="111">
        <v>0</v>
      </c>
      <c r="CW27" s="111">
        <v>0</v>
      </c>
      <c r="CX27" s="111">
        <v>0</v>
      </c>
      <c r="CY27" s="114">
        <v>0</v>
      </c>
      <c r="CZ27" s="110">
        <v>219</v>
      </c>
      <c r="DA27" s="110">
        <v>365</v>
      </c>
      <c r="DB27" s="110">
        <v>584</v>
      </c>
      <c r="DC27" s="110">
        <v>139</v>
      </c>
      <c r="DD27" s="110">
        <v>644</v>
      </c>
      <c r="DE27" s="110">
        <v>783</v>
      </c>
      <c r="DF27" s="113">
        <v>-199</v>
      </c>
      <c r="DG27" s="111">
        <v>0</v>
      </c>
      <c r="DH27" s="111">
        <v>0</v>
      </c>
      <c r="DI27" s="111">
        <v>0</v>
      </c>
      <c r="DJ27" s="111">
        <v>0</v>
      </c>
      <c r="DK27" s="111">
        <v>0</v>
      </c>
      <c r="DL27" s="111">
        <v>0</v>
      </c>
      <c r="DM27" s="114">
        <v>0</v>
      </c>
      <c r="DN27" s="110">
        <v>0</v>
      </c>
      <c r="DO27" s="110">
        <v>246</v>
      </c>
      <c r="DP27" s="110">
        <v>246</v>
      </c>
      <c r="DQ27" s="110">
        <v>0</v>
      </c>
      <c r="DR27" s="110">
        <v>0</v>
      </c>
      <c r="DS27" s="110">
        <v>0</v>
      </c>
      <c r="DT27" s="113">
        <v>246</v>
      </c>
      <c r="DU27" s="111">
        <v>0</v>
      </c>
      <c r="DV27" s="111">
        <v>0</v>
      </c>
      <c r="DW27" s="111">
        <v>0</v>
      </c>
      <c r="DX27" s="111">
        <v>0</v>
      </c>
      <c r="DY27" s="111">
        <v>0</v>
      </c>
      <c r="DZ27" s="111">
        <v>0</v>
      </c>
      <c r="EA27" s="114">
        <v>0</v>
      </c>
      <c r="EB27" s="110">
        <v>0</v>
      </c>
      <c r="EC27" s="110">
        <v>0</v>
      </c>
      <c r="ED27" s="110">
        <v>0</v>
      </c>
      <c r="EE27" s="110">
        <v>0</v>
      </c>
      <c r="EF27" s="110">
        <v>0</v>
      </c>
      <c r="EG27" s="110">
        <v>0</v>
      </c>
      <c r="EH27" s="113">
        <v>0</v>
      </c>
      <c r="EI27" s="111">
        <v>0</v>
      </c>
      <c r="EJ27" s="111">
        <v>880</v>
      </c>
      <c r="EK27" s="111">
        <v>880</v>
      </c>
      <c r="EL27" s="111">
        <v>0</v>
      </c>
      <c r="EM27" s="111">
        <v>0</v>
      </c>
      <c r="EN27" s="111">
        <v>0</v>
      </c>
      <c r="EO27" s="114">
        <v>880</v>
      </c>
      <c r="EP27" s="110">
        <v>86</v>
      </c>
      <c r="EQ27" s="110">
        <v>125</v>
      </c>
      <c r="ER27" s="110">
        <v>211</v>
      </c>
      <c r="ES27" s="110">
        <v>0</v>
      </c>
      <c r="ET27" s="110">
        <v>219</v>
      </c>
      <c r="EU27" s="110">
        <v>219</v>
      </c>
      <c r="EV27" s="113">
        <v>-8</v>
      </c>
      <c r="EW27" s="111">
        <v>42</v>
      </c>
      <c r="EX27" s="111">
        <v>1335</v>
      </c>
      <c r="EY27" s="111">
        <v>1377</v>
      </c>
      <c r="EZ27" s="111">
        <v>0</v>
      </c>
      <c r="FA27" s="111">
        <v>0</v>
      </c>
      <c r="FB27" s="111">
        <v>0</v>
      </c>
      <c r="FC27" s="114">
        <v>1377</v>
      </c>
      <c r="FD27" s="110">
        <v>0</v>
      </c>
      <c r="FE27" s="110">
        <v>0</v>
      </c>
      <c r="FF27" s="110">
        <v>0</v>
      </c>
      <c r="FG27" s="110">
        <v>0</v>
      </c>
      <c r="FH27" s="110">
        <v>0</v>
      </c>
      <c r="FI27" s="110">
        <v>0</v>
      </c>
      <c r="FJ27" s="113">
        <v>0</v>
      </c>
      <c r="FK27" s="111">
        <v>1452</v>
      </c>
      <c r="FL27" s="111">
        <v>4729</v>
      </c>
      <c r="FM27" s="111">
        <v>6181</v>
      </c>
      <c r="FN27" s="111">
        <v>474</v>
      </c>
      <c r="FO27" s="111">
        <v>919</v>
      </c>
      <c r="FP27" s="111">
        <v>1393</v>
      </c>
      <c r="FQ27" s="114">
        <v>4788</v>
      </c>
      <c r="FR27" s="149">
        <v>0</v>
      </c>
      <c r="FS27" s="149">
        <v>0</v>
      </c>
      <c r="FT27" s="149">
        <v>0</v>
      </c>
      <c r="FU27" s="149">
        <v>0</v>
      </c>
      <c r="FV27" s="149">
        <v>0</v>
      </c>
      <c r="FW27" s="149">
        <v>0</v>
      </c>
      <c r="FX27" s="149">
        <v>0</v>
      </c>
      <c r="FY27" s="149">
        <v>0</v>
      </c>
      <c r="FZ27" s="149">
        <v>0</v>
      </c>
      <c r="GA27" s="151">
        <v>0</v>
      </c>
      <c r="GB27" s="148">
        <v>0</v>
      </c>
      <c r="GC27" s="148">
        <v>0</v>
      </c>
      <c r="GD27" s="148">
        <v>0</v>
      </c>
      <c r="GE27" s="148">
        <v>0</v>
      </c>
      <c r="GF27" s="148">
        <v>0</v>
      </c>
      <c r="GG27" s="148">
        <v>0</v>
      </c>
      <c r="GH27" s="148">
        <v>0</v>
      </c>
      <c r="GI27" s="148">
        <v>0</v>
      </c>
      <c r="GJ27" s="148">
        <v>0</v>
      </c>
      <c r="GK27" s="148">
        <v>0</v>
      </c>
      <c r="GL27" s="148">
        <v>0</v>
      </c>
      <c r="GM27" s="150">
        <v>0</v>
      </c>
      <c r="GN27" s="151">
        <v>0</v>
      </c>
      <c r="GO27" s="148">
        <v>0</v>
      </c>
      <c r="GP27" s="148">
        <v>0</v>
      </c>
    </row>
    <row r="28" spans="1:198" x14ac:dyDescent="0.2">
      <c r="A28" s="105" t="s">
        <v>72</v>
      </c>
      <c r="B28" s="140" t="s">
        <v>996</v>
      </c>
      <c r="C28" s="105" t="s">
        <v>73</v>
      </c>
      <c r="D28" s="105"/>
      <c r="E28" s="105" t="s">
        <v>788</v>
      </c>
      <c r="F28" s="110">
        <v>0</v>
      </c>
      <c r="G28" s="110">
        <v>0</v>
      </c>
      <c r="H28" s="110">
        <v>0</v>
      </c>
      <c r="I28" s="110">
        <v>0</v>
      </c>
      <c r="J28" s="110">
        <v>0</v>
      </c>
      <c r="K28" s="110">
        <v>0</v>
      </c>
      <c r="L28" s="113">
        <v>0</v>
      </c>
      <c r="M28" s="111">
        <v>0</v>
      </c>
      <c r="N28" s="111">
        <v>0</v>
      </c>
      <c r="O28" s="111">
        <v>0</v>
      </c>
      <c r="P28" s="111">
        <v>0</v>
      </c>
      <c r="Q28" s="111">
        <v>0</v>
      </c>
      <c r="R28" s="111">
        <v>0</v>
      </c>
      <c r="S28" s="114">
        <v>0</v>
      </c>
      <c r="T28" s="110">
        <v>0</v>
      </c>
      <c r="U28" s="110">
        <v>0</v>
      </c>
      <c r="V28" s="110">
        <v>0</v>
      </c>
      <c r="W28" s="110">
        <v>0</v>
      </c>
      <c r="X28" s="110">
        <v>0</v>
      </c>
      <c r="Y28" s="110">
        <v>0</v>
      </c>
      <c r="Z28" s="113">
        <v>0</v>
      </c>
      <c r="AA28" s="111">
        <v>0</v>
      </c>
      <c r="AB28" s="111">
        <v>0</v>
      </c>
      <c r="AC28" s="111">
        <v>0</v>
      </c>
      <c r="AD28" s="111">
        <v>0</v>
      </c>
      <c r="AE28" s="111">
        <v>0</v>
      </c>
      <c r="AF28" s="111">
        <v>0</v>
      </c>
      <c r="AG28" s="114">
        <v>0</v>
      </c>
      <c r="AH28" s="110">
        <v>0</v>
      </c>
      <c r="AI28" s="110">
        <v>0</v>
      </c>
      <c r="AJ28" s="110">
        <v>0</v>
      </c>
      <c r="AK28" s="110">
        <v>0</v>
      </c>
      <c r="AL28" s="110">
        <v>0</v>
      </c>
      <c r="AM28" s="110">
        <v>0</v>
      </c>
      <c r="AN28" s="113">
        <v>0</v>
      </c>
      <c r="AO28" s="111">
        <v>0</v>
      </c>
      <c r="AP28" s="111">
        <v>0</v>
      </c>
      <c r="AQ28" s="111">
        <v>0</v>
      </c>
      <c r="AR28" s="111">
        <v>0</v>
      </c>
      <c r="AS28" s="111">
        <v>0</v>
      </c>
      <c r="AT28" s="111">
        <v>0</v>
      </c>
      <c r="AU28" s="114">
        <v>0</v>
      </c>
      <c r="AV28" s="110">
        <v>0</v>
      </c>
      <c r="AW28" s="110">
        <v>0</v>
      </c>
      <c r="AX28" s="110">
        <v>0</v>
      </c>
      <c r="AY28" s="110">
        <v>0</v>
      </c>
      <c r="AZ28" s="110">
        <v>0</v>
      </c>
      <c r="BA28" s="110">
        <v>0</v>
      </c>
      <c r="BB28" s="113">
        <v>0</v>
      </c>
      <c r="BC28" s="111">
        <v>0</v>
      </c>
      <c r="BD28" s="111">
        <v>0</v>
      </c>
      <c r="BE28" s="111">
        <v>0</v>
      </c>
      <c r="BF28" s="111">
        <v>0</v>
      </c>
      <c r="BG28" s="111">
        <v>0</v>
      </c>
      <c r="BH28" s="111">
        <v>0</v>
      </c>
      <c r="BI28" s="114">
        <v>0</v>
      </c>
      <c r="BJ28" s="110">
        <v>0</v>
      </c>
      <c r="BK28" s="110">
        <v>0</v>
      </c>
      <c r="BL28" s="110">
        <v>0</v>
      </c>
      <c r="BM28" s="110">
        <v>0</v>
      </c>
      <c r="BN28" s="110">
        <v>0</v>
      </c>
      <c r="BO28" s="110">
        <v>0</v>
      </c>
      <c r="BP28" s="113">
        <v>0</v>
      </c>
      <c r="BQ28" s="111">
        <v>0</v>
      </c>
      <c r="BR28" s="111">
        <v>0</v>
      </c>
      <c r="BS28" s="111">
        <v>0</v>
      </c>
      <c r="BT28" s="111">
        <v>0</v>
      </c>
      <c r="BU28" s="111">
        <v>0</v>
      </c>
      <c r="BV28" s="111">
        <v>0</v>
      </c>
      <c r="BW28" s="114">
        <v>0</v>
      </c>
      <c r="BX28" s="110">
        <v>0</v>
      </c>
      <c r="BY28" s="110">
        <v>0</v>
      </c>
      <c r="BZ28" s="110">
        <v>0</v>
      </c>
      <c r="CA28" s="110">
        <v>0</v>
      </c>
      <c r="CB28" s="110">
        <v>0</v>
      </c>
      <c r="CC28" s="110">
        <v>0</v>
      </c>
      <c r="CD28" s="113">
        <v>0</v>
      </c>
      <c r="CE28" s="111">
        <v>0</v>
      </c>
      <c r="CF28" s="111">
        <v>0</v>
      </c>
      <c r="CG28" s="111">
        <v>0</v>
      </c>
      <c r="CH28" s="111">
        <v>0</v>
      </c>
      <c r="CI28" s="111">
        <v>0</v>
      </c>
      <c r="CJ28" s="111">
        <v>0</v>
      </c>
      <c r="CK28" s="114">
        <v>0</v>
      </c>
      <c r="CL28" s="110">
        <v>0</v>
      </c>
      <c r="CM28" s="110">
        <v>0</v>
      </c>
      <c r="CN28" s="110">
        <v>0</v>
      </c>
      <c r="CO28" s="110">
        <v>0</v>
      </c>
      <c r="CP28" s="110">
        <v>0</v>
      </c>
      <c r="CQ28" s="110">
        <v>0</v>
      </c>
      <c r="CR28" s="113">
        <v>0</v>
      </c>
      <c r="CS28" s="111">
        <v>0</v>
      </c>
      <c r="CT28" s="111">
        <v>0</v>
      </c>
      <c r="CU28" s="111">
        <v>0</v>
      </c>
      <c r="CV28" s="111">
        <v>0</v>
      </c>
      <c r="CW28" s="111">
        <v>0</v>
      </c>
      <c r="CX28" s="111">
        <v>0</v>
      </c>
      <c r="CY28" s="114">
        <v>0</v>
      </c>
      <c r="CZ28" s="110">
        <v>0</v>
      </c>
      <c r="DA28" s="110">
        <v>0</v>
      </c>
      <c r="DB28" s="110">
        <v>0</v>
      </c>
      <c r="DC28" s="110">
        <v>0</v>
      </c>
      <c r="DD28" s="110">
        <v>0</v>
      </c>
      <c r="DE28" s="110">
        <v>0</v>
      </c>
      <c r="DF28" s="113">
        <v>0</v>
      </c>
      <c r="DG28" s="111">
        <v>0</v>
      </c>
      <c r="DH28" s="111">
        <v>0</v>
      </c>
      <c r="DI28" s="111">
        <v>0</v>
      </c>
      <c r="DJ28" s="111">
        <v>0</v>
      </c>
      <c r="DK28" s="111">
        <v>0</v>
      </c>
      <c r="DL28" s="111">
        <v>0</v>
      </c>
      <c r="DM28" s="114">
        <v>0</v>
      </c>
      <c r="DN28" s="110">
        <v>0</v>
      </c>
      <c r="DO28" s="110">
        <v>0</v>
      </c>
      <c r="DP28" s="110">
        <v>0</v>
      </c>
      <c r="DQ28" s="110">
        <v>0</v>
      </c>
      <c r="DR28" s="110">
        <v>0</v>
      </c>
      <c r="DS28" s="110">
        <v>0</v>
      </c>
      <c r="DT28" s="113">
        <v>0</v>
      </c>
      <c r="DU28" s="111">
        <v>0</v>
      </c>
      <c r="DV28" s="111">
        <v>0</v>
      </c>
      <c r="DW28" s="111">
        <v>0</v>
      </c>
      <c r="DX28" s="111">
        <v>0</v>
      </c>
      <c r="DY28" s="111">
        <v>0</v>
      </c>
      <c r="DZ28" s="111">
        <v>0</v>
      </c>
      <c r="EA28" s="114">
        <v>0</v>
      </c>
      <c r="EB28" s="110">
        <v>0</v>
      </c>
      <c r="EC28" s="110">
        <v>0</v>
      </c>
      <c r="ED28" s="110">
        <v>0</v>
      </c>
      <c r="EE28" s="110">
        <v>0</v>
      </c>
      <c r="EF28" s="110">
        <v>0</v>
      </c>
      <c r="EG28" s="110">
        <v>0</v>
      </c>
      <c r="EH28" s="113">
        <v>0</v>
      </c>
      <c r="EI28" s="111">
        <v>0</v>
      </c>
      <c r="EJ28" s="111">
        <v>0</v>
      </c>
      <c r="EK28" s="111">
        <v>0</v>
      </c>
      <c r="EL28" s="111">
        <v>0</v>
      </c>
      <c r="EM28" s="111">
        <v>0</v>
      </c>
      <c r="EN28" s="111">
        <v>0</v>
      </c>
      <c r="EO28" s="114">
        <v>0</v>
      </c>
      <c r="EP28" s="110">
        <v>0</v>
      </c>
      <c r="EQ28" s="110">
        <v>45</v>
      </c>
      <c r="ER28" s="110">
        <v>45</v>
      </c>
      <c r="ES28" s="110">
        <v>0</v>
      </c>
      <c r="ET28" s="110">
        <v>0</v>
      </c>
      <c r="EU28" s="110">
        <v>0</v>
      </c>
      <c r="EV28" s="113">
        <v>45</v>
      </c>
      <c r="EW28" s="111">
        <v>0</v>
      </c>
      <c r="EX28" s="111">
        <v>3062</v>
      </c>
      <c r="EY28" s="111">
        <v>3062</v>
      </c>
      <c r="EZ28" s="111">
        <v>0</v>
      </c>
      <c r="FA28" s="111">
        <v>0</v>
      </c>
      <c r="FB28" s="111">
        <v>0</v>
      </c>
      <c r="FC28" s="114">
        <v>3062</v>
      </c>
      <c r="FD28" s="110">
        <v>0</v>
      </c>
      <c r="FE28" s="110">
        <v>0</v>
      </c>
      <c r="FF28" s="110">
        <v>0</v>
      </c>
      <c r="FG28" s="110">
        <v>0</v>
      </c>
      <c r="FH28" s="110">
        <v>0</v>
      </c>
      <c r="FI28" s="110">
        <v>0</v>
      </c>
      <c r="FJ28" s="113">
        <v>0</v>
      </c>
      <c r="FK28" s="111">
        <v>0</v>
      </c>
      <c r="FL28" s="111">
        <v>3107</v>
      </c>
      <c r="FM28" s="111">
        <v>3107</v>
      </c>
      <c r="FN28" s="111">
        <v>0</v>
      </c>
      <c r="FO28" s="111">
        <v>0</v>
      </c>
      <c r="FP28" s="111">
        <v>0</v>
      </c>
      <c r="FQ28" s="114">
        <v>3107</v>
      </c>
      <c r="FR28" s="149">
        <v>0</v>
      </c>
      <c r="FS28" s="149">
        <v>0</v>
      </c>
      <c r="FT28" s="149">
        <v>0</v>
      </c>
      <c r="FU28" s="149">
        <v>0</v>
      </c>
      <c r="FV28" s="149">
        <v>0</v>
      </c>
      <c r="FW28" s="149">
        <v>0</v>
      </c>
      <c r="FX28" s="149">
        <v>0</v>
      </c>
      <c r="FY28" s="149">
        <v>0</v>
      </c>
      <c r="FZ28" s="149">
        <v>0</v>
      </c>
      <c r="GA28" s="151">
        <v>0</v>
      </c>
      <c r="GB28" s="148">
        <v>0</v>
      </c>
      <c r="GC28" s="148">
        <v>0</v>
      </c>
      <c r="GD28" s="148">
        <v>0</v>
      </c>
      <c r="GE28" s="148">
        <v>0</v>
      </c>
      <c r="GF28" s="148">
        <v>0</v>
      </c>
      <c r="GG28" s="148">
        <v>0</v>
      </c>
      <c r="GH28" s="148">
        <v>0</v>
      </c>
      <c r="GI28" s="148">
        <v>0</v>
      </c>
      <c r="GJ28" s="148">
        <v>0</v>
      </c>
      <c r="GK28" s="148">
        <v>0</v>
      </c>
      <c r="GL28" s="148">
        <v>0</v>
      </c>
      <c r="GM28" s="150">
        <v>0</v>
      </c>
      <c r="GN28" s="151">
        <v>0</v>
      </c>
      <c r="GO28" s="148">
        <v>0</v>
      </c>
      <c r="GP28" s="148">
        <v>0</v>
      </c>
    </row>
    <row r="29" spans="1:198" x14ac:dyDescent="0.2">
      <c r="A29" s="105" t="s">
        <v>74</v>
      </c>
      <c r="B29" s="140" t="s">
        <v>997</v>
      </c>
      <c r="C29" s="105" t="s">
        <v>75</v>
      </c>
      <c r="D29" s="105"/>
      <c r="E29" s="105" t="s">
        <v>789</v>
      </c>
      <c r="F29" s="110">
        <v>642</v>
      </c>
      <c r="G29" s="110">
        <v>421</v>
      </c>
      <c r="H29" s="110">
        <v>1063</v>
      </c>
      <c r="I29" s="110">
        <v>0</v>
      </c>
      <c r="J29" s="110">
        <v>280</v>
      </c>
      <c r="K29" s="110">
        <v>280</v>
      </c>
      <c r="L29" s="113">
        <v>783</v>
      </c>
      <c r="M29" s="111">
        <v>0</v>
      </c>
      <c r="N29" s="111">
        <v>0</v>
      </c>
      <c r="O29" s="111">
        <v>0</v>
      </c>
      <c r="P29" s="111">
        <v>0</v>
      </c>
      <c r="Q29" s="111">
        <v>0</v>
      </c>
      <c r="R29" s="111">
        <v>0</v>
      </c>
      <c r="S29" s="114">
        <v>0</v>
      </c>
      <c r="T29" s="110">
        <v>129</v>
      </c>
      <c r="U29" s="110">
        <v>674</v>
      </c>
      <c r="V29" s="110">
        <v>803</v>
      </c>
      <c r="W29" s="110">
        <v>0</v>
      </c>
      <c r="X29" s="110">
        <v>700</v>
      </c>
      <c r="Y29" s="110">
        <v>700</v>
      </c>
      <c r="Z29" s="113">
        <v>103</v>
      </c>
      <c r="AA29" s="111">
        <v>0</v>
      </c>
      <c r="AB29" s="111">
        <v>0</v>
      </c>
      <c r="AC29" s="111">
        <v>0</v>
      </c>
      <c r="AD29" s="111">
        <v>0</v>
      </c>
      <c r="AE29" s="111">
        <v>0</v>
      </c>
      <c r="AF29" s="111">
        <v>0</v>
      </c>
      <c r="AG29" s="114">
        <v>0</v>
      </c>
      <c r="AH29" s="110">
        <v>0</v>
      </c>
      <c r="AI29" s="110">
        <v>0</v>
      </c>
      <c r="AJ29" s="110">
        <v>0</v>
      </c>
      <c r="AK29" s="110">
        <v>0</v>
      </c>
      <c r="AL29" s="110">
        <v>0</v>
      </c>
      <c r="AM29" s="110">
        <v>0</v>
      </c>
      <c r="AN29" s="113">
        <v>0</v>
      </c>
      <c r="AO29" s="111">
        <v>0</v>
      </c>
      <c r="AP29" s="111">
        <v>87</v>
      </c>
      <c r="AQ29" s="111">
        <v>87</v>
      </c>
      <c r="AR29" s="111">
        <v>0</v>
      </c>
      <c r="AS29" s="111">
        <v>15</v>
      </c>
      <c r="AT29" s="111">
        <v>15</v>
      </c>
      <c r="AU29" s="114">
        <v>72</v>
      </c>
      <c r="AV29" s="110">
        <v>0</v>
      </c>
      <c r="AW29" s="110">
        <v>187</v>
      </c>
      <c r="AX29" s="110">
        <v>187</v>
      </c>
      <c r="AY29" s="110">
        <v>35</v>
      </c>
      <c r="AZ29" s="110">
        <v>0</v>
      </c>
      <c r="BA29" s="110">
        <v>35</v>
      </c>
      <c r="BB29" s="113">
        <v>152</v>
      </c>
      <c r="BC29" s="111">
        <v>0</v>
      </c>
      <c r="BD29" s="111">
        <v>166</v>
      </c>
      <c r="BE29" s="111">
        <v>166</v>
      </c>
      <c r="BF29" s="111">
        <v>0</v>
      </c>
      <c r="BG29" s="111">
        <v>194</v>
      </c>
      <c r="BH29" s="111">
        <v>194</v>
      </c>
      <c r="BI29" s="114">
        <v>-28</v>
      </c>
      <c r="BJ29" s="110">
        <v>0</v>
      </c>
      <c r="BK29" s="110">
        <v>0</v>
      </c>
      <c r="BL29" s="110">
        <v>0</v>
      </c>
      <c r="BM29" s="110">
        <v>0</v>
      </c>
      <c r="BN29" s="110">
        <v>0</v>
      </c>
      <c r="BO29" s="110">
        <v>0</v>
      </c>
      <c r="BP29" s="113">
        <v>0</v>
      </c>
      <c r="BQ29" s="111">
        <v>0</v>
      </c>
      <c r="BR29" s="111">
        <v>0</v>
      </c>
      <c r="BS29" s="111">
        <v>0</v>
      </c>
      <c r="BT29" s="111">
        <v>0</v>
      </c>
      <c r="BU29" s="111">
        <v>0</v>
      </c>
      <c r="BV29" s="111">
        <v>0</v>
      </c>
      <c r="BW29" s="114">
        <v>0</v>
      </c>
      <c r="BX29" s="110">
        <v>0</v>
      </c>
      <c r="BY29" s="110">
        <v>46</v>
      </c>
      <c r="BZ29" s="110">
        <v>46</v>
      </c>
      <c r="CA29" s="110">
        <v>0</v>
      </c>
      <c r="CB29" s="110">
        <v>6</v>
      </c>
      <c r="CC29" s="110">
        <v>6</v>
      </c>
      <c r="CD29" s="113">
        <v>40</v>
      </c>
      <c r="CE29" s="111">
        <v>0</v>
      </c>
      <c r="CF29" s="111">
        <v>0</v>
      </c>
      <c r="CG29" s="111">
        <v>0</v>
      </c>
      <c r="CH29" s="111">
        <v>0</v>
      </c>
      <c r="CI29" s="111">
        <v>0</v>
      </c>
      <c r="CJ29" s="111">
        <v>0</v>
      </c>
      <c r="CK29" s="114">
        <v>0</v>
      </c>
      <c r="CL29" s="110">
        <v>93</v>
      </c>
      <c r="CM29" s="110">
        <v>133</v>
      </c>
      <c r="CN29" s="110">
        <v>226</v>
      </c>
      <c r="CO29" s="110">
        <v>8</v>
      </c>
      <c r="CP29" s="110">
        <v>3</v>
      </c>
      <c r="CQ29" s="110">
        <v>11</v>
      </c>
      <c r="CR29" s="113">
        <v>215</v>
      </c>
      <c r="CS29" s="111">
        <v>0</v>
      </c>
      <c r="CT29" s="111">
        <v>23</v>
      </c>
      <c r="CU29" s="111">
        <v>23</v>
      </c>
      <c r="CV29" s="111">
        <v>0</v>
      </c>
      <c r="CW29" s="111">
        <v>0</v>
      </c>
      <c r="CX29" s="111">
        <v>0</v>
      </c>
      <c r="CY29" s="114">
        <v>23</v>
      </c>
      <c r="CZ29" s="110">
        <v>189</v>
      </c>
      <c r="DA29" s="110">
        <v>825</v>
      </c>
      <c r="DB29" s="110">
        <v>1014</v>
      </c>
      <c r="DC29" s="110">
        <v>0</v>
      </c>
      <c r="DD29" s="110">
        <v>114</v>
      </c>
      <c r="DE29" s="110">
        <v>114</v>
      </c>
      <c r="DF29" s="113">
        <v>900</v>
      </c>
      <c r="DG29" s="111">
        <v>0</v>
      </c>
      <c r="DH29" s="111">
        <v>152</v>
      </c>
      <c r="DI29" s="111">
        <v>152</v>
      </c>
      <c r="DJ29" s="111">
        <v>0</v>
      </c>
      <c r="DK29" s="111">
        <v>0</v>
      </c>
      <c r="DL29" s="111">
        <v>0</v>
      </c>
      <c r="DM29" s="114">
        <v>152</v>
      </c>
      <c r="DN29" s="110">
        <v>0</v>
      </c>
      <c r="DO29" s="110">
        <v>0</v>
      </c>
      <c r="DP29" s="110">
        <v>0</v>
      </c>
      <c r="DQ29" s="110">
        <v>0</v>
      </c>
      <c r="DR29" s="110">
        <v>0</v>
      </c>
      <c r="DS29" s="110">
        <v>0</v>
      </c>
      <c r="DT29" s="113">
        <v>0</v>
      </c>
      <c r="DU29" s="111">
        <v>0</v>
      </c>
      <c r="DV29" s="111">
        <v>153</v>
      </c>
      <c r="DW29" s="111">
        <v>153</v>
      </c>
      <c r="DX29" s="111">
        <v>0</v>
      </c>
      <c r="DY29" s="111">
        <v>0</v>
      </c>
      <c r="DZ29" s="111">
        <v>0</v>
      </c>
      <c r="EA29" s="114">
        <v>153</v>
      </c>
      <c r="EB29" s="110">
        <v>0</v>
      </c>
      <c r="EC29" s="110">
        <v>0</v>
      </c>
      <c r="ED29" s="110">
        <v>0</v>
      </c>
      <c r="EE29" s="110">
        <v>0</v>
      </c>
      <c r="EF29" s="110">
        <v>0</v>
      </c>
      <c r="EG29" s="110">
        <v>0</v>
      </c>
      <c r="EH29" s="113">
        <v>0</v>
      </c>
      <c r="EI29" s="111">
        <v>1131</v>
      </c>
      <c r="EJ29" s="111">
        <v>488</v>
      </c>
      <c r="EK29" s="111">
        <v>1619</v>
      </c>
      <c r="EL29" s="111">
        <v>57</v>
      </c>
      <c r="EM29" s="111">
        <v>47</v>
      </c>
      <c r="EN29" s="111">
        <v>104</v>
      </c>
      <c r="EO29" s="114">
        <v>1515</v>
      </c>
      <c r="EP29" s="110">
        <v>0</v>
      </c>
      <c r="EQ29" s="110">
        <v>0</v>
      </c>
      <c r="ER29" s="110">
        <v>0</v>
      </c>
      <c r="ES29" s="110">
        <v>0</v>
      </c>
      <c r="ET29" s="110">
        <v>0</v>
      </c>
      <c r="EU29" s="110">
        <v>0</v>
      </c>
      <c r="EV29" s="113">
        <v>0</v>
      </c>
      <c r="EW29" s="111">
        <v>0</v>
      </c>
      <c r="EX29" s="111">
        <v>13</v>
      </c>
      <c r="EY29" s="111">
        <v>13</v>
      </c>
      <c r="EZ29" s="111">
        <v>0</v>
      </c>
      <c r="FA29" s="111">
        <v>0</v>
      </c>
      <c r="FB29" s="111">
        <v>0</v>
      </c>
      <c r="FC29" s="114">
        <v>13</v>
      </c>
      <c r="FD29" s="110">
        <v>0</v>
      </c>
      <c r="FE29" s="110">
        <v>0</v>
      </c>
      <c r="FF29" s="110">
        <v>0</v>
      </c>
      <c r="FG29" s="110">
        <v>0</v>
      </c>
      <c r="FH29" s="110">
        <v>0</v>
      </c>
      <c r="FI29" s="110">
        <v>0</v>
      </c>
      <c r="FJ29" s="113">
        <v>0</v>
      </c>
      <c r="FK29" s="111">
        <v>2184</v>
      </c>
      <c r="FL29" s="111">
        <v>3368</v>
      </c>
      <c r="FM29" s="111">
        <v>5552</v>
      </c>
      <c r="FN29" s="111">
        <v>100</v>
      </c>
      <c r="FO29" s="111">
        <v>1359</v>
      </c>
      <c r="FP29" s="111">
        <v>1459</v>
      </c>
      <c r="FQ29" s="114">
        <v>4093</v>
      </c>
      <c r="FR29" s="149">
        <v>37033</v>
      </c>
      <c r="FS29" s="149">
        <v>1105</v>
      </c>
      <c r="FT29" s="149">
        <v>3076</v>
      </c>
      <c r="FU29" s="149">
        <v>460</v>
      </c>
      <c r="FV29" s="149">
        <v>0</v>
      </c>
      <c r="FW29" s="149">
        <v>466</v>
      </c>
      <c r="FX29" s="149">
        <v>0</v>
      </c>
      <c r="FY29" s="149">
        <v>770</v>
      </c>
      <c r="FZ29" s="149">
        <v>0</v>
      </c>
      <c r="GA29" s="151">
        <v>42910</v>
      </c>
      <c r="GB29" s="148">
        <v>6786</v>
      </c>
      <c r="GC29" s="148">
        <v>4187</v>
      </c>
      <c r="GD29" s="148">
        <v>3301</v>
      </c>
      <c r="GE29" s="148">
        <v>226</v>
      </c>
      <c r="GF29" s="148">
        <v>7542</v>
      </c>
      <c r="GG29" s="148">
        <v>8898</v>
      </c>
      <c r="GH29" s="148">
        <v>17101</v>
      </c>
      <c r="GI29" s="148">
        <v>0</v>
      </c>
      <c r="GJ29" s="148">
        <v>0</v>
      </c>
      <c r="GK29" s="148">
        <v>0</v>
      </c>
      <c r="GL29" s="148">
        <v>148</v>
      </c>
      <c r="GM29" s="150">
        <v>48189</v>
      </c>
      <c r="GN29" s="151">
        <v>-5279</v>
      </c>
      <c r="GO29" s="148">
        <v>19037</v>
      </c>
      <c r="GP29" s="148">
        <v>13758</v>
      </c>
    </row>
    <row r="30" spans="1:198" x14ac:dyDescent="0.2">
      <c r="A30" s="105" t="s">
        <v>76</v>
      </c>
      <c r="B30" s="140" t="s">
        <v>998</v>
      </c>
      <c r="C30" s="105" t="s">
        <v>77</v>
      </c>
      <c r="D30" s="105"/>
      <c r="E30" s="105" t="s">
        <v>789</v>
      </c>
      <c r="F30" s="110">
        <v>45</v>
      </c>
      <c r="G30" s="110">
        <v>157</v>
      </c>
      <c r="H30" s="110">
        <v>202</v>
      </c>
      <c r="I30" s="110">
        <v>0</v>
      </c>
      <c r="J30" s="110">
        <v>67</v>
      </c>
      <c r="K30" s="110">
        <v>67</v>
      </c>
      <c r="L30" s="113">
        <v>135</v>
      </c>
      <c r="M30" s="111">
        <v>0</v>
      </c>
      <c r="N30" s="111">
        <v>5</v>
      </c>
      <c r="O30" s="111">
        <v>5</v>
      </c>
      <c r="P30" s="111">
        <v>0</v>
      </c>
      <c r="Q30" s="111">
        <v>1</v>
      </c>
      <c r="R30" s="111">
        <v>1</v>
      </c>
      <c r="S30" s="114">
        <v>4</v>
      </c>
      <c r="T30" s="110">
        <v>0</v>
      </c>
      <c r="U30" s="110">
        <v>0</v>
      </c>
      <c r="V30" s="110">
        <v>0</v>
      </c>
      <c r="W30" s="110">
        <v>0</v>
      </c>
      <c r="X30" s="110">
        <v>0</v>
      </c>
      <c r="Y30" s="110">
        <v>0</v>
      </c>
      <c r="Z30" s="113">
        <v>0</v>
      </c>
      <c r="AA30" s="111">
        <v>22</v>
      </c>
      <c r="AB30" s="111">
        <v>20</v>
      </c>
      <c r="AC30" s="111">
        <v>42</v>
      </c>
      <c r="AD30" s="111">
        <v>0</v>
      </c>
      <c r="AE30" s="111">
        <v>0</v>
      </c>
      <c r="AF30" s="111">
        <v>0</v>
      </c>
      <c r="AG30" s="114">
        <v>42</v>
      </c>
      <c r="AH30" s="110">
        <v>0</v>
      </c>
      <c r="AI30" s="110">
        <v>0</v>
      </c>
      <c r="AJ30" s="110">
        <v>0</v>
      </c>
      <c r="AK30" s="110">
        <v>0</v>
      </c>
      <c r="AL30" s="110">
        <v>0</v>
      </c>
      <c r="AM30" s="110">
        <v>0</v>
      </c>
      <c r="AN30" s="113">
        <v>0</v>
      </c>
      <c r="AO30" s="111">
        <v>0</v>
      </c>
      <c r="AP30" s="111">
        <v>0</v>
      </c>
      <c r="AQ30" s="111">
        <v>0</v>
      </c>
      <c r="AR30" s="111">
        <v>0</v>
      </c>
      <c r="AS30" s="111">
        <v>0</v>
      </c>
      <c r="AT30" s="111">
        <v>0</v>
      </c>
      <c r="AU30" s="114">
        <v>0</v>
      </c>
      <c r="AV30" s="110">
        <v>0</v>
      </c>
      <c r="AW30" s="110">
        <v>32</v>
      </c>
      <c r="AX30" s="110">
        <v>32</v>
      </c>
      <c r="AY30" s="110">
        <v>0</v>
      </c>
      <c r="AZ30" s="110">
        <v>0</v>
      </c>
      <c r="BA30" s="110">
        <v>0</v>
      </c>
      <c r="BB30" s="113">
        <v>32</v>
      </c>
      <c r="BC30" s="111">
        <v>0</v>
      </c>
      <c r="BD30" s="111">
        <v>0</v>
      </c>
      <c r="BE30" s="111">
        <v>0</v>
      </c>
      <c r="BF30" s="111">
        <v>0</v>
      </c>
      <c r="BG30" s="111">
        <v>0</v>
      </c>
      <c r="BH30" s="111">
        <v>0</v>
      </c>
      <c r="BI30" s="114">
        <v>0</v>
      </c>
      <c r="BJ30" s="110">
        <v>0</v>
      </c>
      <c r="BK30" s="110">
        <v>0</v>
      </c>
      <c r="BL30" s="110">
        <v>0</v>
      </c>
      <c r="BM30" s="110">
        <v>0</v>
      </c>
      <c r="BN30" s="110">
        <v>0</v>
      </c>
      <c r="BO30" s="110">
        <v>0</v>
      </c>
      <c r="BP30" s="113">
        <v>0</v>
      </c>
      <c r="BQ30" s="111">
        <v>0</v>
      </c>
      <c r="BR30" s="111">
        <v>0</v>
      </c>
      <c r="BS30" s="111">
        <v>0</v>
      </c>
      <c r="BT30" s="111">
        <v>0</v>
      </c>
      <c r="BU30" s="111">
        <v>0</v>
      </c>
      <c r="BV30" s="111">
        <v>0</v>
      </c>
      <c r="BW30" s="114">
        <v>0</v>
      </c>
      <c r="BX30" s="110">
        <v>0</v>
      </c>
      <c r="BY30" s="110">
        <v>0</v>
      </c>
      <c r="BZ30" s="110">
        <v>0</v>
      </c>
      <c r="CA30" s="110">
        <v>0</v>
      </c>
      <c r="CB30" s="110">
        <v>0</v>
      </c>
      <c r="CC30" s="110">
        <v>0</v>
      </c>
      <c r="CD30" s="113">
        <v>0</v>
      </c>
      <c r="CE30" s="111">
        <v>0</v>
      </c>
      <c r="CF30" s="111">
        <v>0</v>
      </c>
      <c r="CG30" s="111">
        <v>0</v>
      </c>
      <c r="CH30" s="111">
        <v>0</v>
      </c>
      <c r="CI30" s="111">
        <v>0</v>
      </c>
      <c r="CJ30" s="111">
        <v>0</v>
      </c>
      <c r="CK30" s="114">
        <v>0</v>
      </c>
      <c r="CL30" s="110">
        <v>64</v>
      </c>
      <c r="CM30" s="110">
        <v>127</v>
      </c>
      <c r="CN30" s="110">
        <v>191</v>
      </c>
      <c r="CO30" s="110">
        <v>0</v>
      </c>
      <c r="CP30" s="110">
        <v>4</v>
      </c>
      <c r="CQ30" s="110">
        <v>4</v>
      </c>
      <c r="CR30" s="113">
        <v>187</v>
      </c>
      <c r="CS30" s="111">
        <v>0</v>
      </c>
      <c r="CT30" s="111">
        <v>0</v>
      </c>
      <c r="CU30" s="111">
        <v>0</v>
      </c>
      <c r="CV30" s="111">
        <v>0</v>
      </c>
      <c r="CW30" s="111">
        <v>0</v>
      </c>
      <c r="CX30" s="111">
        <v>0</v>
      </c>
      <c r="CY30" s="114">
        <v>0</v>
      </c>
      <c r="CZ30" s="110">
        <v>268</v>
      </c>
      <c r="DA30" s="110">
        <v>172</v>
      </c>
      <c r="DB30" s="110">
        <v>440</v>
      </c>
      <c r="DC30" s="110">
        <v>53</v>
      </c>
      <c r="DD30" s="110">
        <v>178</v>
      </c>
      <c r="DE30" s="110">
        <v>231</v>
      </c>
      <c r="DF30" s="113">
        <v>209</v>
      </c>
      <c r="DG30" s="111">
        <v>13</v>
      </c>
      <c r="DH30" s="111">
        <v>0</v>
      </c>
      <c r="DI30" s="111">
        <v>13</v>
      </c>
      <c r="DJ30" s="111">
        <v>0</v>
      </c>
      <c r="DK30" s="111">
        <v>0</v>
      </c>
      <c r="DL30" s="111">
        <v>0</v>
      </c>
      <c r="DM30" s="114">
        <v>13</v>
      </c>
      <c r="DN30" s="110">
        <v>0</v>
      </c>
      <c r="DO30" s="110">
        <v>0</v>
      </c>
      <c r="DP30" s="110">
        <v>0</v>
      </c>
      <c r="DQ30" s="110">
        <v>0</v>
      </c>
      <c r="DR30" s="110">
        <v>518</v>
      </c>
      <c r="DS30" s="110">
        <v>518</v>
      </c>
      <c r="DT30" s="113">
        <v>-518</v>
      </c>
      <c r="DU30" s="111">
        <v>0</v>
      </c>
      <c r="DV30" s="111">
        <v>0</v>
      </c>
      <c r="DW30" s="111">
        <v>0</v>
      </c>
      <c r="DX30" s="111">
        <v>0</v>
      </c>
      <c r="DY30" s="111">
        <v>0</v>
      </c>
      <c r="DZ30" s="111">
        <v>0</v>
      </c>
      <c r="EA30" s="114">
        <v>0</v>
      </c>
      <c r="EB30" s="110">
        <v>0</v>
      </c>
      <c r="EC30" s="110">
        <v>0</v>
      </c>
      <c r="ED30" s="110">
        <v>0</v>
      </c>
      <c r="EE30" s="110">
        <v>0</v>
      </c>
      <c r="EF30" s="110">
        <v>0</v>
      </c>
      <c r="EG30" s="110">
        <v>0</v>
      </c>
      <c r="EH30" s="113">
        <v>0</v>
      </c>
      <c r="EI30" s="111">
        <v>0</v>
      </c>
      <c r="EJ30" s="111">
        <v>665</v>
      </c>
      <c r="EK30" s="111">
        <v>665</v>
      </c>
      <c r="EL30" s="111">
        <v>0</v>
      </c>
      <c r="EM30" s="111">
        <v>2</v>
      </c>
      <c r="EN30" s="111">
        <v>2</v>
      </c>
      <c r="EO30" s="114">
        <v>663</v>
      </c>
      <c r="EP30" s="110">
        <v>12</v>
      </c>
      <c r="EQ30" s="110">
        <v>104</v>
      </c>
      <c r="ER30" s="110">
        <v>116</v>
      </c>
      <c r="ES30" s="110">
        <v>0</v>
      </c>
      <c r="ET30" s="110">
        <v>85</v>
      </c>
      <c r="EU30" s="110">
        <v>85</v>
      </c>
      <c r="EV30" s="113">
        <v>31</v>
      </c>
      <c r="EW30" s="111">
        <v>0</v>
      </c>
      <c r="EX30" s="111">
        <v>0</v>
      </c>
      <c r="EY30" s="111">
        <v>0</v>
      </c>
      <c r="EZ30" s="111">
        <v>0</v>
      </c>
      <c r="FA30" s="111">
        <v>0</v>
      </c>
      <c r="FB30" s="111">
        <v>0</v>
      </c>
      <c r="FC30" s="114">
        <v>0</v>
      </c>
      <c r="FD30" s="110">
        <v>0</v>
      </c>
      <c r="FE30" s="110">
        <v>0</v>
      </c>
      <c r="FF30" s="110">
        <v>0</v>
      </c>
      <c r="FG30" s="110">
        <v>0</v>
      </c>
      <c r="FH30" s="110">
        <v>0</v>
      </c>
      <c r="FI30" s="110">
        <v>0</v>
      </c>
      <c r="FJ30" s="113">
        <v>0</v>
      </c>
      <c r="FK30" s="111">
        <v>424</v>
      </c>
      <c r="FL30" s="111">
        <v>1282</v>
      </c>
      <c r="FM30" s="111">
        <v>1706</v>
      </c>
      <c r="FN30" s="111">
        <v>53</v>
      </c>
      <c r="FO30" s="111">
        <v>855</v>
      </c>
      <c r="FP30" s="111">
        <v>908</v>
      </c>
      <c r="FQ30" s="114">
        <v>798</v>
      </c>
      <c r="FR30" s="149">
        <v>0</v>
      </c>
      <c r="FS30" s="149">
        <v>0</v>
      </c>
      <c r="FT30" s="149">
        <v>0</v>
      </c>
      <c r="FU30" s="149">
        <v>0</v>
      </c>
      <c r="FV30" s="149">
        <v>0</v>
      </c>
      <c r="FW30" s="149">
        <v>0</v>
      </c>
      <c r="FX30" s="149">
        <v>0</v>
      </c>
      <c r="FY30" s="149">
        <v>0</v>
      </c>
      <c r="FZ30" s="149">
        <v>0</v>
      </c>
      <c r="GA30" s="151">
        <v>0</v>
      </c>
      <c r="GB30" s="148">
        <v>0</v>
      </c>
      <c r="GC30" s="148">
        <v>0</v>
      </c>
      <c r="GD30" s="148">
        <v>0</v>
      </c>
      <c r="GE30" s="148">
        <v>0</v>
      </c>
      <c r="GF30" s="148">
        <v>0</v>
      </c>
      <c r="GG30" s="148">
        <v>0</v>
      </c>
      <c r="GH30" s="148">
        <v>0</v>
      </c>
      <c r="GI30" s="148">
        <v>0</v>
      </c>
      <c r="GJ30" s="148">
        <v>0</v>
      </c>
      <c r="GK30" s="148">
        <v>0</v>
      </c>
      <c r="GL30" s="148">
        <v>0</v>
      </c>
      <c r="GM30" s="150">
        <v>0</v>
      </c>
      <c r="GN30" s="151">
        <v>0</v>
      </c>
      <c r="GO30" s="148">
        <v>0</v>
      </c>
      <c r="GP30" s="148">
        <v>0</v>
      </c>
    </row>
    <row r="31" spans="1:198" x14ac:dyDescent="0.2">
      <c r="A31" s="105" t="s">
        <v>78</v>
      </c>
      <c r="B31" s="140" t="s">
        <v>999</v>
      </c>
      <c r="C31" s="105" t="s">
        <v>79</v>
      </c>
      <c r="D31" s="105"/>
      <c r="E31" s="105" t="s">
        <v>789</v>
      </c>
      <c r="F31" s="110">
        <v>133</v>
      </c>
      <c r="G31" s="110">
        <v>93</v>
      </c>
      <c r="H31" s="110">
        <v>226</v>
      </c>
      <c r="I31" s="110">
        <v>4</v>
      </c>
      <c r="J31" s="110">
        <v>7</v>
      </c>
      <c r="K31" s="110">
        <v>11</v>
      </c>
      <c r="L31" s="113">
        <v>215</v>
      </c>
      <c r="M31" s="111">
        <v>0</v>
      </c>
      <c r="N31" s="111">
        <v>0</v>
      </c>
      <c r="O31" s="111">
        <v>0</v>
      </c>
      <c r="P31" s="111">
        <v>0</v>
      </c>
      <c r="Q31" s="111">
        <v>0</v>
      </c>
      <c r="R31" s="111">
        <v>0</v>
      </c>
      <c r="S31" s="114">
        <v>0</v>
      </c>
      <c r="T31" s="110">
        <v>72</v>
      </c>
      <c r="U31" s="110">
        <v>17</v>
      </c>
      <c r="V31" s="110">
        <v>89</v>
      </c>
      <c r="W31" s="110">
        <v>0</v>
      </c>
      <c r="X31" s="110">
        <v>0</v>
      </c>
      <c r="Y31" s="110">
        <v>0</v>
      </c>
      <c r="Z31" s="113">
        <v>89</v>
      </c>
      <c r="AA31" s="111">
        <v>0</v>
      </c>
      <c r="AB31" s="111">
        <v>0</v>
      </c>
      <c r="AC31" s="111">
        <v>0</v>
      </c>
      <c r="AD31" s="111">
        <v>0</v>
      </c>
      <c r="AE31" s="111">
        <v>0</v>
      </c>
      <c r="AF31" s="111">
        <v>0</v>
      </c>
      <c r="AG31" s="114">
        <v>0</v>
      </c>
      <c r="AH31" s="110">
        <v>0</v>
      </c>
      <c r="AI31" s="110">
        <v>0</v>
      </c>
      <c r="AJ31" s="110">
        <v>0</v>
      </c>
      <c r="AK31" s="110">
        <v>0</v>
      </c>
      <c r="AL31" s="110">
        <v>0</v>
      </c>
      <c r="AM31" s="110">
        <v>0</v>
      </c>
      <c r="AN31" s="113">
        <v>0</v>
      </c>
      <c r="AO31" s="111">
        <v>0</v>
      </c>
      <c r="AP31" s="111">
        <v>0</v>
      </c>
      <c r="AQ31" s="111">
        <v>0</v>
      </c>
      <c r="AR31" s="111">
        <v>0</v>
      </c>
      <c r="AS31" s="111">
        <v>0</v>
      </c>
      <c r="AT31" s="111">
        <v>0</v>
      </c>
      <c r="AU31" s="114">
        <v>0</v>
      </c>
      <c r="AV31" s="110">
        <v>0</v>
      </c>
      <c r="AW31" s="110">
        <v>9</v>
      </c>
      <c r="AX31" s="110">
        <v>9</v>
      </c>
      <c r="AY31" s="110">
        <v>0</v>
      </c>
      <c r="AZ31" s="110">
        <v>27</v>
      </c>
      <c r="BA31" s="110">
        <v>27</v>
      </c>
      <c r="BB31" s="113">
        <v>-18</v>
      </c>
      <c r="BC31" s="111">
        <v>0</v>
      </c>
      <c r="BD31" s="111">
        <v>18</v>
      </c>
      <c r="BE31" s="111">
        <v>18</v>
      </c>
      <c r="BF31" s="111">
        <v>1</v>
      </c>
      <c r="BG31" s="111">
        <v>0</v>
      </c>
      <c r="BH31" s="111">
        <v>1</v>
      </c>
      <c r="BI31" s="114">
        <v>17</v>
      </c>
      <c r="BJ31" s="110">
        <v>0</v>
      </c>
      <c r="BK31" s="110">
        <v>51</v>
      </c>
      <c r="BL31" s="110">
        <v>51</v>
      </c>
      <c r="BM31" s="110">
        <v>0</v>
      </c>
      <c r="BN31" s="110">
        <v>26</v>
      </c>
      <c r="BO31" s="110">
        <v>26</v>
      </c>
      <c r="BP31" s="113">
        <v>25</v>
      </c>
      <c r="BQ31" s="111">
        <v>0</v>
      </c>
      <c r="BR31" s="111">
        <v>0</v>
      </c>
      <c r="BS31" s="111">
        <v>0</v>
      </c>
      <c r="BT31" s="111">
        <v>0</v>
      </c>
      <c r="BU31" s="111">
        <v>0</v>
      </c>
      <c r="BV31" s="111">
        <v>0</v>
      </c>
      <c r="BW31" s="114">
        <v>0</v>
      </c>
      <c r="BX31" s="110">
        <v>0</v>
      </c>
      <c r="BY31" s="110">
        <v>0</v>
      </c>
      <c r="BZ31" s="110">
        <v>0</v>
      </c>
      <c r="CA31" s="110">
        <v>0</v>
      </c>
      <c r="CB31" s="110">
        <v>0</v>
      </c>
      <c r="CC31" s="110">
        <v>0</v>
      </c>
      <c r="CD31" s="113">
        <v>0</v>
      </c>
      <c r="CE31" s="111">
        <v>0</v>
      </c>
      <c r="CF31" s="111">
        <v>0</v>
      </c>
      <c r="CG31" s="111">
        <v>0</v>
      </c>
      <c r="CH31" s="111">
        <v>0</v>
      </c>
      <c r="CI31" s="111">
        <v>0</v>
      </c>
      <c r="CJ31" s="111">
        <v>0</v>
      </c>
      <c r="CK31" s="114">
        <v>0</v>
      </c>
      <c r="CL31" s="110">
        <v>123</v>
      </c>
      <c r="CM31" s="110">
        <v>242</v>
      </c>
      <c r="CN31" s="110">
        <v>365</v>
      </c>
      <c r="CO31" s="110">
        <v>0</v>
      </c>
      <c r="CP31" s="110">
        <v>20</v>
      </c>
      <c r="CQ31" s="110">
        <v>20</v>
      </c>
      <c r="CR31" s="113">
        <v>345</v>
      </c>
      <c r="CS31" s="111">
        <v>0</v>
      </c>
      <c r="CT31" s="111">
        <v>0</v>
      </c>
      <c r="CU31" s="111">
        <v>0</v>
      </c>
      <c r="CV31" s="111">
        <v>0</v>
      </c>
      <c r="CW31" s="111">
        <v>0</v>
      </c>
      <c r="CX31" s="111">
        <v>0</v>
      </c>
      <c r="CY31" s="114">
        <v>0</v>
      </c>
      <c r="CZ31" s="110">
        <v>0</v>
      </c>
      <c r="DA31" s="110">
        <v>0</v>
      </c>
      <c r="DB31" s="110">
        <v>0</v>
      </c>
      <c r="DC31" s="110">
        <v>0</v>
      </c>
      <c r="DD31" s="110">
        <v>0</v>
      </c>
      <c r="DE31" s="110">
        <v>0</v>
      </c>
      <c r="DF31" s="113">
        <v>0</v>
      </c>
      <c r="DG31" s="111">
        <v>0</v>
      </c>
      <c r="DH31" s="111">
        <v>0</v>
      </c>
      <c r="DI31" s="111">
        <v>0</v>
      </c>
      <c r="DJ31" s="111">
        <v>0</v>
      </c>
      <c r="DK31" s="111">
        <v>0</v>
      </c>
      <c r="DL31" s="111">
        <v>0</v>
      </c>
      <c r="DM31" s="114">
        <v>0</v>
      </c>
      <c r="DN31" s="110">
        <v>0</v>
      </c>
      <c r="DO31" s="110">
        <v>0</v>
      </c>
      <c r="DP31" s="110">
        <v>0</v>
      </c>
      <c r="DQ31" s="110">
        <v>0</v>
      </c>
      <c r="DR31" s="110">
        <v>0</v>
      </c>
      <c r="DS31" s="110">
        <v>0</v>
      </c>
      <c r="DT31" s="113">
        <v>0</v>
      </c>
      <c r="DU31" s="111">
        <v>0</v>
      </c>
      <c r="DV31" s="111">
        <v>0</v>
      </c>
      <c r="DW31" s="111">
        <v>0</v>
      </c>
      <c r="DX31" s="111">
        <v>0</v>
      </c>
      <c r="DY31" s="111">
        <v>0</v>
      </c>
      <c r="DZ31" s="111">
        <v>0</v>
      </c>
      <c r="EA31" s="114">
        <v>0</v>
      </c>
      <c r="EB31" s="110">
        <v>0</v>
      </c>
      <c r="EC31" s="110">
        <v>0</v>
      </c>
      <c r="ED31" s="110">
        <v>0</v>
      </c>
      <c r="EE31" s="110">
        <v>0</v>
      </c>
      <c r="EF31" s="110">
        <v>0</v>
      </c>
      <c r="EG31" s="110">
        <v>0</v>
      </c>
      <c r="EH31" s="113">
        <v>0</v>
      </c>
      <c r="EI31" s="111">
        <v>401</v>
      </c>
      <c r="EJ31" s="111">
        <v>622</v>
      </c>
      <c r="EK31" s="111">
        <v>1023</v>
      </c>
      <c r="EL31" s="111">
        <v>0</v>
      </c>
      <c r="EM31" s="111">
        <v>22</v>
      </c>
      <c r="EN31" s="111">
        <v>22</v>
      </c>
      <c r="EO31" s="114">
        <v>1001</v>
      </c>
      <c r="EP31" s="110">
        <v>76</v>
      </c>
      <c r="EQ31" s="110">
        <v>134</v>
      </c>
      <c r="ER31" s="110">
        <v>210</v>
      </c>
      <c r="ES31" s="110">
        <v>0</v>
      </c>
      <c r="ET31" s="110">
        <v>243</v>
      </c>
      <c r="EU31" s="110">
        <v>243</v>
      </c>
      <c r="EV31" s="113">
        <v>-33</v>
      </c>
      <c r="EW31" s="111">
        <v>54</v>
      </c>
      <c r="EX31" s="111">
        <v>159</v>
      </c>
      <c r="EY31" s="111">
        <v>213</v>
      </c>
      <c r="EZ31" s="111">
        <v>0</v>
      </c>
      <c r="FA31" s="111">
        <v>401</v>
      </c>
      <c r="FB31" s="111">
        <v>401</v>
      </c>
      <c r="FC31" s="114">
        <v>-188</v>
      </c>
      <c r="FD31" s="110">
        <v>0</v>
      </c>
      <c r="FE31" s="110">
        <v>0</v>
      </c>
      <c r="FF31" s="110">
        <v>0</v>
      </c>
      <c r="FG31" s="110">
        <v>0</v>
      </c>
      <c r="FH31" s="110">
        <v>0</v>
      </c>
      <c r="FI31" s="110">
        <v>0</v>
      </c>
      <c r="FJ31" s="113">
        <v>0</v>
      </c>
      <c r="FK31" s="111">
        <v>859</v>
      </c>
      <c r="FL31" s="111">
        <v>1345</v>
      </c>
      <c r="FM31" s="111">
        <v>2204</v>
      </c>
      <c r="FN31" s="111">
        <v>5</v>
      </c>
      <c r="FO31" s="111">
        <v>746</v>
      </c>
      <c r="FP31" s="111">
        <v>751</v>
      </c>
      <c r="FQ31" s="114">
        <v>1453</v>
      </c>
      <c r="FR31" s="149">
        <v>0</v>
      </c>
      <c r="FS31" s="149">
        <v>0</v>
      </c>
      <c r="FT31" s="149">
        <v>0</v>
      </c>
      <c r="FU31" s="149">
        <v>0</v>
      </c>
      <c r="FV31" s="149">
        <v>0</v>
      </c>
      <c r="FW31" s="149">
        <v>0</v>
      </c>
      <c r="FX31" s="149">
        <v>0</v>
      </c>
      <c r="FY31" s="149">
        <v>0</v>
      </c>
      <c r="FZ31" s="149">
        <v>0</v>
      </c>
      <c r="GA31" s="151">
        <v>0</v>
      </c>
      <c r="GB31" s="148">
        <v>0</v>
      </c>
      <c r="GC31" s="148">
        <v>0</v>
      </c>
      <c r="GD31" s="148">
        <v>0</v>
      </c>
      <c r="GE31" s="148">
        <v>0</v>
      </c>
      <c r="GF31" s="148">
        <v>0</v>
      </c>
      <c r="GG31" s="148">
        <v>0</v>
      </c>
      <c r="GH31" s="148">
        <v>0</v>
      </c>
      <c r="GI31" s="148">
        <v>0</v>
      </c>
      <c r="GJ31" s="148">
        <v>0</v>
      </c>
      <c r="GK31" s="148">
        <v>0</v>
      </c>
      <c r="GL31" s="148">
        <v>0</v>
      </c>
      <c r="GM31" s="150">
        <v>0</v>
      </c>
      <c r="GN31" s="151">
        <v>0</v>
      </c>
      <c r="GO31" s="148">
        <v>0</v>
      </c>
      <c r="GP31" s="148">
        <v>0</v>
      </c>
    </row>
    <row r="32" spans="1:198" x14ac:dyDescent="0.2">
      <c r="A32" s="105" t="s">
        <v>81</v>
      </c>
      <c r="B32" s="140" t="s">
        <v>1000</v>
      </c>
      <c r="C32" s="105" t="s">
        <v>82</v>
      </c>
      <c r="D32" s="105"/>
      <c r="E32" s="105" t="s">
        <v>789</v>
      </c>
      <c r="F32" s="110">
        <v>0</v>
      </c>
      <c r="G32" s="110">
        <v>266</v>
      </c>
      <c r="H32" s="110">
        <v>266</v>
      </c>
      <c r="I32" s="110">
        <v>7</v>
      </c>
      <c r="J32" s="110">
        <v>0</v>
      </c>
      <c r="K32" s="110">
        <v>7</v>
      </c>
      <c r="L32" s="113">
        <v>259</v>
      </c>
      <c r="M32" s="111">
        <v>0</v>
      </c>
      <c r="N32" s="111">
        <v>6</v>
      </c>
      <c r="O32" s="111">
        <v>6</v>
      </c>
      <c r="P32" s="111">
        <v>0</v>
      </c>
      <c r="Q32" s="111">
        <v>0</v>
      </c>
      <c r="R32" s="111">
        <v>0</v>
      </c>
      <c r="S32" s="114">
        <v>6</v>
      </c>
      <c r="T32" s="110">
        <v>0</v>
      </c>
      <c r="U32" s="110">
        <v>837</v>
      </c>
      <c r="V32" s="110">
        <v>837</v>
      </c>
      <c r="W32" s="110">
        <v>21</v>
      </c>
      <c r="X32" s="110">
        <v>333</v>
      </c>
      <c r="Y32" s="110">
        <v>354</v>
      </c>
      <c r="Z32" s="113">
        <v>483</v>
      </c>
      <c r="AA32" s="111">
        <v>0</v>
      </c>
      <c r="AB32" s="111">
        <v>139</v>
      </c>
      <c r="AC32" s="111">
        <v>139</v>
      </c>
      <c r="AD32" s="111">
        <v>7</v>
      </c>
      <c r="AE32" s="111">
        <v>49</v>
      </c>
      <c r="AF32" s="111">
        <v>56</v>
      </c>
      <c r="AG32" s="114">
        <v>83</v>
      </c>
      <c r="AH32" s="110">
        <v>0</v>
      </c>
      <c r="AI32" s="110">
        <v>0</v>
      </c>
      <c r="AJ32" s="110">
        <v>0</v>
      </c>
      <c r="AK32" s="110">
        <v>0</v>
      </c>
      <c r="AL32" s="110">
        <v>0</v>
      </c>
      <c r="AM32" s="110">
        <v>0</v>
      </c>
      <c r="AN32" s="113">
        <v>0</v>
      </c>
      <c r="AO32" s="111">
        <v>0</v>
      </c>
      <c r="AP32" s="111">
        <v>0</v>
      </c>
      <c r="AQ32" s="111">
        <v>0</v>
      </c>
      <c r="AR32" s="111">
        <v>0</v>
      </c>
      <c r="AS32" s="111">
        <v>0</v>
      </c>
      <c r="AT32" s="111">
        <v>0</v>
      </c>
      <c r="AU32" s="114">
        <v>0</v>
      </c>
      <c r="AV32" s="110">
        <v>0</v>
      </c>
      <c r="AW32" s="110">
        <v>0</v>
      </c>
      <c r="AX32" s="110">
        <v>0</v>
      </c>
      <c r="AY32" s="110">
        <v>0</v>
      </c>
      <c r="AZ32" s="110">
        <v>0</v>
      </c>
      <c r="BA32" s="110">
        <v>0</v>
      </c>
      <c r="BB32" s="113">
        <v>0</v>
      </c>
      <c r="BC32" s="111">
        <v>0</v>
      </c>
      <c r="BD32" s="111">
        <v>11</v>
      </c>
      <c r="BE32" s="111">
        <v>11</v>
      </c>
      <c r="BF32" s="111">
        <v>0</v>
      </c>
      <c r="BG32" s="111">
        <v>0</v>
      </c>
      <c r="BH32" s="111">
        <v>0</v>
      </c>
      <c r="BI32" s="114">
        <v>11</v>
      </c>
      <c r="BJ32" s="110">
        <v>0</v>
      </c>
      <c r="BK32" s="110">
        <v>0</v>
      </c>
      <c r="BL32" s="110">
        <v>0</v>
      </c>
      <c r="BM32" s="110">
        <v>0</v>
      </c>
      <c r="BN32" s="110">
        <v>0</v>
      </c>
      <c r="BO32" s="110">
        <v>0</v>
      </c>
      <c r="BP32" s="113">
        <v>0</v>
      </c>
      <c r="BQ32" s="111">
        <v>0</v>
      </c>
      <c r="BR32" s="111">
        <v>0</v>
      </c>
      <c r="BS32" s="111">
        <v>0</v>
      </c>
      <c r="BT32" s="111">
        <v>0</v>
      </c>
      <c r="BU32" s="111">
        <v>0</v>
      </c>
      <c r="BV32" s="111">
        <v>0</v>
      </c>
      <c r="BW32" s="114">
        <v>0</v>
      </c>
      <c r="BX32" s="110">
        <v>0</v>
      </c>
      <c r="BY32" s="110">
        <v>0</v>
      </c>
      <c r="BZ32" s="110">
        <v>0</v>
      </c>
      <c r="CA32" s="110">
        <v>0</v>
      </c>
      <c r="CB32" s="110">
        <v>0</v>
      </c>
      <c r="CC32" s="110">
        <v>0</v>
      </c>
      <c r="CD32" s="113">
        <v>0</v>
      </c>
      <c r="CE32" s="111">
        <v>0</v>
      </c>
      <c r="CF32" s="111">
        <v>0</v>
      </c>
      <c r="CG32" s="111">
        <v>0</v>
      </c>
      <c r="CH32" s="111">
        <v>0</v>
      </c>
      <c r="CI32" s="111">
        <v>0</v>
      </c>
      <c r="CJ32" s="111">
        <v>0</v>
      </c>
      <c r="CK32" s="114">
        <v>0</v>
      </c>
      <c r="CL32" s="110">
        <v>0</v>
      </c>
      <c r="CM32" s="110">
        <v>398</v>
      </c>
      <c r="CN32" s="110">
        <v>398</v>
      </c>
      <c r="CO32" s="110">
        <v>2</v>
      </c>
      <c r="CP32" s="110">
        <v>47</v>
      </c>
      <c r="CQ32" s="110">
        <v>49</v>
      </c>
      <c r="CR32" s="113">
        <v>349</v>
      </c>
      <c r="CS32" s="111">
        <v>0</v>
      </c>
      <c r="CT32" s="111">
        <v>0</v>
      </c>
      <c r="CU32" s="111">
        <v>0</v>
      </c>
      <c r="CV32" s="111">
        <v>0</v>
      </c>
      <c r="CW32" s="111">
        <v>0</v>
      </c>
      <c r="CX32" s="111">
        <v>0</v>
      </c>
      <c r="CY32" s="114">
        <v>0</v>
      </c>
      <c r="CZ32" s="110">
        <v>0</v>
      </c>
      <c r="DA32" s="110">
        <v>0</v>
      </c>
      <c r="DB32" s="110">
        <v>0</v>
      </c>
      <c r="DC32" s="110">
        <v>0</v>
      </c>
      <c r="DD32" s="110">
        <v>0</v>
      </c>
      <c r="DE32" s="110">
        <v>0</v>
      </c>
      <c r="DF32" s="113">
        <v>0</v>
      </c>
      <c r="DG32" s="111">
        <v>0</v>
      </c>
      <c r="DH32" s="111">
        <v>0</v>
      </c>
      <c r="DI32" s="111">
        <v>0</v>
      </c>
      <c r="DJ32" s="111">
        <v>0</v>
      </c>
      <c r="DK32" s="111">
        <v>0</v>
      </c>
      <c r="DL32" s="111">
        <v>0</v>
      </c>
      <c r="DM32" s="114">
        <v>0</v>
      </c>
      <c r="DN32" s="110">
        <v>0</v>
      </c>
      <c r="DO32" s="110">
        <v>0</v>
      </c>
      <c r="DP32" s="110">
        <v>0</v>
      </c>
      <c r="DQ32" s="110">
        <v>0</v>
      </c>
      <c r="DR32" s="110">
        <v>0</v>
      </c>
      <c r="DS32" s="110">
        <v>0</v>
      </c>
      <c r="DT32" s="113">
        <v>0</v>
      </c>
      <c r="DU32" s="111">
        <v>0</v>
      </c>
      <c r="DV32" s="111">
        <v>0</v>
      </c>
      <c r="DW32" s="111">
        <v>0</v>
      </c>
      <c r="DX32" s="111">
        <v>0</v>
      </c>
      <c r="DY32" s="111">
        <v>0</v>
      </c>
      <c r="DZ32" s="111">
        <v>0</v>
      </c>
      <c r="EA32" s="114">
        <v>0</v>
      </c>
      <c r="EB32" s="110">
        <v>0</v>
      </c>
      <c r="EC32" s="110">
        <v>53</v>
      </c>
      <c r="ED32" s="110">
        <v>53</v>
      </c>
      <c r="EE32" s="110">
        <v>0</v>
      </c>
      <c r="EF32" s="110">
        <v>0</v>
      </c>
      <c r="EG32" s="110">
        <v>0</v>
      </c>
      <c r="EH32" s="113">
        <v>53</v>
      </c>
      <c r="EI32" s="111">
        <v>0</v>
      </c>
      <c r="EJ32" s="111">
        <v>825</v>
      </c>
      <c r="EK32" s="111">
        <v>825</v>
      </c>
      <c r="EL32" s="111">
        <v>0</v>
      </c>
      <c r="EM32" s="111">
        <v>0</v>
      </c>
      <c r="EN32" s="111">
        <v>0</v>
      </c>
      <c r="EO32" s="114">
        <v>825</v>
      </c>
      <c r="EP32" s="110">
        <v>0</v>
      </c>
      <c r="EQ32" s="110">
        <v>381</v>
      </c>
      <c r="ER32" s="110">
        <v>381</v>
      </c>
      <c r="ES32" s="110">
        <v>258</v>
      </c>
      <c r="ET32" s="110">
        <v>40</v>
      </c>
      <c r="EU32" s="110">
        <v>298</v>
      </c>
      <c r="EV32" s="113">
        <v>83</v>
      </c>
      <c r="EW32" s="111">
        <v>0</v>
      </c>
      <c r="EX32" s="111">
        <v>173</v>
      </c>
      <c r="EY32" s="111">
        <v>173</v>
      </c>
      <c r="EZ32" s="111">
        <v>96</v>
      </c>
      <c r="FA32" s="111">
        <v>51</v>
      </c>
      <c r="FB32" s="111">
        <v>147</v>
      </c>
      <c r="FC32" s="114">
        <v>26</v>
      </c>
      <c r="FD32" s="110">
        <v>0</v>
      </c>
      <c r="FE32" s="110">
        <v>0</v>
      </c>
      <c r="FF32" s="110">
        <v>0</v>
      </c>
      <c r="FG32" s="110">
        <v>0</v>
      </c>
      <c r="FH32" s="110">
        <v>0</v>
      </c>
      <c r="FI32" s="110">
        <v>0</v>
      </c>
      <c r="FJ32" s="113">
        <v>0</v>
      </c>
      <c r="FK32" s="111">
        <v>0</v>
      </c>
      <c r="FL32" s="111">
        <v>3089</v>
      </c>
      <c r="FM32" s="111">
        <v>3089</v>
      </c>
      <c r="FN32" s="111">
        <v>391</v>
      </c>
      <c r="FO32" s="111">
        <v>520</v>
      </c>
      <c r="FP32" s="111">
        <v>911</v>
      </c>
      <c r="FQ32" s="114">
        <v>2178</v>
      </c>
      <c r="FR32" s="149">
        <v>28574</v>
      </c>
      <c r="FS32" s="149">
        <v>387</v>
      </c>
      <c r="FT32" s="149">
        <v>574</v>
      </c>
      <c r="FU32" s="149">
        <v>554</v>
      </c>
      <c r="FV32" s="149">
        <v>291</v>
      </c>
      <c r="FW32" s="149">
        <v>120</v>
      </c>
      <c r="FX32" s="149">
        <v>94</v>
      </c>
      <c r="FY32" s="149">
        <v>0</v>
      </c>
      <c r="FZ32" s="149">
        <v>0</v>
      </c>
      <c r="GA32" s="151">
        <v>30594</v>
      </c>
      <c r="GB32" s="148">
        <v>3845</v>
      </c>
      <c r="GC32" s="148">
        <v>3608</v>
      </c>
      <c r="GD32" s="148">
        <v>2136</v>
      </c>
      <c r="GE32" s="148">
        <v>202</v>
      </c>
      <c r="GF32" s="148">
        <v>7193</v>
      </c>
      <c r="GG32" s="148">
        <v>0</v>
      </c>
      <c r="GH32" s="148">
        <v>2351</v>
      </c>
      <c r="GI32" s="148">
        <v>34</v>
      </c>
      <c r="GJ32" s="148">
        <v>0</v>
      </c>
      <c r="GK32" s="148">
        <v>6260</v>
      </c>
      <c r="GL32" s="148">
        <v>70</v>
      </c>
      <c r="GM32" s="150">
        <v>25699</v>
      </c>
      <c r="GN32" s="151">
        <v>4895</v>
      </c>
      <c r="GO32" s="148">
        <v>12603</v>
      </c>
      <c r="GP32" s="148">
        <v>17498</v>
      </c>
    </row>
    <row r="33" spans="1:198" x14ac:dyDescent="0.2">
      <c r="A33" s="105" t="s">
        <v>22</v>
      </c>
      <c r="B33" s="140" t="s">
        <v>1001</v>
      </c>
      <c r="C33" s="105" t="s">
        <v>80</v>
      </c>
      <c r="D33" s="105"/>
      <c r="E33" s="105" t="s">
        <v>789</v>
      </c>
      <c r="F33" s="110">
        <v>0</v>
      </c>
      <c r="G33" s="110">
        <v>918</v>
      </c>
      <c r="H33" s="110">
        <v>918</v>
      </c>
      <c r="I33" s="110">
        <v>75</v>
      </c>
      <c r="J33" s="110">
        <v>0</v>
      </c>
      <c r="K33" s="110">
        <v>75</v>
      </c>
      <c r="L33" s="113">
        <v>843</v>
      </c>
      <c r="M33" s="111">
        <v>0</v>
      </c>
      <c r="N33" s="111">
        <v>0</v>
      </c>
      <c r="O33" s="111">
        <v>0</v>
      </c>
      <c r="P33" s="111">
        <v>0</v>
      </c>
      <c r="Q33" s="111">
        <v>0</v>
      </c>
      <c r="R33" s="111">
        <v>0</v>
      </c>
      <c r="S33" s="114">
        <v>0</v>
      </c>
      <c r="T33" s="110">
        <v>0</v>
      </c>
      <c r="U33" s="110">
        <v>141</v>
      </c>
      <c r="V33" s="110">
        <v>141</v>
      </c>
      <c r="W33" s="110">
        <v>0</v>
      </c>
      <c r="X33" s="110">
        <v>0</v>
      </c>
      <c r="Y33" s="110">
        <v>0</v>
      </c>
      <c r="Z33" s="113">
        <v>141</v>
      </c>
      <c r="AA33" s="111">
        <v>0</v>
      </c>
      <c r="AB33" s="111">
        <v>0</v>
      </c>
      <c r="AC33" s="111">
        <v>0</v>
      </c>
      <c r="AD33" s="111">
        <v>0</v>
      </c>
      <c r="AE33" s="111">
        <v>0</v>
      </c>
      <c r="AF33" s="111">
        <v>0</v>
      </c>
      <c r="AG33" s="114">
        <v>0</v>
      </c>
      <c r="AH33" s="110">
        <v>0</v>
      </c>
      <c r="AI33" s="110">
        <v>0</v>
      </c>
      <c r="AJ33" s="110">
        <v>0</v>
      </c>
      <c r="AK33" s="110">
        <v>0</v>
      </c>
      <c r="AL33" s="110">
        <v>0</v>
      </c>
      <c r="AM33" s="110">
        <v>0</v>
      </c>
      <c r="AN33" s="113">
        <v>0</v>
      </c>
      <c r="AO33" s="111">
        <v>0</v>
      </c>
      <c r="AP33" s="111">
        <v>0</v>
      </c>
      <c r="AQ33" s="111">
        <v>0</v>
      </c>
      <c r="AR33" s="111">
        <v>0</v>
      </c>
      <c r="AS33" s="111">
        <v>0</v>
      </c>
      <c r="AT33" s="111">
        <v>0</v>
      </c>
      <c r="AU33" s="114">
        <v>0</v>
      </c>
      <c r="AV33" s="110">
        <v>0</v>
      </c>
      <c r="AW33" s="110">
        <v>0</v>
      </c>
      <c r="AX33" s="110">
        <v>0</v>
      </c>
      <c r="AY33" s="110">
        <v>0</v>
      </c>
      <c r="AZ33" s="110">
        <v>0</v>
      </c>
      <c r="BA33" s="110">
        <v>0</v>
      </c>
      <c r="BB33" s="113">
        <v>0</v>
      </c>
      <c r="BC33" s="111">
        <v>0</v>
      </c>
      <c r="BD33" s="111">
        <v>0</v>
      </c>
      <c r="BE33" s="111">
        <v>0</v>
      </c>
      <c r="BF33" s="111">
        <v>0</v>
      </c>
      <c r="BG33" s="111">
        <v>0</v>
      </c>
      <c r="BH33" s="111">
        <v>0</v>
      </c>
      <c r="BI33" s="114">
        <v>0</v>
      </c>
      <c r="BJ33" s="110">
        <v>0</v>
      </c>
      <c r="BK33" s="110">
        <v>0</v>
      </c>
      <c r="BL33" s="110">
        <v>0</v>
      </c>
      <c r="BM33" s="110">
        <v>0</v>
      </c>
      <c r="BN33" s="110">
        <v>0</v>
      </c>
      <c r="BO33" s="110">
        <v>0</v>
      </c>
      <c r="BP33" s="113">
        <v>0</v>
      </c>
      <c r="BQ33" s="111">
        <v>0</v>
      </c>
      <c r="BR33" s="111">
        <v>0</v>
      </c>
      <c r="BS33" s="111">
        <v>0</v>
      </c>
      <c r="BT33" s="111">
        <v>0</v>
      </c>
      <c r="BU33" s="111">
        <v>0</v>
      </c>
      <c r="BV33" s="111">
        <v>0</v>
      </c>
      <c r="BW33" s="114">
        <v>0</v>
      </c>
      <c r="BX33" s="110">
        <v>0</v>
      </c>
      <c r="BY33" s="110">
        <v>0</v>
      </c>
      <c r="BZ33" s="110">
        <v>0</v>
      </c>
      <c r="CA33" s="110">
        <v>0</v>
      </c>
      <c r="CB33" s="110">
        <v>0</v>
      </c>
      <c r="CC33" s="110">
        <v>0</v>
      </c>
      <c r="CD33" s="113">
        <v>0</v>
      </c>
      <c r="CE33" s="111">
        <v>0</v>
      </c>
      <c r="CF33" s="111">
        <v>0</v>
      </c>
      <c r="CG33" s="111">
        <v>0</v>
      </c>
      <c r="CH33" s="111">
        <v>0</v>
      </c>
      <c r="CI33" s="111">
        <v>0</v>
      </c>
      <c r="CJ33" s="111">
        <v>0</v>
      </c>
      <c r="CK33" s="114">
        <v>0</v>
      </c>
      <c r="CL33" s="110">
        <v>0</v>
      </c>
      <c r="CM33" s="110">
        <v>942</v>
      </c>
      <c r="CN33" s="110">
        <v>942</v>
      </c>
      <c r="CO33" s="110">
        <v>208</v>
      </c>
      <c r="CP33" s="110">
        <v>0</v>
      </c>
      <c r="CQ33" s="110">
        <v>208</v>
      </c>
      <c r="CR33" s="113">
        <v>734</v>
      </c>
      <c r="CS33" s="111">
        <v>0</v>
      </c>
      <c r="CT33" s="111">
        <v>0</v>
      </c>
      <c r="CU33" s="111">
        <v>0</v>
      </c>
      <c r="CV33" s="111">
        <v>0</v>
      </c>
      <c r="CW33" s="111">
        <v>0</v>
      </c>
      <c r="CX33" s="111">
        <v>0</v>
      </c>
      <c r="CY33" s="114">
        <v>0</v>
      </c>
      <c r="CZ33" s="110">
        <v>0</v>
      </c>
      <c r="DA33" s="110">
        <v>0</v>
      </c>
      <c r="DB33" s="110">
        <v>0</v>
      </c>
      <c r="DC33" s="110">
        <v>0</v>
      </c>
      <c r="DD33" s="110">
        <v>0</v>
      </c>
      <c r="DE33" s="110">
        <v>0</v>
      </c>
      <c r="DF33" s="113">
        <v>0</v>
      </c>
      <c r="DG33" s="111">
        <v>0</v>
      </c>
      <c r="DH33" s="111">
        <v>0</v>
      </c>
      <c r="DI33" s="111">
        <v>0</v>
      </c>
      <c r="DJ33" s="111">
        <v>0</v>
      </c>
      <c r="DK33" s="111">
        <v>0</v>
      </c>
      <c r="DL33" s="111">
        <v>0</v>
      </c>
      <c r="DM33" s="114">
        <v>0</v>
      </c>
      <c r="DN33" s="110">
        <v>0</v>
      </c>
      <c r="DO33" s="110">
        <v>56</v>
      </c>
      <c r="DP33" s="110">
        <v>56</v>
      </c>
      <c r="DQ33" s="110">
        <v>0</v>
      </c>
      <c r="DR33" s="110">
        <v>0</v>
      </c>
      <c r="DS33" s="110">
        <v>0</v>
      </c>
      <c r="DT33" s="113">
        <v>56</v>
      </c>
      <c r="DU33" s="111">
        <v>0</v>
      </c>
      <c r="DV33" s="111">
        <v>0</v>
      </c>
      <c r="DW33" s="111">
        <v>0</v>
      </c>
      <c r="DX33" s="111">
        <v>0</v>
      </c>
      <c r="DY33" s="111">
        <v>0</v>
      </c>
      <c r="DZ33" s="111">
        <v>0</v>
      </c>
      <c r="EA33" s="114">
        <v>0</v>
      </c>
      <c r="EB33" s="110">
        <v>0</v>
      </c>
      <c r="EC33" s="110">
        <v>0</v>
      </c>
      <c r="ED33" s="110">
        <v>0</v>
      </c>
      <c r="EE33" s="110">
        <v>0</v>
      </c>
      <c r="EF33" s="110">
        <v>0</v>
      </c>
      <c r="EG33" s="110">
        <v>0</v>
      </c>
      <c r="EH33" s="113">
        <v>0</v>
      </c>
      <c r="EI33" s="111">
        <v>951</v>
      </c>
      <c r="EJ33" s="111">
        <v>881</v>
      </c>
      <c r="EK33" s="111">
        <v>1832</v>
      </c>
      <c r="EL33" s="111">
        <v>-74</v>
      </c>
      <c r="EM33" s="111">
        <v>0</v>
      </c>
      <c r="EN33" s="111">
        <v>-74</v>
      </c>
      <c r="EO33" s="114">
        <v>1906</v>
      </c>
      <c r="EP33" s="110">
        <v>0</v>
      </c>
      <c r="EQ33" s="110">
        <v>96</v>
      </c>
      <c r="ER33" s="110">
        <v>96</v>
      </c>
      <c r="ES33" s="110">
        <v>127</v>
      </c>
      <c r="ET33" s="110">
        <v>0</v>
      </c>
      <c r="EU33" s="110">
        <v>127</v>
      </c>
      <c r="EV33" s="113">
        <v>-31</v>
      </c>
      <c r="EW33" s="111">
        <v>0</v>
      </c>
      <c r="EX33" s="111">
        <v>0</v>
      </c>
      <c r="EY33" s="111">
        <v>0</v>
      </c>
      <c r="EZ33" s="111">
        <v>0</v>
      </c>
      <c r="FA33" s="111">
        <v>0</v>
      </c>
      <c r="FB33" s="111">
        <v>0</v>
      </c>
      <c r="FC33" s="114">
        <v>0</v>
      </c>
      <c r="FD33" s="110">
        <v>0</v>
      </c>
      <c r="FE33" s="110">
        <v>0</v>
      </c>
      <c r="FF33" s="110">
        <v>0</v>
      </c>
      <c r="FG33" s="110">
        <v>0</v>
      </c>
      <c r="FH33" s="110">
        <v>0</v>
      </c>
      <c r="FI33" s="110">
        <v>0</v>
      </c>
      <c r="FJ33" s="113">
        <v>0</v>
      </c>
      <c r="FK33" s="111">
        <v>951</v>
      </c>
      <c r="FL33" s="111">
        <v>3034</v>
      </c>
      <c r="FM33" s="111">
        <v>3985</v>
      </c>
      <c r="FN33" s="111">
        <v>336</v>
      </c>
      <c r="FO33" s="111">
        <v>0</v>
      </c>
      <c r="FP33" s="111">
        <v>336</v>
      </c>
      <c r="FQ33" s="114">
        <v>3649</v>
      </c>
      <c r="FR33" s="149">
        <v>0</v>
      </c>
      <c r="FS33" s="149">
        <v>0</v>
      </c>
      <c r="FT33" s="149">
        <v>0</v>
      </c>
      <c r="FU33" s="149">
        <v>0</v>
      </c>
      <c r="FV33" s="149">
        <v>0</v>
      </c>
      <c r="FW33" s="149">
        <v>0</v>
      </c>
      <c r="FX33" s="149">
        <v>0</v>
      </c>
      <c r="FY33" s="149">
        <v>0</v>
      </c>
      <c r="FZ33" s="149">
        <v>0</v>
      </c>
      <c r="GA33" s="151">
        <v>0</v>
      </c>
      <c r="GB33" s="148">
        <v>0</v>
      </c>
      <c r="GC33" s="148">
        <v>0</v>
      </c>
      <c r="GD33" s="148">
        <v>0</v>
      </c>
      <c r="GE33" s="148">
        <v>0</v>
      </c>
      <c r="GF33" s="148">
        <v>0</v>
      </c>
      <c r="GG33" s="148">
        <v>0</v>
      </c>
      <c r="GH33" s="148">
        <v>0</v>
      </c>
      <c r="GI33" s="148">
        <v>0</v>
      </c>
      <c r="GJ33" s="148">
        <v>0</v>
      </c>
      <c r="GK33" s="148">
        <v>0</v>
      </c>
      <c r="GL33" s="148">
        <v>0</v>
      </c>
      <c r="GM33" s="150">
        <v>0</v>
      </c>
      <c r="GN33" s="151">
        <v>0</v>
      </c>
      <c r="GO33" s="148">
        <v>0</v>
      </c>
      <c r="GP33" s="148">
        <v>0</v>
      </c>
    </row>
    <row r="34" spans="1:198" x14ac:dyDescent="0.2">
      <c r="A34" s="105" t="s">
        <v>83</v>
      </c>
      <c r="B34" s="140" t="s">
        <v>1002</v>
      </c>
      <c r="C34" s="105" t="s">
        <v>84</v>
      </c>
      <c r="D34" s="105"/>
      <c r="E34" s="105" t="s">
        <v>787</v>
      </c>
      <c r="F34" s="110">
        <v>306</v>
      </c>
      <c r="G34" s="110">
        <v>940</v>
      </c>
      <c r="H34" s="110">
        <v>1246</v>
      </c>
      <c r="I34" s="110">
        <v>0</v>
      </c>
      <c r="J34" s="110">
        <v>0</v>
      </c>
      <c r="K34" s="110">
        <v>0</v>
      </c>
      <c r="L34" s="113">
        <v>1246</v>
      </c>
      <c r="M34" s="111">
        <v>0</v>
      </c>
      <c r="N34" s="111">
        <v>0</v>
      </c>
      <c r="O34" s="111">
        <v>0</v>
      </c>
      <c r="P34" s="111">
        <v>0</v>
      </c>
      <c r="Q34" s="111">
        <v>0</v>
      </c>
      <c r="R34" s="111">
        <v>0</v>
      </c>
      <c r="S34" s="114">
        <v>0</v>
      </c>
      <c r="T34" s="110">
        <v>0</v>
      </c>
      <c r="U34" s="110">
        <v>0</v>
      </c>
      <c r="V34" s="110">
        <v>0</v>
      </c>
      <c r="W34" s="110">
        <v>0</v>
      </c>
      <c r="X34" s="110">
        <v>0</v>
      </c>
      <c r="Y34" s="110">
        <v>0</v>
      </c>
      <c r="Z34" s="113">
        <v>0</v>
      </c>
      <c r="AA34" s="111">
        <v>0</v>
      </c>
      <c r="AB34" s="111">
        <v>0</v>
      </c>
      <c r="AC34" s="111">
        <v>0</v>
      </c>
      <c r="AD34" s="111">
        <v>0</v>
      </c>
      <c r="AE34" s="111">
        <v>0</v>
      </c>
      <c r="AF34" s="111">
        <v>0</v>
      </c>
      <c r="AG34" s="114">
        <v>0</v>
      </c>
      <c r="AH34" s="110">
        <v>0</v>
      </c>
      <c r="AI34" s="110">
        <v>0</v>
      </c>
      <c r="AJ34" s="110">
        <v>0</v>
      </c>
      <c r="AK34" s="110">
        <v>0</v>
      </c>
      <c r="AL34" s="110">
        <v>0</v>
      </c>
      <c r="AM34" s="110">
        <v>0</v>
      </c>
      <c r="AN34" s="113">
        <v>0</v>
      </c>
      <c r="AO34" s="111">
        <v>0</v>
      </c>
      <c r="AP34" s="111">
        <v>0</v>
      </c>
      <c r="AQ34" s="111">
        <v>0</v>
      </c>
      <c r="AR34" s="111">
        <v>0</v>
      </c>
      <c r="AS34" s="111">
        <v>0</v>
      </c>
      <c r="AT34" s="111">
        <v>0</v>
      </c>
      <c r="AU34" s="114">
        <v>0</v>
      </c>
      <c r="AV34" s="110">
        <v>0</v>
      </c>
      <c r="AW34" s="110">
        <v>0</v>
      </c>
      <c r="AX34" s="110">
        <v>0</v>
      </c>
      <c r="AY34" s="110">
        <v>0</v>
      </c>
      <c r="AZ34" s="110">
        <v>0</v>
      </c>
      <c r="BA34" s="110">
        <v>0</v>
      </c>
      <c r="BB34" s="113">
        <v>0</v>
      </c>
      <c r="BC34" s="111">
        <v>0</v>
      </c>
      <c r="BD34" s="111">
        <v>67</v>
      </c>
      <c r="BE34" s="111">
        <v>67</v>
      </c>
      <c r="BF34" s="111">
        <v>0</v>
      </c>
      <c r="BG34" s="111">
        <v>0</v>
      </c>
      <c r="BH34" s="111">
        <v>0</v>
      </c>
      <c r="BI34" s="114">
        <v>67</v>
      </c>
      <c r="BJ34" s="110">
        <v>0</v>
      </c>
      <c r="BK34" s="110">
        <v>0</v>
      </c>
      <c r="BL34" s="110">
        <v>0</v>
      </c>
      <c r="BM34" s="110">
        <v>0</v>
      </c>
      <c r="BN34" s="110">
        <v>0</v>
      </c>
      <c r="BO34" s="110">
        <v>0</v>
      </c>
      <c r="BP34" s="113">
        <v>0</v>
      </c>
      <c r="BQ34" s="111">
        <v>0</v>
      </c>
      <c r="BR34" s="111">
        <v>0</v>
      </c>
      <c r="BS34" s="111">
        <v>0</v>
      </c>
      <c r="BT34" s="111">
        <v>0</v>
      </c>
      <c r="BU34" s="111">
        <v>0</v>
      </c>
      <c r="BV34" s="111">
        <v>0</v>
      </c>
      <c r="BW34" s="114">
        <v>0</v>
      </c>
      <c r="BX34" s="110">
        <v>0</v>
      </c>
      <c r="BY34" s="110">
        <v>0</v>
      </c>
      <c r="BZ34" s="110">
        <v>0</v>
      </c>
      <c r="CA34" s="110">
        <v>0</v>
      </c>
      <c r="CB34" s="110">
        <v>0</v>
      </c>
      <c r="CC34" s="110">
        <v>0</v>
      </c>
      <c r="CD34" s="113">
        <v>0</v>
      </c>
      <c r="CE34" s="111">
        <v>51</v>
      </c>
      <c r="CF34" s="111">
        <v>216</v>
      </c>
      <c r="CG34" s="111">
        <v>267</v>
      </c>
      <c r="CH34" s="111">
        <v>132</v>
      </c>
      <c r="CI34" s="111">
        <v>0</v>
      </c>
      <c r="CJ34" s="111">
        <v>132</v>
      </c>
      <c r="CK34" s="114">
        <v>135</v>
      </c>
      <c r="CL34" s="110">
        <v>0</v>
      </c>
      <c r="CM34" s="110">
        <v>0</v>
      </c>
      <c r="CN34" s="110">
        <v>0</v>
      </c>
      <c r="CO34" s="110">
        <v>0</v>
      </c>
      <c r="CP34" s="110">
        <v>0</v>
      </c>
      <c r="CQ34" s="110">
        <v>0</v>
      </c>
      <c r="CR34" s="113">
        <v>0</v>
      </c>
      <c r="CS34" s="111">
        <v>0</v>
      </c>
      <c r="CT34" s="111">
        <v>0</v>
      </c>
      <c r="CU34" s="111">
        <v>0</v>
      </c>
      <c r="CV34" s="111">
        <v>0</v>
      </c>
      <c r="CW34" s="111">
        <v>0</v>
      </c>
      <c r="CX34" s="111">
        <v>0</v>
      </c>
      <c r="CY34" s="114">
        <v>0</v>
      </c>
      <c r="CZ34" s="110">
        <v>0</v>
      </c>
      <c r="DA34" s="110">
        <v>0</v>
      </c>
      <c r="DB34" s="110">
        <v>0</v>
      </c>
      <c r="DC34" s="110">
        <v>0</v>
      </c>
      <c r="DD34" s="110">
        <v>0</v>
      </c>
      <c r="DE34" s="110">
        <v>0</v>
      </c>
      <c r="DF34" s="113">
        <v>0</v>
      </c>
      <c r="DG34" s="111">
        <v>0</v>
      </c>
      <c r="DH34" s="111">
        <v>0</v>
      </c>
      <c r="DI34" s="111">
        <v>0</v>
      </c>
      <c r="DJ34" s="111">
        <v>0</v>
      </c>
      <c r="DK34" s="111">
        <v>0</v>
      </c>
      <c r="DL34" s="111">
        <v>0</v>
      </c>
      <c r="DM34" s="114">
        <v>0</v>
      </c>
      <c r="DN34" s="110">
        <v>0</v>
      </c>
      <c r="DO34" s="110">
        <v>359</v>
      </c>
      <c r="DP34" s="110">
        <v>359</v>
      </c>
      <c r="DQ34" s="110">
        <v>0</v>
      </c>
      <c r="DR34" s="110">
        <v>0</v>
      </c>
      <c r="DS34" s="110">
        <v>0</v>
      </c>
      <c r="DT34" s="113">
        <v>359</v>
      </c>
      <c r="DU34" s="111">
        <v>0</v>
      </c>
      <c r="DV34" s="111">
        <v>0</v>
      </c>
      <c r="DW34" s="111">
        <v>0</v>
      </c>
      <c r="DX34" s="111">
        <v>0</v>
      </c>
      <c r="DY34" s="111">
        <v>0</v>
      </c>
      <c r="DZ34" s="111">
        <v>0</v>
      </c>
      <c r="EA34" s="114">
        <v>0</v>
      </c>
      <c r="EB34" s="110">
        <v>0</v>
      </c>
      <c r="EC34" s="110">
        <v>0</v>
      </c>
      <c r="ED34" s="110">
        <v>0</v>
      </c>
      <c r="EE34" s="110">
        <v>0</v>
      </c>
      <c r="EF34" s="110">
        <v>0</v>
      </c>
      <c r="EG34" s="110">
        <v>0</v>
      </c>
      <c r="EH34" s="113">
        <v>0</v>
      </c>
      <c r="EI34" s="111">
        <v>549</v>
      </c>
      <c r="EJ34" s="111">
        <v>420</v>
      </c>
      <c r="EK34" s="111">
        <v>969</v>
      </c>
      <c r="EL34" s="111">
        <v>0</v>
      </c>
      <c r="EM34" s="111">
        <v>0</v>
      </c>
      <c r="EN34" s="111">
        <v>0</v>
      </c>
      <c r="EO34" s="114">
        <v>969</v>
      </c>
      <c r="EP34" s="110">
        <v>0</v>
      </c>
      <c r="EQ34" s="110">
        <v>0</v>
      </c>
      <c r="ER34" s="110">
        <v>0</v>
      </c>
      <c r="ES34" s="110">
        <v>0</v>
      </c>
      <c r="ET34" s="110">
        <v>0</v>
      </c>
      <c r="EU34" s="110">
        <v>0</v>
      </c>
      <c r="EV34" s="113">
        <v>0</v>
      </c>
      <c r="EW34" s="111">
        <v>385</v>
      </c>
      <c r="EX34" s="111">
        <v>91</v>
      </c>
      <c r="EY34" s="111">
        <v>476</v>
      </c>
      <c r="EZ34" s="111">
        <v>0</v>
      </c>
      <c r="FA34" s="111">
        <v>80</v>
      </c>
      <c r="FB34" s="111">
        <v>80</v>
      </c>
      <c r="FC34" s="114">
        <v>396</v>
      </c>
      <c r="FD34" s="110">
        <v>0</v>
      </c>
      <c r="FE34" s="110">
        <v>0</v>
      </c>
      <c r="FF34" s="110">
        <v>0</v>
      </c>
      <c r="FG34" s="110">
        <v>0</v>
      </c>
      <c r="FH34" s="110">
        <v>0</v>
      </c>
      <c r="FI34" s="110">
        <v>0</v>
      </c>
      <c r="FJ34" s="113">
        <v>0</v>
      </c>
      <c r="FK34" s="111">
        <v>1291</v>
      </c>
      <c r="FL34" s="111">
        <v>2093</v>
      </c>
      <c r="FM34" s="111">
        <v>3384</v>
      </c>
      <c r="FN34" s="111">
        <v>132</v>
      </c>
      <c r="FO34" s="111">
        <v>80</v>
      </c>
      <c r="FP34" s="111">
        <v>212</v>
      </c>
      <c r="FQ34" s="114">
        <v>3172</v>
      </c>
      <c r="FR34" s="149">
        <v>0</v>
      </c>
      <c r="FS34" s="149">
        <v>0</v>
      </c>
      <c r="FT34" s="149">
        <v>0</v>
      </c>
      <c r="FU34" s="149">
        <v>0</v>
      </c>
      <c r="FV34" s="149">
        <v>0</v>
      </c>
      <c r="FW34" s="149">
        <v>0</v>
      </c>
      <c r="FX34" s="149">
        <v>0</v>
      </c>
      <c r="FY34" s="149">
        <v>0</v>
      </c>
      <c r="FZ34" s="149">
        <v>0</v>
      </c>
      <c r="GA34" s="151">
        <v>0</v>
      </c>
      <c r="GB34" s="148">
        <v>0</v>
      </c>
      <c r="GC34" s="148">
        <v>0</v>
      </c>
      <c r="GD34" s="148">
        <v>0</v>
      </c>
      <c r="GE34" s="148">
        <v>0</v>
      </c>
      <c r="GF34" s="148">
        <v>0</v>
      </c>
      <c r="GG34" s="148">
        <v>0</v>
      </c>
      <c r="GH34" s="148">
        <v>0</v>
      </c>
      <c r="GI34" s="148">
        <v>0</v>
      </c>
      <c r="GJ34" s="148">
        <v>0</v>
      </c>
      <c r="GK34" s="148">
        <v>0</v>
      </c>
      <c r="GL34" s="148">
        <v>0</v>
      </c>
      <c r="GM34" s="150">
        <v>0</v>
      </c>
      <c r="GN34" s="151">
        <v>0</v>
      </c>
      <c r="GO34" s="148">
        <v>0</v>
      </c>
      <c r="GP34" s="148">
        <v>0</v>
      </c>
    </row>
    <row r="35" spans="1:198" x14ac:dyDescent="0.2">
      <c r="A35" s="105" t="s">
        <v>85</v>
      </c>
      <c r="B35" s="140" t="s">
        <v>1003</v>
      </c>
      <c r="C35" s="105" t="s">
        <v>86</v>
      </c>
      <c r="D35" s="105"/>
      <c r="E35" s="105" t="s">
        <v>787</v>
      </c>
      <c r="F35" s="110">
        <v>0</v>
      </c>
      <c r="G35" s="110">
        <v>0</v>
      </c>
      <c r="H35" s="110">
        <v>0</v>
      </c>
      <c r="I35" s="110">
        <v>0</v>
      </c>
      <c r="J35" s="110">
        <v>0</v>
      </c>
      <c r="K35" s="110">
        <v>0</v>
      </c>
      <c r="L35" s="113">
        <v>0</v>
      </c>
      <c r="M35" s="111">
        <v>576</v>
      </c>
      <c r="N35" s="111">
        <v>308</v>
      </c>
      <c r="O35" s="111">
        <v>884</v>
      </c>
      <c r="P35" s="111">
        <v>27</v>
      </c>
      <c r="Q35" s="111">
        <v>694</v>
      </c>
      <c r="R35" s="111">
        <v>721</v>
      </c>
      <c r="S35" s="114">
        <v>163</v>
      </c>
      <c r="T35" s="110">
        <v>0</v>
      </c>
      <c r="U35" s="110">
        <v>0</v>
      </c>
      <c r="V35" s="110">
        <v>0</v>
      </c>
      <c r="W35" s="110">
        <v>0</v>
      </c>
      <c r="X35" s="110">
        <v>0</v>
      </c>
      <c r="Y35" s="110">
        <v>0</v>
      </c>
      <c r="Z35" s="113">
        <v>0</v>
      </c>
      <c r="AA35" s="111">
        <v>0</v>
      </c>
      <c r="AB35" s="111">
        <v>0</v>
      </c>
      <c r="AC35" s="111">
        <v>0</v>
      </c>
      <c r="AD35" s="111">
        <v>0</v>
      </c>
      <c r="AE35" s="111">
        <v>0</v>
      </c>
      <c r="AF35" s="111">
        <v>0</v>
      </c>
      <c r="AG35" s="114">
        <v>0</v>
      </c>
      <c r="AH35" s="110">
        <v>0</v>
      </c>
      <c r="AI35" s="110">
        <v>0</v>
      </c>
      <c r="AJ35" s="110">
        <v>0</v>
      </c>
      <c r="AK35" s="110">
        <v>0</v>
      </c>
      <c r="AL35" s="110">
        <v>0</v>
      </c>
      <c r="AM35" s="110">
        <v>0</v>
      </c>
      <c r="AN35" s="113">
        <v>0</v>
      </c>
      <c r="AO35" s="111">
        <v>0</v>
      </c>
      <c r="AP35" s="111">
        <v>0</v>
      </c>
      <c r="AQ35" s="111">
        <v>0</v>
      </c>
      <c r="AR35" s="111">
        <v>0</v>
      </c>
      <c r="AS35" s="111">
        <v>0</v>
      </c>
      <c r="AT35" s="111">
        <v>0</v>
      </c>
      <c r="AU35" s="114">
        <v>0</v>
      </c>
      <c r="AV35" s="110">
        <v>0</v>
      </c>
      <c r="AW35" s="110">
        <v>14</v>
      </c>
      <c r="AX35" s="110">
        <v>14</v>
      </c>
      <c r="AY35" s="110">
        <v>32</v>
      </c>
      <c r="AZ35" s="110">
        <v>0</v>
      </c>
      <c r="BA35" s="110">
        <v>32</v>
      </c>
      <c r="BB35" s="113">
        <v>-18</v>
      </c>
      <c r="BC35" s="111">
        <v>0</v>
      </c>
      <c r="BD35" s="111">
        <v>0</v>
      </c>
      <c r="BE35" s="111">
        <v>0</v>
      </c>
      <c r="BF35" s="111">
        <v>0</v>
      </c>
      <c r="BG35" s="111">
        <v>0</v>
      </c>
      <c r="BH35" s="111">
        <v>0</v>
      </c>
      <c r="BI35" s="114">
        <v>0</v>
      </c>
      <c r="BJ35" s="110">
        <v>0</v>
      </c>
      <c r="BK35" s="110">
        <v>0</v>
      </c>
      <c r="BL35" s="110">
        <v>0</v>
      </c>
      <c r="BM35" s="110">
        <v>0</v>
      </c>
      <c r="BN35" s="110">
        <v>0</v>
      </c>
      <c r="BO35" s="110">
        <v>0</v>
      </c>
      <c r="BP35" s="113">
        <v>0</v>
      </c>
      <c r="BQ35" s="111">
        <v>0</v>
      </c>
      <c r="BR35" s="111">
        <v>0</v>
      </c>
      <c r="BS35" s="111">
        <v>0</v>
      </c>
      <c r="BT35" s="111">
        <v>0</v>
      </c>
      <c r="BU35" s="111">
        <v>0</v>
      </c>
      <c r="BV35" s="111">
        <v>0</v>
      </c>
      <c r="BW35" s="114">
        <v>0</v>
      </c>
      <c r="BX35" s="110">
        <v>4</v>
      </c>
      <c r="BY35" s="110">
        <v>104</v>
      </c>
      <c r="BZ35" s="110">
        <v>108</v>
      </c>
      <c r="CA35" s="110">
        <v>232</v>
      </c>
      <c r="CB35" s="110">
        <v>0</v>
      </c>
      <c r="CC35" s="110">
        <v>232</v>
      </c>
      <c r="CD35" s="113">
        <v>-124</v>
      </c>
      <c r="CE35" s="111">
        <v>0</v>
      </c>
      <c r="CF35" s="111">
        <v>0</v>
      </c>
      <c r="CG35" s="111">
        <v>0</v>
      </c>
      <c r="CH35" s="111">
        <v>0</v>
      </c>
      <c r="CI35" s="111">
        <v>0</v>
      </c>
      <c r="CJ35" s="111">
        <v>0</v>
      </c>
      <c r="CK35" s="114">
        <v>0</v>
      </c>
      <c r="CL35" s="110">
        <v>342</v>
      </c>
      <c r="CM35" s="110">
        <v>146</v>
      </c>
      <c r="CN35" s="110">
        <v>488</v>
      </c>
      <c r="CO35" s="110">
        <v>0</v>
      </c>
      <c r="CP35" s="110">
        <v>494</v>
      </c>
      <c r="CQ35" s="110">
        <v>494</v>
      </c>
      <c r="CR35" s="113">
        <v>-6</v>
      </c>
      <c r="CS35" s="111">
        <v>0</v>
      </c>
      <c r="CT35" s="111">
        <v>0</v>
      </c>
      <c r="CU35" s="111">
        <v>0</v>
      </c>
      <c r="CV35" s="111">
        <v>0</v>
      </c>
      <c r="CW35" s="111">
        <v>0</v>
      </c>
      <c r="CX35" s="111">
        <v>0</v>
      </c>
      <c r="CY35" s="114">
        <v>0</v>
      </c>
      <c r="CZ35" s="110">
        <v>0</v>
      </c>
      <c r="DA35" s="110">
        <v>0</v>
      </c>
      <c r="DB35" s="110">
        <v>0</v>
      </c>
      <c r="DC35" s="110">
        <v>0</v>
      </c>
      <c r="DD35" s="110">
        <v>0</v>
      </c>
      <c r="DE35" s="110">
        <v>0</v>
      </c>
      <c r="DF35" s="113">
        <v>0</v>
      </c>
      <c r="DG35" s="111">
        <v>0</v>
      </c>
      <c r="DH35" s="111">
        <v>0</v>
      </c>
      <c r="DI35" s="111">
        <v>0</v>
      </c>
      <c r="DJ35" s="111">
        <v>0</v>
      </c>
      <c r="DK35" s="111">
        <v>0</v>
      </c>
      <c r="DL35" s="111">
        <v>0</v>
      </c>
      <c r="DM35" s="114">
        <v>0</v>
      </c>
      <c r="DN35" s="110">
        <v>0</v>
      </c>
      <c r="DO35" s="110">
        <v>0</v>
      </c>
      <c r="DP35" s="110">
        <v>0</v>
      </c>
      <c r="DQ35" s="110">
        <v>0</v>
      </c>
      <c r="DR35" s="110">
        <v>0</v>
      </c>
      <c r="DS35" s="110">
        <v>0</v>
      </c>
      <c r="DT35" s="113">
        <v>0</v>
      </c>
      <c r="DU35" s="111">
        <v>0</v>
      </c>
      <c r="DV35" s="111">
        <v>0</v>
      </c>
      <c r="DW35" s="111">
        <v>0</v>
      </c>
      <c r="DX35" s="111">
        <v>0</v>
      </c>
      <c r="DY35" s="111">
        <v>0</v>
      </c>
      <c r="DZ35" s="111">
        <v>0</v>
      </c>
      <c r="EA35" s="114">
        <v>0</v>
      </c>
      <c r="EB35" s="110">
        <v>0</v>
      </c>
      <c r="EC35" s="110">
        <v>79</v>
      </c>
      <c r="ED35" s="110">
        <v>79</v>
      </c>
      <c r="EE35" s="110">
        <v>0</v>
      </c>
      <c r="EF35" s="110">
        <v>0</v>
      </c>
      <c r="EG35" s="110">
        <v>0</v>
      </c>
      <c r="EH35" s="113">
        <v>79</v>
      </c>
      <c r="EI35" s="111">
        <v>870</v>
      </c>
      <c r="EJ35" s="111">
        <v>284</v>
      </c>
      <c r="EK35" s="111">
        <v>1154</v>
      </c>
      <c r="EL35" s="111">
        <v>84</v>
      </c>
      <c r="EM35" s="111">
        <v>0</v>
      </c>
      <c r="EN35" s="111">
        <v>84</v>
      </c>
      <c r="EO35" s="114">
        <v>1070</v>
      </c>
      <c r="EP35" s="110">
        <v>0</v>
      </c>
      <c r="EQ35" s="110">
        <v>1</v>
      </c>
      <c r="ER35" s="110">
        <v>1</v>
      </c>
      <c r="ES35" s="110">
        <v>10</v>
      </c>
      <c r="ET35" s="110">
        <v>0</v>
      </c>
      <c r="EU35" s="110">
        <v>10</v>
      </c>
      <c r="EV35" s="113">
        <v>-9</v>
      </c>
      <c r="EW35" s="111">
        <v>1</v>
      </c>
      <c r="EX35" s="111">
        <v>4160</v>
      </c>
      <c r="EY35" s="111">
        <v>4161</v>
      </c>
      <c r="EZ35" s="111">
        <v>0</v>
      </c>
      <c r="FA35" s="111">
        <v>187</v>
      </c>
      <c r="FB35" s="111">
        <v>187</v>
      </c>
      <c r="FC35" s="114">
        <v>3974</v>
      </c>
      <c r="FD35" s="110">
        <v>0</v>
      </c>
      <c r="FE35" s="110">
        <v>0</v>
      </c>
      <c r="FF35" s="110">
        <v>0</v>
      </c>
      <c r="FG35" s="110">
        <v>0</v>
      </c>
      <c r="FH35" s="110">
        <v>0</v>
      </c>
      <c r="FI35" s="110">
        <v>0</v>
      </c>
      <c r="FJ35" s="113">
        <v>0</v>
      </c>
      <c r="FK35" s="111">
        <v>1793</v>
      </c>
      <c r="FL35" s="111">
        <v>5096</v>
      </c>
      <c r="FM35" s="111">
        <v>6889</v>
      </c>
      <c r="FN35" s="111">
        <v>385</v>
      </c>
      <c r="FO35" s="111">
        <v>1375</v>
      </c>
      <c r="FP35" s="111">
        <v>1760</v>
      </c>
      <c r="FQ35" s="114">
        <v>5129</v>
      </c>
      <c r="FR35" s="149">
        <v>0</v>
      </c>
      <c r="FS35" s="149">
        <v>0</v>
      </c>
      <c r="FT35" s="149">
        <v>0</v>
      </c>
      <c r="FU35" s="149">
        <v>0</v>
      </c>
      <c r="FV35" s="149">
        <v>0</v>
      </c>
      <c r="FW35" s="149">
        <v>0</v>
      </c>
      <c r="FX35" s="149">
        <v>0</v>
      </c>
      <c r="FY35" s="149">
        <v>0</v>
      </c>
      <c r="FZ35" s="149">
        <v>0</v>
      </c>
      <c r="GA35" s="151">
        <v>0</v>
      </c>
      <c r="GB35" s="148">
        <v>0</v>
      </c>
      <c r="GC35" s="148">
        <v>0</v>
      </c>
      <c r="GD35" s="148">
        <v>0</v>
      </c>
      <c r="GE35" s="148">
        <v>0</v>
      </c>
      <c r="GF35" s="148">
        <v>0</v>
      </c>
      <c r="GG35" s="148">
        <v>0</v>
      </c>
      <c r="GH35" s="148">
        <v>0</v>
      </c>
      <c r="GI35" s="148">
        <v>0</v>
      </c>
      <c r="GJ35" s="148">
        <v>0</v>
      </c>
      <c r="GK35" s="148">
        <v>0</v>
      </c>
      <c r="GL35" s="148">
        <v>0</v>
      </c>
      <c r="GM35" s="150">
        <v>0</v>
      </c>
      <c r="GN35" s="151">
        <v>0</v>
      </c>
      <c r="GO35" s="148">
        <v>0</v>
      </c>
      <c r="GP35" s="148">
        <v>0</v>
      </c>
    </row>
    <row r="36" spans="1:198" x14ac:dyDescent="0.2">
      <c r="A36" s="105" t="s">
        <v>23</v>
      </c>
      <c r="B36" s="140" t="s">
        <v>1004</v>
      </c>
      <c r="C36" s="105" t="s">
        <v>24</v>
      </c>
      <c r="D36" s="105"/>
      <c r="E36" s="105" t="s">
        <v>787</v>
      </c>
      <c r="F36" s="110">
        <v>405</v>
      </c>
      <c r="G36" s="110">
        <v>515</v>
      </c>
      <c r="H36" s="110">
        <v>920</v>
      </c>
      <c r="I36" s="110">
        <v>209</v>
      </c>
      <c r="J36" s="110">
        <v>105</v>
      </c>
      <c r="K36" s="110">
        <v>314</v>
      </c>
      <c r="L36" s="113">
        <v>606</v>
      </c>
      <c r="M36" s="111">
        <v>0</v>
      </c>
      <c r="N36" s="111">
        <v>0</v>
      </c>
      <c r="O36" s="111">
        <v>0</v>
      </c>
      <c r="P36" s="111">
        <v>0</v>
      </c>
      <c r="Q36" s="111">
        <v>0</v>
      </c>
      <c r="R36" s="111">
        <v>0</v>
      </c>
      <c r="S36" s="114">
        <v>0</v>
      </c>
      <c r="T36" s="110">
        <v>0</v>
      </c>
      <c r="U36" s="110">
        <v>0</v>
      </c>
      <c r="V36" s="110">
        <v>0</v>
      </c>
      <c r="W36" s="110">
        <v>0</v>
      </c>
      <c r="X36" s="110">
        <v>0</v>
      </c>
      <c r="Y36" s="110">
        <v>0</v>
      </c>
      <c r="Z36" s="113">
        <v>0</v>
      </c>
      <c r="AA36" s="111">
        <v>584</v>
      </c>
      <c r="AB36" s="111">
        <v>110</v>
      </c>
      <c r="AC36" s="111">
        <v>694</v>
      </c>
      <c r="AD36" s="111">
        <v>115</v>
      </c>
      <c r="AE36" s="111">
        <v>154</v>
      </c>
      <c r="AF36" s="111">
        <v>269</v>
      </c>
      <c r="AG36" s="114">
        <v>425</v>
      </c>
      <c r="AH36" s="110">
        <v>0</v>
      </c>
      <c r="AI36" s="110">
        <v>0</v>
      </c>
      <c r="AJ36" s="110">
        <v>0</v>
      </c>
      <c r="AK36" s="110">
        <v>0</v>
      </c>
      <c r="AL36" s="110">
        <v>0</v>
      </c>
      <c r="AM36" s="110">
        <v>0</v>
      </c>
      <c r="AN36" s="113">
        <v>0</v>
      </c>
      <c r="AO36" s="111">
        <v>0</v>
      </c>
      <c r="AP36" s="111">
        <v>0</v>
      </c>
      <c r="AQ36" s="111">
        <v>0</v>
      </c>
      <c r="AR36" s="111">
        <v>0</v>
      </c>
      <c r="AS36" s="111">
        <v>0</v>
      </c>
      <c r="AT36" s="111">
        <v>0</v>
      </c>
      <c r="AU36" s="114">
        <v>0</v>
      </c>
      <c r="AV36" s="110">
        <v>28</v>
      </c>
      <c r="AW36" s="110">
        <v>0</v>
      </c>
      <c r="AX36" s="110">
        <v>28</v>
      </c>
      <c r="AY36" s="110">
        <v>0</v>
      </c>
      <c r="AZ36" s="110">
        <v>10</v>
      </c>
      <c r="BA36" s="110">
        <v>10</v>
      </c>
      <c r="BB36" s="113">
        <v>18</v>
      </c>
      <c r="BC36" s="111">
        <v>0</v>
      </c>
      <c r="BD36" s="111">
        <v>0</v>
      </c>
      <c r="BE36" s="111">
        <v>0</v>
      </c>
      <c r="BF36" s="111">
        <v>0</v>
      </c>
      <c r="BG36" s="111">
        <v>0</v>
      </c>
      <c r="BH36" s="111">
        <v>0</v>
      </c>
      <c r="BI36" s="114">
        <v>0</v>
      </c>
      <c r="BJ36" s="110">
        <v>0</v>
      </c>
      <c r="BK36" s="110">
        <v>0</v>
      </c>
      <c r="BL36" s="110">
        <v>0</v>
      </c>
      <c r="BM36" s="110">
        <v>0</v>
      </c>
      <c r="BN36" s="110">
        <v>0</v>
      </c>
      <c r="BO36" s="110">
        <v>0</v>
      </c>
      <c r="BP36" s="113">
        <v>0</v>
      </c>
      <c r="BQ36" s="111">
        <v>0</v>
      </c>
      <c r="BR36" s="111">
        <v>0</v>
      </c>
      <c r="BS36" s="111">
        <v>0</v>
      </c>
      <c r="BT36" s="111">
        <v>0</v>
      </c>
      <c r="BU36" s="111">
        <v>0</v>
      </c>
      <c r="BV36" s="111">
        <v>0</v>
      </c>
      <c r="BW36" s="114">
        <v>0</v>
      </c>
      <c r="BX36" s="110">
        <v>0</v>
      </c>
      <c r="BY36" s="110">
        <v>0</v>
      </c>
      <c r="BZ36" s="110">
        <v>0</v>
      </c>
      <c r="CA36" s="110">
        <v>0</v>
      </c>
      <c r="CB36" s="110">
        <v>0</v>
      </c>
      <c r="CC36" s="110">
        <v>0</v>
      </c>
      <c r="CD36" s="113">
        <v>0</v>
      </c>
      <c r="CE36" s="111">
        <v>0</v>
      </c>
      <c r="CF36" s="111">
        <v>0</v>
      </c>
      <c r="CG36" s="111">
        <v>0</v>
      </c>
      <c r="CH36" s="111">
        <v>0</v>
      </c>
      <c r="CI36" s="111">
        <v>0</v>
      </c>
      <c r="CJ36" s="111">
        <v>0</v>
      </c>
      <c r="CK36" s="114">
        <v>0</v>
      </c>
      <c r="CL36" s="110">
        <v>969</v>
      </c>
      <c r="CM36" s="110">
        <v>379</v>
      </c>
      <c r="CN36" s="110">
        <v>1348</v>
      </c>
      <c r="CO36" s="110">
        <v>0</v>
      </c>
      <c r="CP36" s="110">
        <v>107</v>
      </c>
      <c r="CQ36" s="110">
        <v>107</v>
      </c>
      <c r="CR36" s="113">
        <v>1241</v>
      </c>
      <c r="CS36" s="111">
        <v>0</v>
      </c>
      <c r="CT36" s="111">
        <v>0</v>
      </c>
      <c r="CU36" s="111">
        <v>0</v>
      </c>
      <c r="CV36" s="111">
        <v>0</v>
      </c>
      <c r="CW36" s="111">
        <v>0</v>
      </c>
      <c r="CX36" s="111">
        <v>0</v>
      </c>
      <c r="CY36" s="114">
        <v>0</v>
      </c>
      <c r="CZ36" s="110">
        <v>0</v>
      </c>
      <c r="DA36" s="110">
        <v>0</v>
      </c>
      <c r="DB36" s="110">
        <v>0</v>
      </c>
      <c r="DC36" s="110">
        <v>0</v>
      </c>
      <c r="DD36" s="110">
        <v>0</v>
      </c>
      <c r="DE36" s="110">
        <v>0</v>
      </c>
      <c r="DF36" s="113">
        <v>0</v>
      </c>
      <c r="DG36" s="111">
        <v>0</v>
      </c>
      <c r="DH36" s="111">
        <v>0</v>
      </c>
      <c r="DI36" s="111">
        <v>0</v>
      </c>
      <c r="DJ36" s="111">
        <v>0</v>
      </c>
      <c r="DK36" s="111">
        <v>0</v>
      </c>
      <c r="DL36" s="111">
        <v>0</v>
      </c>
      <c r="DM36" s="114">
        <v>0</v>
      </c>
      <c r="DN36" s="110">
        <v>0</v>
      </c>
      <c r="DO36" s="110">
        <v>0</v>
      </c>
      <c r="DP36" s="110">
        <v>0</v>
      </c>
      <c r="DQ36" s="110">
        <v>0</v>
      </c>
      <c r="DR36" s="110">
        <v>0</v>
      </c>
      <c r="DS36" s="110">
        <v>0</v>
      </c>
      <c r="DT36" s="113">
        <v>0</v>
      </c>
      <c r="DU36" s="111">
        <v>0</v>
      </c>
      <c r="DV36" s="111">
        <v>0</v>
      </c>
      <c r="DW36" s="111">
        <v>0</v>
      </c>
      <c r="DX36" s="111">
        <v>0</v>
      </c>
      <c r="DY36" s="111">
        <v>0</v>
      </c>
      <c r="DZ36" s="111">
        <v>0</v>
      </c>
      <c r="EA36" s="114">
        <v>0</v>
      </c>
      <c r="EB36" s="110">
        <v>0</v>
      </c>
      <c r="EC36" s="110">
        <v>0</v>
      </c>
      <c r="ED36" s="110">
        <v>0</v>
      </c>
      <c r="EE36" s="110">
        <v>0</v>
      </c>
      <c r="EF36" s="110">
        <v>0</v>
      </c>
      <c r="EG36" s="110">
        <v>0</v>
      </c>
      <c r="EH36" s="113">
        <v>0</v>
      </c>
      <c r="EI36" s="111">
        <v>2364</v>
      </c>
      <c r="EJ36" s="111">
        <v>3808</v>
      </c>
      <c r="EK36" s="111">
        <v>6172</v>
      </c>
      <c r="EL36" s="111">
        <v>2519</v>
      </c>
      <c r="EM36" s="111">
        <v>0</v>
      </c>
      <c r="EN36" s="111">
        <v>2519</v>
      </c>
      <c r="EO36" s="114">
        <v>3653</v>
      </c>
      <c r="EP36" s="110">
        <v>16</v>
      </c>
      <c r="EQ36" s="110">
        <v>73</v>
      </c>
      <c r="ER36" s="110">
        <v>89</v>
      </c>
      <c r="ES36" s="110">
        <v>0</v>
      </c>
      <c r="ET36" s="110">
        <v>22</v>
      </c>
      <c r="EU36" s="110">
        <v>22</v>
      </c>
      <c r="EV36" s="113">
        <v>67</v>
      </c>
      <c r="EW36" s="111">
        <v>0</v>
      </c>
      <c r="EX36" s="111">
        <v>6523</v>
      </c>
      <c r="EY36" s="111">
        <v>6523</v>
      </c>
      <c r="EZ36" s="111">
        <v>0</v>
      </c>
      <c r="FA36" s="111">
        <v>917</v>
      </c>
      <c r="FB36" s="111">
        <v>917</v>
      </c>
      <c r="FC36" s="114">
        <v>5606</v>
      </c>
      <c r="FD36" s="110">
        <v>0</v>
      </c>
      <c r="FE36" s="110">
        <v>0</v>
      </c>
      <c r="FF36" s="110">
        <v>0</v>
      </c>
      <c r="FG36" s="110">
        <v>0</v>
      </c>
      <c r="FH36" s="110">
        <v>0</v>
      </c>
      <c r="FI36" s="110">
        <v>0</v>
      </c>
      <c r="FJ36" s="113">
        <v>0</v>
      </c>
      <c r="FK36" s="111">
        <v>4366</v>
      </c>
      <c r="FL36" s="111">
        <v>11408</v>
      </c>
      <c r="FM36" s="111">
        <v>15774</v>
      </c>
      <c r="FN36" s="111">
        <v>2843</v>
      </c>
      <c r="FO36" s="111">
        <v>1315</v>
      </c>
      <c r="FP36" s="111">
        <v>4158</v>
      </c>
      <c r="FQ36" s="114">
        <v>11616</v>
      </c>
      <c r="FR36" s="149">
        <v>0</v>
      </c>
      <c r="FS36" s="149">
        <v>0</v>
      </c>
      <c r="FT36" s="149">
        <v>0</v>
      </c>
      <c r="FU36" s="149">
        <v>0</v>
      </c>
      <c r="FV36" s="149">
        <v>0</v>
      </c>
      <c r="FW36" s="149">
        <v>0</v>
      </c>
      <c r="FX36" s="149">
        <v>0</v>
      </c>
      <c r="FY36" s="149">
        <v>0</v>
      </c>
      <c r="FZ36" s="149">
        <v>0</v>
      </c>
      <c r="GA36" s="151">
        <v>0</v>
      </c>
      <c r="GB36" s="148">
        <v>0</v>
      </c>
      <c r="GC36" s="148">
        <v>0</v>
      </c>
      <c r="GD36" s="148">
        <v>0</v>
      </c>
      <c r="GE36" s="148">
        <v>0</v>
      </c>
      <c r="GF36" s="148">
        <v>0</v>
      </c>
      <c r="GG36" s="148">
        <v>0</v>
      </c>
      <c r="GH36" s="148">
        <v>0</v>
      </c>
      <c r="GI36" s="148">
        <v>0</v>
      </c>
      <c r="GJ36" s="148">
        <v>0</v>
      </c>
      <c r="GK36" s="148">
        <v>0</v>
      </c>
      <c r="GL36" s="148">
        <v>0</v>
      </c>
      <c r="GM36" s="150">
        <v>0</v>
      </c>
      <c r="GN36" s="151">
        <v>0</v>
      </c>
      <c r="GO36" s="148">
        <v>0</v>
      </c>
      <c r="GP36" s="148">
        <v>0</v>
      </c>
    </row>
    <row r="37" spans="1:198" x14ac:dyDescent="0.2">
      <c r="A37" s="105" t="s">
        <v>25</v>
      </c>
      <c r="B37" s="140" t="s">
        <v>1005</v>
      </c>
      <c r="C37" s="105" t="s">
        <v>26</v>
      </c>
      <c r="D37" s="105"/>
      <c r="E37" s="105" t="s">
        <v>787</v>
      </c>
      <c r="F37" s="110">
        <v>362</v>
      </c>
      <c r="G37" s="110">
        <v>2554</v>
      </c>
      <c r="H37" s="110">
        <v>2916</v>
      </c>
      <c r="I37" s="110">
        <v>5</v>
      </c>
      <c r="J37" s="110">
        <v>1627</v>
      </c>
      <c r="K37" s="110">
        <v>1632</v>
      </c>
      <c r="L37" s="113">
        <v>1284</v>
      </c>
      <c r="M37" s="111">
        <v>0</v>
      </c>
      <c r="N37" s="111">
        <v>0</v>
      </c>
      <c r="O37" s="111">
        <v>0</v>
      </c>
      <c r="P37" s="111">
        <v>0</v>
      </c>
      <c r="Q37" s="111">
        <v>0</v>
      </c>
      <c r="R37" s="111">
        <v>0</v>
      </c>
      <c r="S37" s="114">
        <v>0</v>
      </c>
      <c r="T37" s="110">
        <v>0</v>
      </c>
      <c r="U37" s="110">
        <v>0</v>
      </c>
      <c r="V37" s="110">
        <v>0</v>
      </c>
      <c r="W37" s="110">
        <v>0</v>
      </c>
      <c r="X37" s="110">
        <v>0</v>
      </c>
      <c r="Y37" s="110">
        <v>0</v>
      </c>
      <c r="Z37" s="113">
        <v>0</v>
      </c>
      <c r="AA37" s="111">
        <v>332</v>
      </c>
      <c r="AB37" s="111">
        <v>148</v>
      </c>
      <c r="AC37" s="111">
        <v>480</v>
      </c>
      <c r="AD37" s="111">
        <v>88</v>
      </c>
      <c r="AE37" s="111">
        <v>1</v>
      </c>
      <c r="AF37" s="111">
        <v>89</v>
      </c>
      <c r="AG37" s="114">
        <v>391</v>
      </c>
      <c r="AH37" s="110">
        <v>0</v>
      </c>
      <c r="AI37" s="110">
        <v>0</v>
      </c>
      <c r="AJ37" s="110">
        <v>0</v>
      </c>
      <c r="AK37" s="110">
        <v>0</v>
      </c>
      <c r="AL37" s="110">
        <v>0</v>
      </c>
      <c r="AM37" s="110">
        <v>0</v>
      </c>
      <c r="AN37" s="113">
        <v>0</v>
      </c>
      <c r="AO37" s="111">
        <v>0</v>
      </c>
      <c r="AP37" s="111">
        <v>0</v>
      </c>
      <c r="AQ37" s="111">
        <v>0</v>
      </c>
      <c r="AR37" s="111">
        <v>0</v>
      </c>
      <c r="AS37" s="111">
        <v>0</v>
      </c>
      <c r="AT37" s="111">
        <v>0</v>
      </c>
      <c r="AU37" s="114">
        <v>0</v>
      </c>
      <c r="AV37" s="110">
        <v>0</v>
      </c>
      <c r="AW37" s="110">
        <v>0</v>
      </c>
      <c r="AX37" s="110">
        <v>0</v>
      </c>
      <c r="AY37" s="110">
        <v>0</v>
      </c>
      <c r="AZ37" s="110">
        <v>0</v>
      </c>
      <c r="BA37" s="110">
        <v>0</v>
      </c>
      <c r="BB37" s="113">
        <v>0</v>
      </c>
      <c r="BC37" s="111">
        <v>0</v>
      </c>
      <c r="BD37" s="111">
        <v>0</v>
      </c>
      <c r="BE37" s="111">
        <v>0</v>
      </c>
      <c r="BF37" s="111">
        <v>0</v>
      </c>
      <c r="BG37" s="111">
        <v>0</v>
      </c>
      <c r="BH37" s="111">
        <v>0</v>
      </c>
      <c r="BI37" s="114">
        <v>0</v>
      </c>
      <c r="BJ37" s="110">
        <v>0</v>
      </c>
      <c r="BK37" s="110">
        <v>0</v>
      </c>
      <c r="BL37" s="110">
        <v>0</v>
      </c>
      <c r="BM37" s="110">
        <v>0</v>
      </c>
      <c r="BN37" s="110">
        <v>0</v>
      </c>
      <c r="BO37" s="110">
        <v>0</v>
      </c>
      <c r="BP37" s="113">
        <v>0</v>
      </c>
      <c r="BQ37" s="111">
        <v>0</v>
      </c>
      <c r="BR37" s="111">
        <v>0</v>
      </c>
      <c r="BS37" s="111">
        <v>0</v>
      </c>
      <c r="BT37" s="111">
        <v>0</v>
      </c>
      <c r="BU37" s="111">
        <v>0</v>
      </c>
      <c r="BV37" s="111">
        <v>0</v>
      </c>
      <c r="BW37" s="114">
        <v>0</v>
      </c>
      <c r="BX37" s="110">
        <v>0</v>
      </c>
      <c r="BY37" s="110">
        <v>0</v>
      </c>
      <c r="BZ37" s="110">
        <v>0</v>
      </c>
      <c r="CA37" s="110">
        <v>0</v>
      </c>
      <c r="CB37" s="110">
        <v>0</v>
      </c>
      <c r="CC37" s="110">
        <v>0</v>
      </c>
      <c r="CD37" s="113">
        <v>0</v>
      </c>
      <c r="CE37" s="111">
        <v>0</v>
      </c>
      <c r="CF37" s="111">
        <v>0</v>
      </c>
      <c r="CG37" s="111">
        <v>0</v>
      </c>
      <c r="CH37" s="111">
        <v>0</v>
      </c>
      <c r="CI37" s="111">
        <v>0</v>
      </c>
      <c r="CJ37" s="111">
        <v>0</v>
      </c>
      <c r="CK37" s="114">
        <v>0</v>
      </c>
      <c r="CL37" s="110">
        <v>1218</v>
      </c>
      <c r="CM37" s="110">
        <v>544</v>
      </c>
      <c r="CN37" s="110">
        <v>1762</v>
      </c>
      <c r="CO37" s="110">
        <v>138</v>
      </c>
      <c r="CP37" s="110">
        <v>406</v>
      </c>
      <c r="CQ37" s="110">
        <v>544</v>
      </c>
      <c r="CR37" s="113">
        <v>1218</v>
      </c>
      <c r="CS37" s="111">
        <v>0</v>
      </c>
      <c r="CT37" s="111">
        <v>0</v>
      </c>
      <c r="CU37" s="111">
        <v>0</v>
      </c>
      <c r="CV37" s="111">
        <v>0</v>
      </c>
      <c r="CW37" s="111">
        <v>0</v>
      </c>
      <c r="CX37" s="111">
        <v>0</v>
      </c>
      <c r="CY37" s="114">
        <v>0</v>
      </c>
      <c r="CZ37" s="110">
        <v>1</v>
      </c>
      <c r="DA37" s="110">
        <v>5</v>
      </c>
      <c r="DB37" s="110">
        <v>6</v>
      </c>
      <c r="DC37" s="110">
        <v>-6.9197146171473906E-2</v>
      </c>
      <c r="DD37" s="110">
        <v>-1.2190170828135297E-2</v>
      </c>
      <c r="DE37" s="110">
        <v>-8.1387316999609202E-2</v>
      </c>
      <c r="DF37" s="113">
        <v>6.0813873169996091</v>
      </c>
      <c r="DG37" s="111">
        <v>0</v>
      </c>
      <c r="DH37" s="111">
        <v>697</v>
      </c>
      <c r="DI37" s="111">
        <v>697</v>
      </c>
      <c r="DJ37" s="111">
        <v>0</v>
      </c>
      <c r="DK37" s="111">
        <v>0</v>
      </c>
      <c r="DL37" s="111">
        <v>0</v>
      </c>
      <c r="DM37" s="114">
        <v>697</v>
      </c>
      <c r="DN37" s="110">
        <v>0</v>
      </c>
      <c r="DO37" s="110">
        <v>418</v>
      </c>
      <c r="DP37" s="110">
        <v>418</v>
      </c>
      <c r="DQ37" s="110">
        <v>0</v>
      </c>
      <c r="DR37" s="110">
        <v>0</v>
      </c>
      <c r="DS37" s="110">
        <v>0</v>
      </c>
      <c r="DT37" s="113">
        <v>418</v>
      </c>
      <c r="DU37" s="111">
        <v>0</v>
      </c>
      <c r="DV37" s="111">
        <v>0</v>
      </c>
      <c r="DW37" s="111">
        <v>0</v>
      </c>
      <c r="DX37" s="111">
        <v>0</v>
      </c>
      <c r="DY37" s="111">
        <v>0</v>
      </c>
      <c r="DZ37" s="111">
        <v>0</v>
      </c>
      <c r="EA37" s="114">
        <v>0</v>
      </c>
      <c r="EB37" s="110">
        <v>0</v>
      </c>
      <c r="EC37" s="110">
        <v>79</v>
      </c>
      <c r="ED37" s="110">
        <v>79</v>
      </c>
      <c r="EE37" s="110">
        <v>0</v>
      </c>
      <c r="EF37" s="110">
        <v>0</v>
      </c>
      <c r="EG37" s="110">
        <v>0</v>
      </c>
      <c r="EH37" s="113">
        <v>79</v>
      </c>
      <c r="EI37" s="111">
        <v>1233</v>
      </c>
      <c r="EJ37" s="111">
        <v>204</v>
      </c>
      <c r="EK37" s="111">
        <v>1437</v>
      </c>
      <c r="EL37" s="111">
        <v>3</v>
      </c>
      <c r="EM37" s="111">
        <v>11</v>
      </c>
      <c r="EN37" s="111">
        <v>14</v>
      </c>
      <c r="EO37" s="114">
        <v>1423</v>
      </c>
      <c r="EP37" s="110">
        <v>131</v>
      </c>
      <c r="EQ37" s="110">
        <v>49</v>
      </c>
      <c r="ER37" s="110">
        <v>180</v>
      </c>
      <c r="ES37" s="110">
        <v>21</v>
      </c>
      <c r="ET37" s="110">
        <v>0</v>
      </c>
      <c r="EU37" s="110">
        <v>21</v>
      </c>
      <c r="EV37" s="113">
        <v>159</v>
      </c>
      <c r="EW37" s="111">
        <v>336</v>
      </c>
      <c r="EX37" s="111">
        <v>3450</v>
      </c>
      <c r="EY37" s="111">
        <v>3786</v>
      </c>
      <c r="EZ37" s="111">
        <v>11</v>
      </c>
      <c r="FA37" s="111">
        <v>18</v>
      </c>
      <c r="FB37" s="111">
        <v>29</v>
      </c>
      <c r="FC37" s="114">
        <v>3757</v>
      </c>
      <c r="FD37" s="110">
        <v>39</v>
      </c>
      <c r="FE37" s="110">
        <v>912</v>
      </c>
      <c r="FF37" s="110">
        <v>951</v>
      </c>
      <c r="FG37" s="110">
        <v>2</v>
      </c>
      <c r="FH37" s="110">
        <v>69</v>
      </c>
      <c r="FI37" s="110">
        <v>71</v>
      </c>
      <c r="FJ37" s="113">
        <v>880</v>
      </c>
      <c r="FK37" s="111">
        <v>3652</v>
      </c>
      <c r="FL37" s="111">
        <v>9060</v>
      </c>
      <c r="FM37" s="111">
        <v>12712</v>
      </c>
      <c r="FN37" s="111">
        <v>267.93080285382854</v>
      </c>
      <c r="FO37" s="111">
        <v>2131.987809829172</v>
      </c>
      <c r="FP37" s="111">
        <v>2399.9186126830004</v>
      </c>
      <c r="FQ37" s="114">
        <v>10312.081387316999</v>
      </c>
      <c r="FR37" s="149">
        <v>22392</v>
      </c>
      <c r="FS37" s="149">
        <v>438</v>
      </c>
      <c r="FT37" s="149">
        <v>175</v>
      </c>
      <c r="FU37" s="149">
        <v>152</v>
      </c>
      <c r="FV37" s="149">
        <v>0</v>
      </c>
      <c r="FW37" s="149">
        <v>2</v>
      </c>
      <c r="FX37" s="149">
        <v>0</v>
      </c>
      <c r="FY37" s="149">
        <v>0</v>
      </c>
      <c r="FZ37" s="149">
        <v>0</v>
      </c>
      <c r="GA37" s="151">
        <v>23159</v>
      </c>
      <c r="GB37" s="148">
        <v>5382</v>
      </c>
      <c r="GC37" s="148">
        <v>3617</v>
      </c>
      <c r="GD37" s="148">
        <v>997</v>
      </c>
      <c r="GE37" s="148">
        <v>0</v>
      </c>
      <c r="GF37" s="148">
        <v>3106</v>
      </c>
      <c r="GG37" s="148">
        <v>0</v>
      </c>
      <c r="GH37" s="148">
        <v>0</v>
      </c>
      <c r="GI37" s="148">
        <v>4</v>
      </c>
      <c r="GJ37" s="148">
        <v>9921</v>
      </c>
      <c r="GK37" s="148">
        <v>0</v>
      </c>
      <c r="GL37" s="148">
        <v>40</v>
      </c>
      <c r="GM37" s="150">
        <v>23067</v>
      </c>
      <c r="GN37" s="151">
        <v>92</v>
      </c>
      <c r="GO37" s="148">
        <v>725</v>
      </c>
      <c r="GP37" s="148">
        <v>817</v>
      </c>
    </row>
    <row r="38" spans="1:198" x14ac:dyDescent="0.2">
      <c r="A38" s="105" t="s">
        <v>87</v>
      </c>
      <c r="B38" s="140" t="s">
        <v>1006</v>
      </c>
      <c r="C38" s="105" t="s">
        <v>88</v>
      </c>
      <c r="D38" s="105"/>
      <c r="E38" s="105" t="s">
        <v>787</v>
      </c>
      <c r="F38" s="110">
        <v>329</v>
      </c>
      <c r="G38" s="110">
        <v>235</v>
      </c>
      <c r="H38" s="110">
        <v>564</v>
      </c>
      <c r="I38" s="110">
        <v>0</v>
      </c>
      <c r="J38" s="110">
        <v>142</v>
      </c>
      <c r="K38" s="110">
        <v>142</v>
      </c>
      <c r="L38" s="113">
        <v>422</v>
      </c>
      <c r="M38" s="111">
        <v>0</v>
      </c>
      <c r="N38" s="111">
        <v>0</v>
      </c>
      <c r="O38" s="111">
        <v>0</v>
      </c>
      <c r="P38" s="111">
        <v>0</v>
      </c>
      <c r="Q38" s="111">
        <v>0</v>
      </c>
      <c r="R38" s="111">
        <v>0</v>
      </c>
      <c r="S38" s="114">
        <v>0</v>
      </c>
      <c r="T38" s="110">
        <v>100</v>
      </c>
      <c r="U38" s="110">
        <v>71</v>
      </c>
      <c r="V38" s="110">
        <v>171</v>
      </c>
      <c r="W38" s="110">
        <v>6</v>
      </c>
      <c r="X38" s="110">
        <v>43</v>
      </c>
      <c r="Y38" s="110">
        <v>49</v>
      </c>
      <c r="Z38" s="113">
        <v>122</v>
      </c>
      <c r="AA38" s="111">
        <v>241</v>
      </c>
      <c r="AB38" s="111">
        <v>495</v>
      </c>
      <c r="AC38" s="111">
        <v>736</v>
      </c>
      <c r="AD38" s="111">
        <v>8</v>
      </c>
      <c r="AE38" s="111">
        <v>104</v>
      </c>
      <c r="AF38" s="111">
        <v>112</v>
      </c>
      <c r="AG38" s="114">
        <v>624</v>
      </c>
      <c r="AH38" s="110">
        <v>0</v>
      </c>
      <c r="AI38" s="110">
        <v>0</v>
      </c>
      <c r="AJ38" s="110">
        <v>0</v>
      </c>
      <c r="AK38" s="110">
        <v>0</v>
      </c>
      <c r="AL38" s="110">
        <v>0</v>
      </c>
      <c r="AM38" s="110">
        <v>0</v>
      </c>
      <c r="AN38" s="113">
        <v>0</v>
      </c>
      <c r="AO38" s="111">
        <v>0</v>
      </c>
      <c r="AP38" s="111">
        <v>0</v>
      </c>
      <c r="AQ38" s="111">
        <v>0</v>
      </c>
      <c r="AR38" s="111">
        <v>0</v>
      </c>
      <c r="AS38" s="111">
        <v>0</v>
      </c>
      <c r="AT38" s="111">
        <v>0</v>
      </c>
      <c r="AU38" s="114">
        <v>0</v>
      </c>
      <c r="AV38" s="110">
        <v>0</v>
      </c>
      <c r="AW38" s="110">
        <v>0</v>
      </c>
      <c r="AX38" s="110">
        <v>0</v>
      </c>
      <c r="AY38" s="110">
        <v>0</v>
      </c>
      <c r="AZ38" s="110">
        <v>0</v>
      </c>
      <c r="BA38" s="110">
        <v>0</v>
      </c>
      <c r="BB38" s="113">
        <v>0</v>
      </c>
      <c r="BC38" s="111">
        <v>0</v>
      </c>
      <c r="BD38" s="111">
        <v>0</v>
      </c>
      <c r="BE38" s="111">
        <v>0</v>
      </c>
      <c r="BF38" s="111">
        <v>0</v>
      </c>
      <c r="BG38" s="111">
        <v>0</v>
      </c>
      <c r="BH38" s="111">
        <v>0</v>
      </c>
      <c r="BI38" s="114">
        <v>0</v>
      </c>
      <c r="BJ38" s="110">
        <v>0</v>
      </c>
      <c r="BK38" s="110">
        <v>0</v>
      </c>
      <c r="BL38" s="110">
        <v>0</v>
      </c>
      <c r="BM38" s="110">
        <v>0</v>
      </c>
      <c r="BN38" s="110">
        <v>0</v>
      </c>
      <c r="BO38" s="110">
        <v>0</v>
      </c>
      <c r="BP38" s="113">
        <v>0</v>
      </c>
      <c r="BQ38" s="111">
        <v>0</v>
      </c>
      <c r="BR38" s="111">
        <v>0</v>
      </c>
      <c r="BS38" s="111">
        <v>0</v>
      </c>
      <c r="BT38" s="111">
        <v>0</v>
      </c>
      <c r="BU38" s="111">
        <v>0</v>
      </c>
      <c r="BV38" s="111">
        <v>0</v>
      </c>
      <c r="BW38" s="114">
        <v>0</v>
      </c>
      <c r="BX38" s="110">
        <v>0</v>
      </c>
      <c r="BY38" s="110">
        <v>0</v>
      </c>
      <c r="BZ38" s="110">
        <v>0</v>
      </c>
      <c r="CA38" s="110">
        <v>0</v>
      </c>
      <c r="CB38" s="110">
        <v>0</v>
      </c>
      <c r="CC38" s="110">
        <v>0</v>
      </c>
      <c r="CD38" s="113">
        <v>0</v>
      </c>
      <c r="CE38" s="111">
        <v>0</v>
      </c>
      <c r="CF38" s="111">
        <v>0</v>
      </c>
      <c r="CG38" s="111">
        <v>0</v>
      </c>
      <c r="CH38" s="111">
        <v>0</v>
      </c>
      <c r="CI38" s="111">
        <v>0</v>
      </c>
      <c r="CJ38" s="111">
        <v>0</v>
      </c>
      <c r="CK38" s="114">
        <v>0</v>
      </c>
      <c r="CL38" s="110">
        <v>0</v>
      </c>
      <c r="CM38" s="110">
        <v>0</v>
      </c>
      <c r="CN38" s="110">
        <v>0</v>
      </c>
      <c r="CO38" s="110">
        <v>0</v>
      </c>
      <c r="CP38" s="110">
        <v>0</v>
      </c>
      <c r="CQ38" s="110">
        <v>0</v>
      </c>
      <c r="CR38" s="113">
        <v>0</v>
      </c>
      <c r="CS38" s="111">
        <v>0</v>
      </c>
      <c r="CT38" s="111">
        <v>0</v>
      </c>
      <c r="CU38" s="111">
        <v>0</v>
      </c>
      <c r="CV38" s="111">
        <v>0</v>
      </c>
      <c r="CW38" s="111">
        <v>0</v>
      </c>
      <c r="CX38" s="111">
        <v>0</v>
      </c>
      <c r="CY38" s="114">
        <v>0</v>
      </c>
      <c r="CZ38" s="110">
        <v>57</v>
      </c>
      <c r="DA38" s="110">
        <v>41</v>
      </c>
      <c r="DB38" s="110">
        <v>98</v>
      </c>
      <c r="DC38" s="110">
        <v>0</v>
      </c>
      <c r="DD38" s="110">
        <v>25</v>
      </c>
      <c r="DE38" s="110">
        <v>25</v>
      </c>
      <c r="DF38" s="113">
        <v>73</v>
      </c>
      <c r="DG38" s="111">
        <v>57</v>
      </c>
      <c r="DH38" s="111">
        <v>41</v>
      </c>
      <c r="DI38" s="111">
        <v>98</v>
      </c>
      <c r="DJ38" s="111">
        <v>0</v>
      </c>
      <c r="DK38" s="111">
        <v>25</v>
      </c>
      <c r="DL38" s="111">
        <v>25</v>
      </c>
      <c r="DM38" s="114">
        <v>73</v>
      </c>
      <c r="DN38" s="110">
        <v>0</v>
      </c>
      <c r="DO38" s="110">
        <v>0</v>
      </c>
      <c r="DP38" s="110">
        <v>0</v>
      </c>
      <c r="DQ38" s="110">
        <v>0</v>
      </c>
      <c r="DR38" s="110">
        <v>0</v>
      </c>
      <c r="DS38" s="110">
        <v>0</v>
      </c>
      <c r="DT38" s="113">
        <v>0</v>
      </c>
      <c r="DU38" s="111">
        <v>0</v>
      </c>
      <c r="DV38" s="111">
        <v>0</v>
      </c>
      <c r="DW38" s="111">
        <v>0</v>
      </c>
      <c r="DX38" s="111">
        <v>0</v>
      </c>
      <c r="DY38" s="111">
        <v>0</v>
      </c>
      <c r="DZ38" s="111">
        <v>0</v>
      </c>
      <c r="EA38" s="114">
        <v>0</v>
      </c>
      <c r="EB38" s="110">
        <v>0</v>
      </c>
      <c r="EC38" s="110">
        <v>0</v>
      </c>
      <c r="ED38" s="110">
        <v>0</v>
      </c>
      <c r="EE38" s="110">
        <v>0</v>
      </c>
      <c r="EF38" s="110">
        <v>0</v>
      </c>
      <c r="EG38" s="110">
        <v>0</v>
      </c>
      <c r="EH38" s="113">
        <v>0</v>
      </c>
      <c r="EI38" s="111">
        <v>411</v>
      </c>
      <c r="EJ38" s="111">
        <v>290</v>
      </c>
      <c r="EK38" s="111">
        <v>701</v>
      </c>
      <c r="EL38" s="111">
        <v>203</v>
      </c>
      <c r="EM38" s="111">
        <v>40</v>
      </c>
      <c r="EN38" s="111">
        <v>243</v>
      </c>
      <c r="EO38" s="114">
        <v>458</v>
      </c>
      <c r="EP38" s="110">
        <v>0</v>
      </c>
      <c r="EQ38" s="110">
        <v>0</v>
      </c>
      <c r="ER38" s="110">
        <v>0</v>
      </c>
      <c r="ES38" s="110">
        <v>0</v>
      </c>
      <c r="ET38" s="110">
        <v>0</v>
      </c>
      <c r="EU38" s="110">
        <v>0</v>
      </c>
      <c r="EV38" s="113">
        <v>0</v>
      </c>
      <c r="EW38" s="111">
        <v>0</v>
      </c>
      <c r="EX38" s="111">
        <v>2109</v>
      </c>
      <c r="EY38" s="111">
        <v>2109</v>
      </c>
      <c r="EZ38" s="111">
        <v>0</v>
      </c>
      <c r="FA38" s="111">
        <v>0</v>
      </c>
      <c r="FB38" s="111">
        <v>0</v>
      </c>
      <c r="FC38" s="114">
        <v>2109</v>
      </c>
      <c r="FD38" s="110">
        <v>30</v>
      </c>
      <c r="FE38" s="110">
        <v>138</v>
      </c>
      <c r="FF38" s="110">
        <v>168</v>
      </c>
      <c r="FG38" s="110">
        <v>0</v>
      </c>
      <c r="FH38" s="110">
        <v>150</v>
      </c>
      <c r="FI38" s="110">
        <v>150</v>
      </c>
      <c r="FJ38" s="113">
        <v>18</v>
      </c>
      <c r="FK38" s="111">
        <v>1225</v>
      </c>
      <c r="FL38" s="111">
        <v>3420</v>
      </c>
      <c r="FM38" s="111">
        <v>4645</v>
      </c>
      <c r="FN38" s="111">
        <v>217</v>
      </c>
      <c r="FO38" s="111">
        <v>529</v>
      </c>
      <c r="FP38" s="111">
        <v>746</v>
      </c>
      <c r="FQ38" s="114">
        <v>3899</v>
      </c>
      <c r="FR38" s="149">
        <v>0</v>
      </c>
      <c r="FS38" s="149">
        <v>0</v>
      </c>
      <c r="FT38" s="149">
        <v>0</v>
      </c>
      <c r="FU38" s="149">
        <v>0</v>
      </c>
      <c r="FV38" s="149">
        <v>0</v>
      </c>
      <c r="FW38" s="149">
        <v>0</v>
      </c>
      <c r="FX38" s="149">
        <v>0</v>
      </c>
      <c r="FY38" s="149">
        <v>0</v>
      </c>
      <c r="FZ38" s="149">
        <v>0</v>
      </c>
      <c r="GA38" s="151">
        <v>0</v>
      </c>
      <c r="GB38" s="148">
        <v>0</v>
      </c>
      <c r="GC38" s="148">
        <v>0</v>
      </c>
      <c r="GD38" s="148">
        <v>0</v>
      </c>
      <c r="GE38" s="148">
        <v>0</v>
      </c>
      <c r="GF38" s="148">
        <v>0</v>
      </c>
      <c r="GG38" s="148">
        <v>0</v>
      </c>
      <c r="GH38" s="148">
        <v>0</v>
      </c>
      <c r="GI38" s="148">
        <v>0</v>
      </c>
      <c r="GJ38" s="148">
        <v>0</v>
      </c>
      <c r="GK38" s="148">
        <v>0</v>
      </c>
      <c r="GL38" s="148">
        <v>0</v>
      </c>
      <c r="GM38" s="150">
        <v>0</v>
      </c>
      <c r="GN38" s="151">
        <v>0</v>
      </c>
      <c r="GO38" s="148">
        <v>0</v>
      </c>
      <c r="GP38" s="148">
        <v>0</v>
      </c>
    </row>
    <row r="39" spans="1:198" x14ac:dyDescent="0.2">
      <c r="A39" s="105" t="s">
        <v>89</v>
      </c>
      <c r="B39" s="140" t="s">
        <v>1007</v>
      </c>
      <c r="C39" s="105" t="s">
        <v>17</v>
      </c>
      <c r="D39" s="105"/>
      <c r="E39" s="105" t="s">
        <v>787</v>
      </c>
      <c r="F39" s="110">
        <v>286</v>
      </c>
      <c r="G39" s="110">
        <v>624</v>
      </c>
      <c r="H39" s="110">
        <v>910</v>
      </c>
      <c r="I39" s="110">
        <v>0</v>
      </c>
      <c r="J39" s="110">
        <v>251</v>
      </c>
      <c r="K39" s="110">
        <v>251</v>
      </c>
      <c r="L39" s="113">
        <v>659</v>
      </c>
      <c r="M39" s="111">
        <v>0</v>
      </c>
      <c r="N39" s="111">
        <v>0</v>
      </c>
      <c r="O39" s="111">
        <v>0</v>
      </c>
      <c r="P39" s="111">
        <v>0</v>
      </c>
      <c r="Q39" s="111">
        <v>0</v>
      </c>
      <c r="R39" s="111">
        <v>0</v>
      </c>
      <c r="S39" s="114">
        <v>0</v>
      </c>
      <c r="T39" s="110">
        <v>56</v>
      </c>
      <c r="U39" s="110">
        <v>33</v>
      </c>
      <c r="V39" s="110">
        <v>89</v>
      </c>
      <c r="W39" s="110">
        <v>0</v>
      </c>
      <c r="X39" s="110">
        <v>142</v>
      </c>
      <c r="Y39" s="110">
        <v>142</v>
      </c>
      <c r="Z39" s="113">
        <v>-53</v>
      </c>
      <c r="AA39" s="111">
        <v>26</v>
      </c>
      <c r="AB39" s="111">
        <v>71</v>
      </c>
      <c r="AC39" s="111">
        <v>97</v>
      </c>
      <c r="AD39" s="111">
        <v>64</v>
      </c>
      <c r="AE39" s="111">
        <v>13</v>
      </c>
      <c r="AF39" s="111">
        <v>77</v>
      </c>
      <c r="AG39" s="114">
        <v>20</v>
      </c>
      <c r="AH39" s="110">
        <v>0</v>
      </c>
      <c r="AI39" s="110">
        <v>0</v>
      </c>
      <c r="AJ39" s="110">
        <v>0</v>
      </c>
      <c r="AK39" s="110">
        <v>0</v>
      </c>
      <c r="AL39" s="110">
        <v>0</v>
      </c>
      <c r="AM39" s="110">
        <v>0</v>
      </c>
      <c r="AN39" s="113">
        <v>0</v>
      </c>
      <c r="AO39" s="111">
        <v>0</v>
      </c>
      <c r="AP39" s="111">
        <v>0</v>
      </c>
      <c r="AQ39" s="111">
        <v>0</v>
      </c>
      <c r="AR39" s="111">
        <v>0</v>
      </c>
      <c r="AS39" s="111">
        <v>0</v>
      </c>
      <c r="AT39" s="111">
        <v>0</v>
      </c>
      <c r="AU39" s="114">
        <v>0</v>
      </c>
      <c r="AV39" s="110">
        <v>0</v>
      </c>
      <c r="AW39" s="110">
        <v>0</v>
      </c>
      <c r="AX39" s="110">
        <v>0</v>
      </c>
      <c r="AY39" s="110">
        <v>0</v>
      </c>
      <c r="AZ39" s="110">
        <v>0</v>
      </c>
      <c r="BA39" s="110">
        <v>0</v>
      </c>
      <c r="BB39" s="113">
        <v>0</v>
      </c>
      <c r="BC39" s="111">
        <v>0</v>
      </c>
      <c r="BD39" s="111">
        <v>43</v>
      </c>
      <c r="BE39" s="111">
        <v>43</v>
      </c>
      <c r="BF39" s="111">
        <v>0</v>
      </c>
      <c r="BG39" s="111">
        <v>16</v>
      </c>
      <c r="BH39" s="111">
        <v>16</v>
      </c>
      <c r="BI39" s="114">
        <v>27</v>
      </c>
      <c r="BJ39" s="110">
        <v>0</v>
      </c>
      <c r="BK39" s="110">
        <v>0</v>
      </c>
      <c r="BL39" s="110">
        <v>0</v>
      </c>
      <c r="BM39" s="110">
        <v>0</v>
      </c>
      <c r="BN39" s="110">
        <v>0</v>
      </c>
      <c r="BO39" s="110">
        <v>0</v>
      </c>
      <c r="BP39" s="113">
        <v>0</v>
      </c>
      <c r="BQ39" s="111">
        <v>0</v>
      </c>
      <c r="BR39" s="111">
        <v>0</v>
      </c>
      <c r="BS39" s="111">
        <v>0</v>
      </c>
      <c r="BT39" s="111">
        <v>0</v>
      </c>
      <c r="BU39" s="111">
        <v>0</v>
      </c>
      <c r="BV39" s="111">
        <v>0</v>
      </c>
      <c r="BW39" s="114">
        <v>0</v>
      </c>
      <c r="BX39" s="110">
        <v>0</v>
      </c>
      <c r="BY39" s="110">
        <v>0</v>
      </c>
      <c r="BZ39" s="110">
        <v>0</v>
      </c>
      <c r="CA39" s="110">
        <v>0</v>
      </c>
      <c r="CB39" s="110">
        <v>35</v>
      </c>
      <c r="CC39" s="110">
        <v>35</v>
      </c>
      <c r="CD39" s="113">
        <v>-35</v>
      </c>
      <c r="CE39" s="111">
        <v>0</v>
      </c>
      <c r="CF39" s="111">
        <v>0</v>
      </c>
      <c r="CG39" s="111">
        <v>0</v>
      </c>
      <c r="CH39" s="111">
        <v>0</v>
      </c>
      <c r="CI39" s="111">
        <v>0</v>
      </c>
      <c r="CJ39" s="111">
        <v>0</v>
      </c>
      <c r="CK39" s="114">
        <v>0</v>
      </c>
      <c r="CL39" s="110">
        <v>36</v>
      </c>
      <c r="CM39" s="110">
        <v>95</v>
      </c>
      <c r="CN39" s="110">
        <v>131</v>
      </c>
      <c r="CO39" s="110">
        <v>0</v>
      </c>
      <c r="CP39" s="110">
        <v>0</v>
      </c>
      <c r="CQ39" s="110">
        <v>0</v>
      </c>
      <c r="CR39" s="113">
        <v>131</v>
      </c>
      <c r="CS39" s="111">
        <v>0</v>
      </c>
      <c r="CT39" s="111">
        <v>0</v>
      </c>
      <c r="CU39" s="111">
        <v>0</v>
      </c>
      <c r="CV39" s="111">
        <v>0</v>
      </c>
      <c r="CW39" s="111">
        <v>0</v>
      </c>
      <c r="CX39" s="111">
        <v>0</v>
      </c>
      <c r="CY39" s="114">
        <v>0</v>
      </c>
      <c r="CZ39" s="110">
        <v>0</v>
      </c>
      <c r="DA39" s="110">
        <v>0</v>
      </c>
      <c r="DB39" s="110">
        <v>0</v>
      </c>
      <c r="DC39" s="110">
        <v>0</v>
      </c>
      <c r="DD39" s="110">
        <v>0</v>
      </c>
      <c r="DE39" s="110">
        <v>0</v>
      </c>
      <c r="DF39" s="113">
        <v>0</v>
      </c>
      <c r="DG39" s="111">
        <v>0</v>
      </c>
      <c r="DH39" s="111">
        <v>0</v>
      </c>
      <c r="DI39" s="111">
        <v>0</v>
      </c>
      <c r="DJ39" s="111">
        <v>0</v>
      </c>
      <c r="DK39" s="111">
        <v>0</v>
      </c>
      <c r="DL39" s="111">
        <v>0</v>
      </c>
      <c r="DM39" s="114">
        <v>0</v>
      </c>
      <c r="DN39" s="110">
        <v>0</v>
      </c>
      <c r="DO39" s="110">
        <v>516</v>
      </c>
      <c r="DP39" s="110">
        <v>516</v>
      </c>
      <c r="DQ39" s="110">
        <v>0</v>
      </c>
      <c r="DR39" s="110">
        <v>0</v>
      </c>
      <c r="DS39" s="110">
        <v>0</v>
      </c>
      <c r="DT39" s="113">
        <v>516</v>
      </c>
      <c r="DU39" s="111">
        <v>0</v>
      </c>
      <c r="DV39" s="111">
        <v>0</v>
      </c>
      <c r="DW39" s="111">
        <v>0</v>
      </c>
      <c r="DX39" s="111">
        <v>0</v>
      </c>
      <c r="DY39" s="111">
        <v>0</v>
      </c>
      <c r="DZ39" s="111">
        <v>0</v>
      </c>
      <c r="EA39" s="114">
        <v>0</v>
      </c>
      <c r="EB39" s="110">
        <v>0</v>
      </c>
      <c r="EC39" s="110">
        <v>0</v>
      </c>
      <c r="ED39" s="110">
        <v>0</v>
      </c>
      <c r="EE39" s="110">
        <v>0</v>
      </c>
      <c r="EF39" s="110">
        <v>0</v>
      </c>
      <c r="EG39" s="110">
        <v>0</v>
      </c>
      <c r="EH39" s="113">
        <v>0</v>
      </c>
      <c r="EI39" s="111">
        <v>239</v>
      </c>
      <c r="EJ39" s="111">
        <v>1266</v>
      </c>
      <c r="EK39" s="111">
        <v>1505</v>
      </c>
      <c r="EL39" s="111">
        <v>0</v>
      </c>
      <c r="EM39" s="111">
        <v>52</v>
      </c>
      <c r="EN39" s="111">
        <v>52</v>
      </c>
      <c r="EO39" s="114">
        <v>1453</v>
      </c>
      <c r="EP39" s="110">
        <v>0</v>
      </c>
      <c r="EQ39" s="110">
        <v>5</v>
      </c>
      <c r="ER39" s="110">
        <v>5</v>
      </c>
      <c r="ES39" s="110">
        <v>104</v>
      </c>
      <c r="ET39" s="110">
        <v>0</v>
      </c>
      <c r="EU39" s="110">
        <v>104</v>
      </c>
      <c r="EV39" s="113">
        <v>-99</v>
      </c>
      <c r="EW39" s="111">
        <v>65</v>
      </c>
      <c r="EX39" s="111">
        <v>4901</v>
      </c>
      <c r="EY39" s="111">
        <v>4966</v>
      </c>
      <c r="EZ39" s="111">
        <v>19</v>
      </c>
      <c r="FA39" s="111">
        <v>153</v>
      </c>
      <c r="FB39" s="111">
        <v>172</v>
      </c>
      <c r="FC39" s="114">
        <v>4794</v>
      </c>
      <c r="FD39" s="110">
        <v>0</v>
      </c>
      <c r="FE39" s="110">
        <v>0</v>
      </c>
      <c r="FF39" s="110">
        <v>0</v>
      </c>
      <c r="FG39" s="110">
        <v>0</v>
      </c>
      <c r="FH39" s="110">
        <v>0</v>
      </c>
      <c r="FI39" s="110">
        <v>0</v>
      </c>
      <c r="FJ39" s="113">
        <v>0</v>
      </c>
      <c r="FK39" s="111">
        <v>708</v>
      </c>
      <c r="FL39" s="111">
        <v>7554</v>
      </c>
      <c r="FM39" s="111">
        <v>8262</v>
      </c>
      <c r="FN39" s="111">
        <v>187</v>
      </c>
      <c r="FO39" s="111">
        <v>662</v>
      </c>
      <c r="FP39" s="111">
        <v>849</v>
      </c>
      <c r="FQ39" s="114">
        <v>7413</v>
      </c>
      <c r="FR39" s="149">
        <v>0</v>
      </c>
      <c r="FS39" s="149">
        <v>0</v>
      </c>
      <c r="FT39" s="149">
        <v>0</v>
      </c>
      <c r="FU39" s="149">
        <v>0</v>
      </c>
      <c r="FV39" s="149">
        <v>0</v>
      </c>
      <c r="FW39" s="149">
        <v>0</v>
      </c>
      <c r="FX39" s="149">
        <v>0</v>
      </c>
      <c r="FY39" s="149">
        <v>0</v>
      </c>
      <c r="FZ39" s="149">
        <v>0</v>
      </c>
      <c r="GA39" s="151">
        <v>0</v>
      </c>
      <c r="GB39" s="148">
        <v>0</v>
      </c>
      <c r="GC39" s="148">
        <v>0</v>
      </c>
      <c r="GD39" s="148">
        <v>0</v>
      </c>
      <c r="GE39" s="148">
        <v>0</v>
      </c>
      <c r="GF39" s="148">
        <v>0</v>
      </c>
      <c r="GG39" s="148">
        <v>0</v>
      </c>
      <c r="GH39" s="148">
        <v>0</v>
      </c>
      <c r="GI39" s="148">
        <v>0</v>
      </c>
      <c r="GJ39" s="148">
        <v>0</v>
      </c>
      <c r="GK39" s="148">
        <v>0</v>
      </c>
      <c r="GL39" s="148">
        <v>0</v>
      </c>
      <c r="GM39" s="150">
        <v>0</v>
      </c>
      <c r="GN39" s="151">
        <v>0</v>
      </c>
      <c r="GO39" s="148">
        <v>0</v>
      </c>
      <c r="GP39" s="148">
        <v>0</v>
      </c>
    </row>
    <row r="40" spans="1:198" x14ac:dyDescent="0.2">
      <c r="A40" s="105" t="s">
        <v>90</v>
      </c>
      <c r="B40" s="140" t="s">
        <v>1008</v>
      </c>
      <c r="C40" s="105" t="s">
        <v>91</v>
      </c>
      <c r="D40" s="105"/>
      <c r="E40" s="105" t="s">
        <v>787</v>
      </c>
      <c r="F40" s="110">
        <v>91</v>
      </c>
      <c r="G40" s="110">
        <v>55</v>
      </c>
      <c r="H40" s="110">
        <v>146</v>
      </c>
      <c r="I40" s="110">
        <v>0</v>
      </c>
      <c r="J40" s="110">
        <v>3</v>
      </c>
      <c r="K40" s="110">
        <v>3</v>
      </c>
      <c r="L40" s="113">
        <v>143</v>
      </c>
      <c r="M40" s="111">
        <v>0</v>
      </c>
      <c r="N40" s="111">
        <v>0</v>
      </c>
      <c r="O40" s="111">
        <v>0</v>
      </c>
      <c r="P40" s="111">
        <v>0</v>
      </c>
      <c r="Q40" s="111">
        <v>0</v>
      </c>
      <c r="R40" s="111">
        <v>0</v>
      </c>
      <c r="S40" s="114">
        <v>0</v>
      </c>
      <c r="T40" s="110">
        <v>218</v>
      </c>
      <c r="U40" s="110">
        <v>391</v>
      </c>
      <c r="V40" s="110">
        <v>609</v>
      </c>
      <c r="W40" s="110">
        <v>1</v>
      </c>
      <c r="X40" s="110">
        <v>390</v>
      </c>
      <c r="Y40" s="110">
        <v>391</v>
      </c>
      <c r="Z40" s="113">
        <v>218</v>
      </c>
      <c r="AA40" s="111">
        <v>0</v>
      </c>
      <c r="AB40" s="111">
        <v>5</v>
      </c>
      <c r="AC40" s="111">
        <v>5</v>
      </c>
      <c r="AD40" s="111">
        <v>8</v>
      </c>
      <c r="AE40" s="111">
        <v>0</v>
      </c>
      <c r="AF40" s="111">
        <v>8</v>
      </c>
      <c r="AG40" s="114">
        <v>-3</v>
      </c>
      <c r="AH40" s="110">
        <v>0</v>
      </c>
      <c r="AI40" s="110">
        <v>0</v>
      </c>
      <c r="AJ40" s="110">
        <v>0</v>
      </c>
      <c r="AK40" s="110">
        <v>0</v>
      </c>
      <c r="AL40" s="110">
        <v>0</v>
      </c>
      <c r="AM40" s="110">
        <v>0</v>
      </c>
      <c r="AN40" s="113">
        <v>0</v>
      </c>
      <c r="AO40" s="111">
        <v>0</v>
      </c>
      <c r="AP40" s="111">
        <v>0</v>
      </c>
      <c r="AQ40" s="111">
        <v>0</v>
      </c>
      <c r="AR40" s="111">
        <v>0</v>
      </c>
      <c r="AS40" s="111">
        <v>0</v>
      </c>
      <c r="AT40" s="111">
        <v>0</v>
      </c>
      <c r="AU40" s="114">
        <v>0</v>
      </c>
      <c r="AV40" s="110">
        <v>0</v>
      </c>
      <c r="AW40" s="110">
        <v>0</v>
      </c>
      <c r="AX40" s="110">
        <v>0</v>
      </c>
      <c r="AY40" s="110">
        <v>0</v>
      </c>
      <c r="AZ40" s="110">
        <v>0</v>
      </c>
      <c r="BA40" s="110">
        <v>0</v>
      </c>
      <c r="BB40" s="113">
        <v>0</v>
      </c>
      <c r="BC40" s="111">
        <v>1</v>
      </c>
      <c r="BD40" s="111">
        <v>1</v>
      </c>
      <c r="BE40" s="111">
        <v>2</v>
      </c>
      <c r="BF40" s="111">
        <v>0</v>
      </c>
      <c r="BG40" s="111">
        <v>1</v>
      </c>
      <c r="BH40" s="111">
        <v>1</v>
      </c>
      <c r="BI40" s="114">
        <v>1</v>
      </c>
      <c r="BJ40" s="110">
        <v>0</v>
      </c>
      <c r="BK40" s="110">
        <v>0</v>
      </c>
      <c r="BL40" s="110">
        <v>0</v>
      </c>
      <c r="BM40" s="110">
        <v>0</v>
      </c>
      <c r="BN40" s="110">
        <v>0</v>
      </c>
      <c r="BO40" s="110">
        <v>0</v>
      </c>
      <c r="BP40" s="113">
        <v>0</v>
      </c>
      <c r="BQ40" s="111">
        <v>0</v>
      </c>
      <c r="BR40" s="111">
        <v>0</v>
      </c>
      <c r="BS40" s="111">
        <v>0</v>
      </c>
      <c r="BT40" s="111">
        <v>0</v>
      </c>
      <c r="BU40" s="111">
        <v>0</v>
      </c>
      <c r="BV40" s="111">
        <v>0</v>
      </c>
      <c r="BW40" s="114">
        <v>0</v>
      </c>
      <c r="BX40" s="110">
        <v>0</v>
      </c>
      <c r="BY40" s="110">
        <v>0</v>
      </c>
      <c r="BZ40" s="110">
        <v>0</v>
      </c>
      <c r="CA40" s="110">
        <v>0</v>
      </c>
      <c r="CB40" s="110">
        <v>0</v>
      </c>
      <c r="CC40" s="110">
        <v>0</v>
      </c>
      <c r="CD40" s="113">
        <v>0</v>
      </c>
      <c r="CE40" s="111">
        <v>0</v>
      </c>
      <c r="CF40" s="111">
        <v>0</v>
      </c>
      <c r="CG40" s="111">
        <v>0</v>
      </c>
      <c r="CH40" s="111">
        <v>0</v>
      </c>
      <c r="CI40" s="111">
        <v>0</v>
      </c>
      <c r="CJ40" s="111">
        <v>0</v>
      </c>
      <c r="CK40" s="114">
        <v>0</v>
      </c>
      <c r="CL40" s="110">
        <v>86</v>
      </c>
      <c r="CM40" s="110">
        <v>131</v>
      </c>
      <c r="CN40" s="110">
        <v>217</v>
      </c>
      <c r="CO40" s="110">
        <v>0</v>
      </c>
      <c r="CP40" s="110">
        <v>10</v>
      </c>
      <c r="CQ40" s="110">
        <v>10</v>
      </c>
      <c r="CR40" s="113">
        <v>207</v>
      </c>
      <c r="CS40" s="111">
        <v>0</v>
      </c>
      <c r="CT40" s="111">
        <v>0</v>
      </c>
      <c r="CU40" s="111">
        <v>0</v>
      </c>
      <c r="CV40" s="111">
        <v>0</v>
      </c>
      <c r="CW40" s="111">
        <v>0</v>
      </c>
      <c r="CX40" s="111">
        <v>0</v>
      </c>
      <c r="CY40" s="114">
        <v>0</v>
      </c>
      <c r="CZ40" s="110">
        <v>0</v>
      </c>
      <c r="DA40" s="110">
        <v>0</v>
      </c>
      <c r="DB40" s="110">
        <v>0</v>
      </c>
      <c r="DC40" s="110">
        <v>0</v>
      </c>
      <c r="DD40" s="110">
        <v>0</v>
      </c>
      <c r="DE40" s="110">
        <v>0</v>
      </c>
      <c r="DF40" s="113">
        <v>0</v>
      </c>
      <c r="DG40" s="111">
        <v>0</v>
      </c>
      <c r="DH40" s="111">
        <v>0</v>
      </c>
      <c r="DI40" s="111">
        <v>0</v>
      </c>
      <c r="DJ40" s="111">
        <v>0</v>
      </c>
      <c r="DK40" s="111">
        <v>0</v>
      </c>
      <c r="DL40" s="111">
        <v>0</v>
      </c>
      <c r="DM40" s="114">
        <v>0</v>
      </c>
      <c r="DN40" s="110">
        <v>0</v>
      </c>
      <c r="DO40" s="110">
        <v>0</v>
      </c>
      <c r="DP40" s="110">
        <v>0</v>
      </c>
      <c r="DQ40" s="110">
        <v>0</v>
      </c>
      <c r="DR40" s="110">
        <v>0</v>
      </c>
      <c r="DS40" s="110">
        <v>0</v>
      </c>
      <c r="DT40" s="113">
        <v>0</v>
      </c>
      <c r="DU40" s="111">
        <v>0</v>
      </c>
      <c r="DV40" s="111">
        <v>0</v>
      </c>
      <c r="DW40" s="111">
        <v>0</v>
      </c>
      <c r="DX40" s="111">
        <v>0</v>
      </c>
      <c r="DY40" s="111">
        <v>0</v>
      </c>
      <c r="DZ40" s="111">
        <v>0</v>
      </c>
      <c r="EA40" s="114">
        <v>0</v>
      </c>
      <c r="EB40" s="110">
        <v>0</v>
      </c>
      <c r="EC40" s="110">
        <v>0</v>
      </c>
      <c r="ED40" s="110">
        <v>0</v>
      </c>
      <c r="EE40" s="110">
        <v>0</v>
      </c>
      <c r="EF40" s="110">
        <v>0</v>
      </c>
      <c r="EG40" s="110">
        <v>0</v>
      </c>
      <c r="EH40" s="113">
        <v>0</v>
      </c>
      <c r="EI40" s="111">
        <v>60</v>
      </c>
      <c r="EJ40" s="111">
        <v>2417</v>
      </c>
      <c r="EK40" s="111">
        <v>2477</v>
      </c>
      <c r="EL40" s="111">
        <v>5</v>
      </c>
      <c r="EM40" s="111">
        <v>82</v>
      </c>
      <c r="EN40" s="111">
        <v>87</v>
      </c>
      <c r="EO40" s="114">
        <v>2390</v>
      </c>
      <c r="EP40" s="110">
        <v>0</v>
      </c>
      <c r="EQ40" s="110">
        <v>54</v>
      </c>
      <c r="ER40" s="110">
        <v>54</v>
      </c>
      <c r="ES40" s="110">
        <v>54</v>
      </c>
      <c r="ET40" s="110">
        <v>0</v>
      </c>
      <c r="EU40" s="110">
        <v>54</v>
      </c>
      <c r="EV40" s="113">
        <v>0</v>
      </c>
      <c r="EW40" s="111">
        <v>0</v>
      </c>
      <c r="EX40" s="111">
        <v>0</v>
      </c>
      <c r="EY40" s="111">
        <v>0</v>
      </c>
      <c r="EZ40" s="111">
        <v>0</v>
      </c>
      <c r="FA40" s="111">
        <v>0</v>
      </c>
      <c r="FB40" s="111">
        <v>0</v>
      </c>
      <c r="FC40" s="114">
        <v>0</v>
      </c>
      <c r="FD40" s="110">
        <v>0</v>
      </c>
      <c r="FE40" s="110">
        <v>0</v>
      </c>
      <c r="FF40" s="110">
        <v>0</v>
      </c>
      <c r="FG40" s="110">
        <v>0</v>
      </c>
      <c r="FH40" s="110">
        <v>0</v>
      </c>
      <c r="FI40" s="110">
        <v>0</v>
      </c>
      <c r="FJ40" s="113">
        <v>0</v>
      </c>
      <c r="FK40" s="111">
        <v>456</v>
      </c>
      <c r="FL40" s="111">
        <v>3054</v>
      </c>
      <c r="FM40" s="111">
        <v>3510</v>
      </c>
      <c r="FN40" s="111">
        <v>68</v>
      </c>
      <c r="FO40" s="111">
        <v>486</v>
      </c>
      <c r="FP40" s="111">
        <v>554</v>
      </c>
      <c r="FQ40" s="114">
        <v>2956</v>
      </c>
      <c r="FR40" s="149">
        <v>0</v>
      </c>
      <c r="FS40" s="149">
        <v>0</v>
      </c>
      <c r="FT40" s="149">
        <v>0</v>
      </c>
      <c r="FU40" s="149">
        <v>0</v>
      </c>
      <c r="FV40" s="149">
        <v>0</v>
      </c>
      <c r="FW40" s="149">
        <v>0</v>
      </c>
      <c r="FX40" s="149">
        <v>0</v>
      </c>
      <c r="FY40" s="149">
        <v>0</v>
      </c>
      <c r="FZ40" s="149">
        <v>0</v>
      </c>
      <c r="GA40" s="151">
        <v>0</v>
      </c>
      <c r="GB40" s="148">
        <v>0</v>
      </c>
      <c r="GC40" s="148">
        <v>0</v>
      </c>
      <c r="GD40" s="148">
        <v>0</v>
      </c>
      <c r="GE40" s="148">
        <v>0</v>
      </c>
      <c r="GF40" s="148">
        <v>0</v>
      </c>
      <c r="GG40" s="148">
        <v>0</v>
      </c>
      <c r="GH40" s="148">
        <v>0</v>
      </c>
      <c r="GI40" s="148">
        <v>0</v>
      </c>
      <c r="GJ40" s="148">
        <v>0</v>
      </c>
      <c r="GK40" s="148">
        <v>0</v>
      </c>
      <c r="GL40" s="148">
        <v>0</v>
      </c>
      <c r="GM40" s="150">
        <v>0</v>
      </c>
      <c r="GN40" s="151">
        <v>0</v>
      </c>
      <c r="GO40" s="148">
        <v>0</v>
      </c>
      <c r="GP40" s="148">
        <v>0</v>
      </c>
    </row>
    <row r="41" spans="1:198" x14ac:dyDescent="0.2">
      <c r="A41" s="105" t="s">
        <v>92</v>
      </c>
      <c r="B41" s="140" t="s">
        <v>1009</v>
      </c>
      <c r="C41" s="105" t="s">
        <v>93</v>
      </c>
      <c r="D41" s="105"/>
      <c r="E41" s="105" t="s">
        <v>787</v>
      </c>
      <c r="F41" s="110">
        <v>296</v>
      </c>
      <c r="G41" s="110">
        <v>280</v>
      </c>
      <c r="H41" s="110">
        <v>576</v>
      </c>
      <c r="I41" s="110">
        <v>11</v>
      </c>
      <c r="J41" s="110">
        <v>47</v>
      </c>
      <c r="K41" s="110">
        <v>58</v>
      </c>
      <c r="L41" s="113">
        <v>518</v>
      </c>
      <c r="M41" s="111">
        <v>0</v>
      </c>
      <c r="N41" s="111">
        <v>0</v>
      </c>
      <c r="O41" s="111">
        <v>0</v>
      </c>
      <c r="P41" s="111">
        <v>0</v>
      </c>
      <c r="Q41" s="111">
        <v>0</v>
      </c>
      <c r="R41" s="111">
        <v>0</v>
      </c>
      <c r="S41" s="114">
        <v>0</v>
      </c>
      <c r="T41" s="110">
        <v>185</v>
      </c>
      <c r="U41" s="110">
        <v>40</v>
      </c>
      <c r="V41" s="110">
        <v>225</v>
      </c>
      <c r="W41" s="110">
        <v>10</v>
      </c>
      <c r="X41" s="110">
        <v>55</v>
      </c>
      <c r="Y41" s="110">
        <v>65</v>
      </c>
      <c r="Z41" s="113">
        <v>160</v>
      </c>
      <c r="AA41" s="111">
        <v>324</v>
      </c>
      <c r="AB41" s="111">
        <v>32</v>
      </c>
      <c r="AC41" s="111">
        <v>356</v>
      </c>
      <c r="AD41" s="111">
        <v>20</v>
      </c>
      <c r="AE41" s="111">
        <v>173</v>
      </c>
      <c r="AF41" s="111">
        <v>193</v>
      </c>
      <c r="AG41" s="114">
        <v>163</v>
      </c>
      <c r="AH41" s="110">
        <v>0</v>
      </c>
      <c r="AI41" s="110">
        <v>0</v>
      </c>
      <c r="AJ41" s="110">
        <v>0</v>
      </c>
      <c r="AK41" s="110">
        <v>0</v>
      </c>
      <c r="AL41" s="110">
        <v>0</v>
      </c>
      <c r="AM41" s="110">
        <v>0</v>
      </c>
      <c r="AN41" s="113">
        <v>0</v>
      </c>
      <c r="AO41" s="111">
        <v>0</v>
      </c>
      <c r="AP41" s="111">
        <v>0</v>
      </c>
      <c r="AQ41" s="111">
        <v>0</v>
      </c>
      <c r="AR41" s="111">
        <v>0</v>
      </c>
      <c r="AS41" s="111">
        <v>0</v>
      </c>
      <c r="AT41" s="111">
        <v>0</v>
      </c>
      <c r="AU41" s="114">
        <v>0</v>
      </c>
      <c r="AV41" s="110">
        <v>0</v>
      </c>
      <c r="AW41" s="110">
        <v>0</v>
      </c>
      <c r="AX41" s="110">
        <v>0</v>
      </c>
      <c r="AY41" s="110">
        <v>0</v>
      </c>
      <c r="AZ41" s="110">
        <v>0</v>
      </c>
      <c r="BA41" s="110">
        <v>0</v>
      </c>
      <c r="BB41" s="113">
        <v>0</v>
      </c>
      <c r="BC41" s="111">
        <v>0</v>
      </c>
      <c r="BD41" s="111">
        <v>9</v>
      </c>
      <c r="BE41" s="111">
        <v>9</v>
      </c>
      <c r="BF41" s="111">
        <v>6</v>
      </c>
      <c r="BG41" s="111">
        <v>0</v>
      </c>
      <c r="BH41" s="111">
        <v>6</v>
      </c>
      <c r="BI41" s="114">
        <v>3</v>
      </c>
      <c r="BJ41" s="110">
        <v>0</v>
      </c>
      <c r="BK41" s="110">
        <v>0</v>
      </c>
      <c r="BL41" s="110">
        <v>0</v>
      </c>
      <c r="BM41" s="110">
        <v>0</v>
      </c>
      <c r="BN41" s="110">
        <v>0</v>
      </c>
      <c r="BO41" s="110">
        <v>0</v>
      </c>
      <c r="BP41" s="113">
        <v>0</v>
      </c>
      <c r="BQ41" s="111">
        <v>0</v>
      </c>
      <c r="BR41" s="111">
        <v>0</v>
      </c>
      <c r="BS41" s="111">
        <v>0</v>
      </c>
      <c r="BT41" s="111">
        <v>0</v>
      </c>
      <c r="BU41" s="111">
        <v>0</v>
      </c>
      <c r="BV41" s="111">
        <v>0</v>
      </c>
      <c r="BW41" s="114">
        <v>0</v>
      </c>
      <c r="BX41" s="110">
        <v>0</v>
      </c>
      <c r="BY41" s="110">
        <v>0</v>
      </c>
      <c r="BZ41" s="110">
        <v>0</v>
      </c>
      <c r="CA41" s="110">
        <v>0</v>
      </c>
      <c r="CB41" s="110">
        <v>0</v>
      </c>
      <c r="CC41" s="110">
        <v>0</v>
      </c>
      <c r="CD41" s="113">
        <v>0</v>
      </c>
      <c r="CE41" s="111">
        <v>0</v>
      </c>
      <c r="CF41" s="111">
        <v>0</v>
      </c>
      <c r="CG41" s="111">
        <v>0</v>
      </c>
      <c r="CH41" s="111">
        <v>0</v>
      </c>
      <c r="CI41" s="111">
        <v>0</v>
      </c>
      <c r="CJ41" s="111">
        <v>0</v>
      </c>
      <c r="CK41" s="114">
        <v>0</v>
      </c>
      <c r="CL41" s="110">
        <v>107</v>
      </c>
      <c r="CM41" s="110">
        <v>37</v>
      </c>
      <c r="CN41" s="110">
        <v>144</v>
      </c>
      <c r="CO41" s="110">
        <v>0</v>
      </c>
      <c r="CP41" s="110">
        <v>18</v>
      </c>
      <c r="CQ41" s="110">
        <v>18</v>
      </c>
      <c r="CR41" s="113">
        <v>126</v>
      </c>
      <c r="CS41" s="111">
        <v>0</v>
      </c>
      <c r="CT41" s="111">
        <v>34</v>
      </c>
      <c r="CU41" s="111">
        <v>34</v>
      </c>
      <c r="CV41" s="111">
        <v>54</v>
      </c>
      <c r="CW41" s="111">
        <v>0</v>
      </c>
      <c r="CX41" s="111">
        <v>54</v>
      </c>
      <c r="CY41" s="114">
        <v>-20</v>
      </c>
      <c r="CZ41" s="110">
        <v>252</v>
      </c>
      <c r="DA41" s="110">
        <v>207</v>
      </c>
      <c r="DB41" s="110">
        <v>459</v>
      </c>
      <c r="DC41" s="110">
        <v>2</v>
      </c>
      <c r="DD41" s="110">
        <v>209</v>
      </c>
      <c r="DE41" s="110">
        <v>211</v>
      </c>
      <c r="DF41" s="113">
        <v>248</v>
      </c>
      <c r="DG41" s="111">
        <v>64</v>
      </c>
      <c r="DH41" s="111">
        <v>22</v>
      </c>
      <c r="DI41" s="111">
        <v>86</v>
      </c>
      <c r="DJ41" s="111">
        <v>0</v>
      </c>
      <c r="DK41" s="111">
        <v>11</v>
      </c>
      <c r="DL41" s="111">
        <v>11</v>
      </c>
      <c r="DM41" s="114">
        <v>75</v>
      </c>
      <c r="DN41" s="110">
        <v>0</v>
      </c>
      <c r="DO41" s="110">
        <v>0</v>
      </c>
      <c r="DP41" s="110">
        <v>0</v>
      </c>
      <c r="DQ41" s="110">
        <v>0</v>
      </c>
      <c r="DR41" s="110">
        <v>0</v>
      </c>
      <c r="DS41" s="110">
        <v>0</v>
      </c>
      <c r="DT41" s="113">
        <v>0</v>
      </c>
      <c r="DU41" s="111">
        <v>0</v>
      </c>
      <c r="DV41" s="111">
        <v>0</v>
      </c>
      <c r="DW41" s="111">
        <v>0</v>
      </c>
      <c r="DX41" s="111">
        <v>0</v>
      </c>
      <c r="DY41" s="111">
        <v>0</v>
      </c>
      <c r="DZ41" s="111">
        <v>0</v>
      </c>
      <c r="EA41" s="114">
        <v>0</v>
      </c>
      <c r="EB41" s="110">
        <v>391</v>
      </c>
      <c r="EC41" s="110">
        <v>0</v>
      </c>
      <c r="ED41" s="110">
        <v>391</v>
      </c>
      <c r="EE41" s="110">
        <v>0</v>
      </c>
      <c r="EF41" s="110">
        <v>6</v>
      </c>
      <c r="EG41" s="110">
        <v>6</v>
      </c>
      <c r="EH41" s="113">
        <v>385</v>
      </c>
      <c r="EI41" s="111">
        <v>755</v>
      </c>
      <c r="EJ41" s="111">
        <v>60</v>
      </c>
      <c r="EK41" s="111">
        <v>815</v>
      </c>
      <c r="EL41" s="111">
        <v>0</v>
      </c>
      <c r="EM41" s="111">
        <v>122</v>
      </c>
      <c r="EN41" s="111">
        <v>122</v>
      </c>
      <c r="EO41" s="114">
        <v>693</v>
      </c>
      <c r="EP41" s="110">
        <v>20</v>
      </c>
      <c r="EQ41" s="110">
        <v>122</v>
      </c>
      <c r="ER41" s="110">
        <v>142</v>
      </c>
      <c r="ES41" s="110">
        <v>110</v>
      </c>
      <c r="ET41" s="110">
        <v>0</v>
      </c>
      <c r="EU41" s="110">
        <v>110</v>
      </c>
      <c r="EV41" s="113">
        <v>32</v>
      </c>
      <c r="EW41" s="111">
        <v>0</v>
      </c>
      <c r="EX41" s="111">
        <v>2140</v>
      </c>
      <c r="EY41" s="111">
        <v>2140</v>
      </c>
      <c r="EZ41" s="111">
        <v>26</v>
      </c>
      <c r="FA41" s="111">
        <v>0</v>
      </c>
      <c r="FB41" s="111">
        <v>26</v>
      </c>
      <c r="FC41" s="114">
        <v>2114</v>
      </c>
      <c r="FD41" s="110">
        <v>846</v>
      </c>
      <c r="FE41" s="110">
        <v>320</v>
      </c>
      <c r="FF41" s="110">
        <v>1166</v>
      </c>
      <c r="FG41" s="110">
        <v>434</v>
      </c>
      <c r="FH41" s="110">
        <v>938</v>
      </c>
      <c r="FI41" s="110">
        <v>1372</v>
      </c>
      <c r="FJ41" s="113">
        <v>-206</v>
      </c>
      <c r="FK41" s="111">
        <v>3240</v>
      </c>
      <c r="FL41" s="111">
        <v>3303</v>
      </c>
      <c r="FM41" s="111">
        <v>6543</v>
      </c>
      <c r="FN41" s="111">
        <v>673</v>
      </c>
      <c r="FO41" s="111">
        <v>1579</v>
      </c>
      <c r="FP41" s="111">
        <v>2252</v>
      </c>
      <c r="FQ41" s="114">
        <v>4291</v>
      </c>
      <c r="FR41" s="149">
        <v>0</v>
      </c>
      <c r="FS41" s="149">
        <v>0</v>
      </c>
      <c r="FT41" s="149">
        <v>0</v>
      </c>
      <c r="FU41" s="149">
        <v>0</v>
      </c>
      <c r="FV41" s="149">
        <v>0</v>
      </c>
      <c r="FW41" s="149">
        <v>0</v>
      </c>
      <c r="FX41" s="149">
        <v>0</v>
      </c>
      <c r="FY41" s="149">
        <v>0</v>
      </c>
      <c r="FZ41" s="149">
        <v>0</v>
      </c>
      <c r="GA41" s="151">
        <v>0</v>
      </c>
      <c r="GB41" s="148">
        <v>0</v>
      </c>
      <c r="GC41" s="148">
        <v>0</v>
      </c>
      <c r="GD41" s="148">
        <v>0</v>
      </c>
      <c r="GE41" s="148">
        <v>0</v>
      </c>
      <c r="GF41" s="148">
        <v>0</v>
      </c>
      <c r="GG41" s="148">
        <v>0</v>
      </c>
      <c r="GH41" s="148">
        <v>0</v>
      </c>
      <c r="GI41" s="148">
        <v>0</v>
      </c>
      <c r="GJ41" s="148">
        <v>0</v>
      </c>
      <c r="GK41" s="148">
        <v>0</v>
      </c>
      <c r="GL41" s="148">
        <v>0</v>
      </c>
      <c r="GM41" s="150">
        <v>0</v>
      </c>
      <c r="GN41" s="151">
        <v>0</v>
      </c>
      <c r="GO41" s="148">
        <v>0</v>
      </c>
      <c r="GP41" s="148">
        <v>0</v>
      </c>
    </row>
    <row r="42" spans="1:198" x14ac:dyDescent="0.2">
      <c r="A42" s="105" t="s">
        <v>27</v>
      </c>
      <c r="B42" s="140" t="s">
        <v>1010</v>
      </c>
      <c r="C42" s="105" t="s">
        <v>28</v>
      </c>
      <c r="D42" s="105"/>
      <c r="E42" s="105" t="s">
        <v>787</v>
      </c>
      <c r="F42" s="110">
        <v>1844</v>
      </c>
      <c r="G42" s="110">
        <v>1359</v>
      </c>
      <c r="H42" s="110">
        <v>3203</v>
      </c>
      <c r="I42" s="110">
        <v>775</v>
      </c>
      <c r="J42" s="110">
        <v>209</v>
      </c>
      <c r="K42" s="110">
        <v>984</v>
      </c>
      <c r="L42" s="113">
        <v>2219</v>
      </c>
      <c r="M42" s="111">
        <v>0</v>
      </c>
      <c r="N42" s="111">
        <v>0</v>
      </c>
      <c r="O42" s="111">
        <v>0</v>
      </c>
      <c r="P42" s="111">
        <v>0</v>
      </c>
      <c r="Q42" s="111">
        <v>0</v>
      </c>
      <c r="R42" s="111">
        <v>0</v>
      </c>
      <c r="S42" s="114">
        <v>0</v>
      </c>
      <c r="T42" s="110">
        <v>27</v>
      </c>
      <c r="U42" s="110">
        <v>1</v>
      </c>
      <c r="V42" s="110">
        <v>28</v>
      </c>
      <c r="W42" s="110">
        <v>5</v>
      </c>
      <c r="X42" s="110">
        <v>21</v>
      </c>
      <c r="Y42" s="110">
        <v>26</v>
      </c>
      <c r="Z42" s="113">
        <v>2</v>
      </c>
      <c r="AA42" s="111">
        <v>1703</v>
      </c>
      <c r="AB42" s="111">
        <v>332</v>
      </c>
      <c r="AC42" s="111">
        <v>2035</v>
      </c>
      <c r="AD42" s="111">
        <v>99</v>
      </c>
      <c r="AE42" s="111">
        <v>61</v>
      </c>
      <c r="AF42" s="111">
        <v>160</v>
      </c>
      <c r="AG42" s="114">
        <v>1875</v>
      </c>
      <c r="AH42" s="110">
        <v>0</v>
      </c>
      <c r="AI42" s="110">
        <v>0</v>
      </c>
      <c r="AJ42" s="110">
        <v>0</v>
      </c>
      <c r="AK42" s="110">
        <v>0</v>
      </c>
      <c r="AL42" s="110">
        <v>0</v>
      </c>
      <c r="AM42" s="110">
        <v>0</v>
      </c>
      <c r="AN42" s="113">
        <v>0</v>
      </c>
      <c r="AO42" s="111">
        <v>0</v>
      </c>
      <c r="AP42" s="111">
        <v>2136</v>
      </c>
      <c r="AQ42" s="111">
        <v>2136</v>
      </c>
      <c r="AR42" s="111">
        <v>1488</v>
      </c>
      <c r="AS42" s="111">
        <v>276</v>
      </c>
      <c r="AT42" s="111">
        <v>1764</v>
      </c>
      <c r="AU42" s="114">
        <v>372</v>
      </c>
      <c r="AV42" s="110">
        <v>0</v>
      </c>
      <c r="AW42" s="110">
        <v>0</v>
      </c>
      <c r="AX42" s="110">
        <v>0</v>
      </c>
      <c r="AY42" s="110">
        <v>16</v>
      </c>
      <c r="AZ42" s="110">
        <v>0</v>
      </c>
      <c r="BA42" s="110">
        <v>16</v>
      </c>
      <c r="BB42" s="113">
        <v>-16</v>
      </c>
      <c r="BC42" s="111">
        <v>0</v>
      </c>
      <c r="BD42" s="111">
        <v>619</v>
      </c>
      <c r="BE42" s="111">
        <v>619</v>
      </c>
      <c r="BF42" s="111">
        <v>558</v>
      </c>
      <c r="BG42" s="111">
        <v>0</v>
      </c>
      <c r="BH42" s="111">
        <v>558</v>
      </c>
      <c r="BI42" s="114">
        <v>61</v>
      </c>
      <c r="BJ42" s="110">
        <v>0</v>
      </c>
      <c r="BK42" s="110">
        <v>0</v>
      </c>
      <c r="BL42" s="110">
        <v>0</v>
      </c>
      <c r="BM42" s="110">
        <v>0</v>
      </c>
      <c r="BN42" s="110">
        <v>0</v>
      </c>
      <c r="BO42" s="110">
        <v>0</v>
      </c>
      <c r="BP42" s="113">
        <v>0</v>
      </c>
      <c r="BQ42" s="111">
        <v>0</v>
      </c>
      <c r="BR42" s="111">
        <v>0</v>
      </c>
      <c r="BS42" s="111">
        <v>0</v>
      </c>
      <c r="BT42" s="111">
        <v>0</v>
      </c>
      <c r="BU42" s="111">
        <v>0</v>
      </c>
      <c r="BV42" s="111">
        <v>0</v>
      </c>
      <c r="BW42" s="114">
        <v>0</v>
      </c>
      <c r="BX42" s="110">
        <v>0</v>
      </c>
      <c r="BY42" s="110">
        <v>0</v>
      </c>
      <c r="BZ42" s="110">
        <v>0</v>
      </c>
      <c r="CA42" s="110">
        <v>0</v>
      </c>
      <c r="CB42" s="110">
        <v>0</v>
      </c>
      <c r="CC42" s="110">
        <v>0</v>
      </c>
      <c r="CD42" s="113">
        <v>0</v>
      </c>
      <c r="CE42" s="111">
        <v>0</v>
      </c>
      <c r="CF42" s="111">
        <v>0</v>
      </c>
      <c r="CG42" s="111">
        <v>0</v>
      </c>
      <c r="CH42" s="111">
        <v>0</v>
      </c>
      <c r="CI42" s="111">
        <v>0</v>
      </c>
      <c r="CJ42" s="111">
        <v>0</v>
      </c>
      <c r="CK42" s="114">
        <v>0</v>
      </c>
      <c r="CL42" s="110">
        <v>0</v>
      </c>
      <c r="CM42" s="110">
        <v>2720</v>
      </c>
      <c r="CN42" s="110">
        <v>2720</v>
      </c>
      <c r="CO42" s="110">
        <v>259</v>
      </c>
      <c r="CP42" s="110">
        <v>0</v>
      </c>
      <c r="CQ42" s="110">
        <v>259</v>
      </c>
      <c r="CR42" s="113">
        <v>2461</v>
      </c>
      <c r="CS42" s="111">
        <v>0</v>
      </c>
      <c r="CT42" s="111">
        <v>0</v>
      </c>
      <c r="CU42" s="111">
        <v>0</v>
      </c>
      <c r="CV42" s="111">
        <v>0</v>
      </c>
      <c r="CW42" s="111">
        <v>0</v>
      </c>
      <c r="CX42" s="111">
        <v>0</v>
      </c>
      <c r="CY42" s="114">
        <v>0</v>
      </c>
      <c r="CZ42" s="110">
        <v>0</v>
      </c>
      <c r="DA42" s="110">
        <v>0</v>
      </c>
      <c r="DB42" s="110">
        <v>0</v>
      </c>
      <c r="DC42" s="110">
        <v>0</v>
      </c>
      <c r="DD42" s="110">
        <v>0</v>
      </c>
      <c r="DE42" s="110">
        <v>0</v>
      </c>
      <c r="DF42" s="113">
        <v>0</v>
      </c>
      <c r="DG42" s="111">
        <v>0</v>
      </c>
      <c r="DH42" s="111">
        <v>0</v>
      </c>
      <c r="DI42" s="111">
        <v>0</v>
      </c>
      <c r="DJ42" s="111">
        <v>0</v>
      </c>
      <c r="DK42" s="111">
        <v>0</v>
      </c>
      <c r="DL42" s="111">
        <v>0</v>
      </c>
      <c r="DM42" s="114">
        <v>0</v>
      </c>
      <c r="DN42" s="110">
        <v>0</v>
      </c>
      <c r="DO42" s="110">
        <v>0</v>
      </c>
      <c r="DP42" s="110">
        <v>0</v>
      </c>
      <c r="DQ42" s="110">
        <v>0</v>
      </c>
      <c r="DR42" s="110">
        <v>0</v>
      </c>
      <c r="DS42" s="110">
        <v>0</v>
      </c>
      <c r="DT42" s="113">
        <v>0</v>
      </c>
      <c r="DU42" s="111">
        <v>0</v>
      </c>
      <c r="DV42" s="111">
        <v>0</v>
      </c>
      <c r="DW42" s="111">
        <v>0</v>
      </c>
      <c r="DX42" s="111">
        <v>0</v>
      </c>
      <c r="DY42" s="111">
        <v>0</v>
      </c>
      <c r="DZ42" s="111">
        <v>0</v>
      </c>
      <c r="EA42" s="114">
        <v>0</v>
      </c>
      <c r="EB42" s="110">
        <v>0</v>
      </c>
      <c r="EC42" s="110">
        <v>0</v>
      </c>
      <c r="ED42" s="110">
        <v>0</v>
      </c>
      <c r="EE42" s="110">
        <v>0</v>
      </c>
      <c r="EF42" s="110">
        <v>0</v>
      </c>
      <c r="EG42" s="110">
        <v>0</v>
      </c>
      <c r="EH42" s="113">
        <v>0</v>
      </c>
      <c r="EI42" s="111">
        <v>2835</v>
      </c>
      <c r="EJ42" s="111">
        <v>7185</v>
      </c>
      <c r="EK42" s="111">
        <v>10020</v>
      </c>
      <c r="EL42" s="111">
        <v>100</v>
      </c>
      <c r="EM42" s="111">
        <v>11232</v>
      </c>
      <c r="EN42" s="111">
        <v>11332</v>
      </c>
      <c r="EO42" s="114">
        <v>-1312</v>
      </c>
      <c r="EP42" s="110">
        <v>0</v>
      </c>
      <c r="EQ42" s="110">
        <v>9</v>
      </c>
      <c r="ER42" s="110">
        <v>9</v>
      </c>
      <c r="ES42" s="110">
        <v>0</v>
      </c>
      <c r="ET42" s="110">
        <v>0</v>
      </c>
      <c r="EU42" s="110">
        <v>0</v>
      </c>
      <c r="EV42" s="113">
        <v>9</v>
      </c>
      <c r="EW42" s="111">
        <v>48</v>
      </c>
      <c r="EX42" s="111">
        <v>4028</v>
      </c>
      <c r="EY42" s="111">
        <v>4076</v>
      </c>
      <c r="EZ42" s="111">
        <v>8</v>
      </c>
      <c r="FA42" s="111">
        <v>0</v>
      </c>
      <c r="FB42" s="111">
        <v>8</v>
      </c>
      <c r="FC42" s="114">
        <v>4068</v>
      </c>
      <c r="FD42" s="110">
        <v>0</v>
      </c>
      <c r="FE42" s="110">
        <v>0</v>
      </c>
      <c r="FF42" s="110">
        <v>0</v>
      </c>
      <c r="FG42" s="110">
        <v>0</v>
      </c>
      <c r="FH42" s="110">
        <v>0</v>
      </c>
      <c r="FI42" s="110">
        <v>0</v>
      </c>
      <c r="FJ42" s="113">
        <v>0</v>
      </c>
      <c r="FK42" s="111">
        <v>6457</v>
      </c>
      <c r="FL42" s="111">
        <v>18389</v>
      </c>
      <c r="FM42" s="111">
        <v>24846</v>
      </c>
      <c r="FN42" s="111">
        <v>3308</v>
      </c>
      <c r="FO42" s="111">
        <v>11799</v>
      </c>
      <c r="FP42" s="111">
        <v>15107</v>
      </c>
      <c r="FQ42" s="114">
        <v>9739</v>
      </c>
      <c r="FR42" s="149">
        <v>38776</v>
      </c>
      <c r="FS42" s="149">
        <v>1099</v>
      </c>
      <c r="FT42" s="149">
        <v>473</v>
      </c>
      <c r="FU42" s="149">
        <v>128</v>
      </c>
      <c r="FV42" s="149">
        <v>136</v>
      </c>
      <c r="FW42" s="149">
        <v>0</v>
      </c>
      <c r="FX42" s="149">
        <v>0</v>
      </c>
      <c r="FY42" s="149">
        <v>10286</v>
      </c>
      <c r="FZ42" s="149">
        <v>0</v>
      </c>
      <c r="GA42" s="151">
        <v>50898</v>
      </c>
      <c r="GB42" s="148">
        <v>20562</v>
      </c>
      <c r="GC42" s="148">
        <v>9029</v>
      </c>
      <c r="GD42" s="148">
        <v>464</v>
      </c>
      <c r="GE42" s="148">
        <v>1022</v>
      </c>
      <c r="GF42" s="148">
        <v>4192</v>
      </c>
      <c r="GG42" s="148">
        <v>0</v>
      </c>
      <c r="GH42" s="148">
        <v>10844</v>
      </c>
      <c r="GI42" s="148">
        <v>37</v>
      </c>
      <c r="GJ42" s="148">
        <v>0</v>
      </c>
      <c r="GK42" s="148">
        <v>0</v>
      </c>
      <c r="GL42" s="148">
        <v>354</v>
      </c>
      <c r="GM42" s="150">
        <v>46504</v>
      </c>
      <c r="GN42" s="151">
        <v>4394</v>
      </c>
      <c r="GO42" s="148">
        <v>7554</v>
      </c>
      <c r="GP42" s="148">
        <v>11948</v>
      </c>
    </row>
    <row r="43" spans="1:198" x14ac:dyDescent="0.2">
      <c r="A43" s="105" t="s">
        <v>94</v>
      </c>
      <c r="B43" s="140" t="s">
        <v>1011</v>
      </c>
      <c r="C43" s="105" t="s">
        <v>95</v>
      </c>
      <c r="D43" s="105"/>
      <c r="E43" s="105" t="s">
        <v>788</v>
      </c>
      <c r="F43" s="110">
        <v>0</v>
      </c>
      <c r="G43" s="110">
        <v>0</v>
      </c>
      <c r="H43" s="110">
        <v>0</v>
      </c>
      <c r="I43" s="110">
        <v>0</v>
      </c>
      <c r="J43" s="110">
        <v>0</v>
      </c>
      <c r="K43" s="110">
        <v>0</v>
      </c>
      <c r="L43" s="113">
        <v>0</v>
      </c>
      <c r="M43" s="111">
        <v>0</v>
      </c>
      <c r="N43" s="111">
        <v>0</v>
      </c>
      <c r="O43" s="111">
        <v>0</v>
      </c>
      <c r="P43" s="111">
        <v>0</v>
      </c>
      <c r="Q43" s="111">
        <v>0</v>
      </c>
      <c r="R43" s="111">
        <v>0</v>
      </c>
      <c r="S43" s="114">
        <v>0</v>
      </c>
      <c r="T43" s="110">
        <v>0</v>
      </c>
      <c r="U43" s="110">
        <v>0</v>
      </c>
      <c r="V43" s="110">
        <v>0</v>
      </c>
      <c r="W43" s="110">
        <v>0</v>
      </c>
      <c r="X43" s="110">
        <v>0</v>
      </c>
      <c r="Y43" s="110">
        <v>0</v>
      </c>
      <c r="Z43" s="113">
        <v>0</v>
      </c>
      <c r="AA43" s="111">
        <v>0</v>
      </c>
      <c r="AB43" s="111">
        <v>0</v>
      </c>
      <c r="AC43" s="111">
        <v>0</v>
      </c>
      <c r="AD43" s="111">
        <v>0</v>
      </c>
      <c r="AE43" s="111">
        <v>0</v>
      </c>
      <c r="AF43" s="111">
        <v>0</v>
      </c>
      <c r="AG43" s="114">
        <v>0</v>
      </c>
      <c r="AH43" s="110">
        <v>0</v>
      </c>
      <c r="AI43" s="110">
        <v>0</v>
      </c>
      <c r="AJ43" s="110">
        <v>0</v>
      </c>
      <c r="AK43" s="110">
        <v>0</v>
      </c>
      <c r="AL43" s="110">
        <v>0</v>
      </c>
      <c r="AM43" s="110">
        <v>0</v>
      </c>
      <c r="AN43" s="113">
        <v>0</v>
      </c>
      <c r="AO43" s="111">
        <v>0</v>
      </c>
      <c r="AP43" s="111">
        <v>0</v>
      </c>
      <c r="AQ43" s="111">
        <v>0</v>
      </c>
      <c r="AR43" s="111">
        <v>0</v>
      </c>
      <c r="AS43" s="111">
        <v>0</v>
      </c>
      <c r="AT43" s="111">
        <v>0</v>
      </c>
      <c r="AU43" s="114">
        <v>0</v>
      </c>
      <c r="AV43" s="110">
        <v>0</v>
      </c>
      <c r="AW43" s="110">
        <v>0</v>
      </c>
      <c r="AX43" s="110">
        <v>0</v>
      </c>
      <c r="AY43" s="110">
        <v>0</v>
      </c>
      <c r="AZ43" s="110">
        <v>0</v>
      </c>
      <c r="BA43" s="110">
        <v>0</v>
      </c>
      <c r="BB43" s="113">
        <v>0</v>
      </c>
      <c r="BC43" s="111">
        <v>0</v>
      </c>
      <c r="BD43" s="111">
        <v>0</v>
      </c>
      <c r="BE43" s="111">
        <v>0</v>
      </c>
      <c r="BF43" s="111">
        <v>0</v>
      </c>
      <c r="BG43" s="111">
        <v>0</v>
      </c>
      <c r="BH43" s="111">
        <v>0</v>
      </c>
      <c r="BI43" s="114">
        <v>0</v>
      </c>
      <c r="BJ43" s="110">
        <v>0</v>
      </c>
      <c r="BK43" s="110">
        <v>0</v>
      </c>
      <c r="BL43" s="110">
        <v>0</v>
      </c>
      <c r="BM43" s="110">
        <v>0</v>
      </c>
      <c r="BN43" s="110">
        <v>0</v>
      </c>
      <c r="BO43" s="110">
        <v>0</v>
      </c>
      <c r="BP43" s="113">
        <v>0</v>
      </c>
      <c r="BQ43" s="111">
        <v>0</v>
      </c>
      <c r="BR43" s="111">
        <v>0</v>
      </c>
      <c r="BS43" s="111">
        <v>0</v>
      </c>
      <c r="BT43" s="111">
        <v>0</v>
      </c>
      <c r="BU43" s="111">
        <v>0</v>
      </c>
      <c r="BV43" s="111">
        <v>0</v>
      </c>
      <c r="BW43" s="114">
        <v>0</v>
      </c>
      <c r="BX43" s="110">
        <v>0</v>
      </c>
      <c r="BY43" s="110">
        <v>0</v>
      </c>
      <c r="BZ43" s="110">
        <v>0</v>
      </c>
      <c r="CA43" s="110">
        <v>0</v>
      </c>
      <c r="CB43" s="110">
        <v>0</v>
      </c>
      <c r="CC43" s="110">
        <v>0</v>
      </c>
      <c r="CD43" s="113">
        <v>0</v>
      </c>
      <c r="CE43" s="111">
        <v>202.768</v>
      </c>
      <c r="CF43" s="111">
        <v>227.06</v>
      </c>
      <c r="CG43" s="111">
        <v>429.82799999999997</v>
      </c>
      <c r="CH43" s="111">
        <v>0</v>
      </c>
      <c r="CI43" s="111">
        <v>9</v>
      </c>
      <c r="CJ43" s="111">
        <v>9</v>
      </c>
      <c r="CK43" s="114">
        <v>420.82799999999997</v>
      </c>
      <c r="CL43" s="110">
        <v>0</v>
      </c>
      <c r="CM43" s="110">
        <v>0</v>
      </c>
      <c r="CN43" s="110">
        <v>0</v>
      </c>
      <c r="CO43" s="110">
        <v>0</v>
      </c>
      <c r="CP43" s="110">
        <v>0</v>
      </c>
      <c r="CQ43" s="110">
        <v>0</v>
      </c>
      <c r="CR43" s="113">
        <v>0</v>
      </c>
      <c r="CS43" s="111">
        <v>0</v>
      </c>
      <c r="CT43" s="111">
        <v>0</v>
      </c>
      <c r="CU43" s="111">
        <v>0</v>
      </c>
      <c r="CV43" s="111">
        <v>0</v>
      </c>
      <c r="CW43" s="111">
        <v>0</v>
      </c>
      <c r="CX43" s="111">
        <v>0</v>
      </c>
      <c r="CY43" s="114">
        <v>0</v>
      </c>
      <c r="CZ43" s="110">
        <v>0</v>
      </c>
      <c r="DA43" s="110">
        <v>0</v>
      </c>
      <c r="DB43" s="110">
        <v>0</v>
      </c>
      <c r="DC43" s="110">
        <v>0</v>
      </c>
      <c r="DD43" s="110">
        <v>0</v>
      </c>
      <c r="DE43" s="110">
        <v>0</v>
      </c>
      <c r="DF43" s="113">
        <v>0</v>
      </c>
      <c r="DG43" s="111">
        <v>0</v>
      </c>
      <c r="DH43" s="111">
        <v>0</v>
      </c>
      <c r="DI43" s="111">
        <v>0</v>
      </c>
      <c r="DJ43" s="111">
        <v>0</v>
      </c>
      <c r="DK43" s="111">
        <v>0</v>
      </c>
      <c r="DL43" s="111">
        <v>0</v>
      </c>
      <c r="DM43" s="114">
        <v>0</v>
      </c>
      <c r="DN43" s="110">
        <v>0</v>
      </c>
      <c r="DO43" s="110">
        <v>0</v>
      </c>
      <c r="DP43" s="110">
        <v>0</v>
      </c>
      <c r="DQ43" s="110">
        <v>0</v>
      </c>
      <c r="DR43" s="110">
        <v>0</v>
      </c>
      <c r="DS43" s="110">
        <v>0</v>
      </c>
      <c r="DT43" s="113">
        <v>0</v>
      </c>
      <c r="DU43" s="111">
        <v>0</v>
      </c>
      <c r="DV43" s="111">
        <v>0</v>
      </c>
      <c r="DW43" s="111">
        <v>0</v>
      </c>
      <c r="DX43" s="111">
        <v>0</v>
      </c>
      <c r="DY43" s="111">
        <v>0</v>
      </c>
      <c r="DZ43" s="111">
        <v>0</v>
      </c>
      <c r="EA43" s="114">
        <v>0</v>
      </c>
      <c r="EB43" s="110">
        <v>0</v>
      </c>
      <c r="EC43" s="110">
        <v>0</v>
      </c>
      <c r="ED43" s="110">
        <v>0</v>
      </c>
      <c r="EE43" s="110">
        <v>0</v>
      </c>
      <c r="EF43" s="110">
        <v>0</v>
      </c>
      <c r="EG43" s="110">
        <v>0</v>
      </c>
      <c r="EH43" s="113">
        <v>0</v>
      </c>
      <c r="EI43" s="111">
        <v>0</v>
      </c>
      <c r="EJ43" s="111">
        <v>0</v>
      </c>
      <c r="EK43" s="111">
        <v>0</v>
      </c>
      <c r="EL43" s="111">
        <v>0</v>
      </c>
      <c r="EM43" s="111">
        <v>0</v>
      </c>
      <c r="EN43" s="111">
        <v>0</v>
      </c>
      <c r="EO43" s="114">
        <v>0</v>
      </c>
      <c r="EP43" s="110">
        <v>0</v>
      </c>
      <c r="EQ43" s="110">
        <v>0</v>
      </c>
      <c r="ER43" s="110">
        <v>0</v>
      </c>
      <c r="ES43" s="110">
        <v>0</v>
      </c>
      <c r="ET43" s="110">
        <v>0</v>
      </c>
      <c r="EU43" s="110">
        <v>0</v>
      </c>
      <c r="EV43" s="113">
        <v>0</v>
      </c>
      <c r="EW43" s="111">
        <v>170.34899999999999</v>
      </c>
      <c r="EX43" s="111">
        <v>7.7</v>
      </c>
      <c r="EY43" s="111">
        <v>178.04899999999998</v>
      </c>
      <c r="EZ43" s="111">
        <v>0</v>
      </c>
      <c r="FA43" s="111">
        <v>0</v>
      </c>
      <c r="FB43" s="111">
        <v>0</v>
      </c>
      <c r="FC43" s="114">
        <v>178.04899999999998</v>
      </c>
      <c r="FD43" s="110">
        <v>0</v>
      </c>
      <c r="FE43" s="110">
        <v>0</v>
      </c>
      <c r="FF43" s="110">
        <v>0</v>
      </c>
      <c r="FG43" s="110">
        <v>0</v>
      </c>
      <c r="FH43" s="110">
        <v>0</v>
      </c>
      <c r="FI43" s="110">
        <v>0</v>
      </c>
      <c r="FJ43" s="113">
        <v>0</v>
      </c>
      <c r="FK43" s="111">
        <v>373.11699999999996</v>
      </c>
      <c r="FL43" s="111">
        <v>234.76</v>
      </c>
      <c r="FM43" s="111">
        <v>607.87699999999995</v>
      </c>
      <c r="FN43" s="111">
        <v>0</v>
      </c>
      <c r="FO43" s="111">
        <v>9</v>
      </c>
      <c r="FP43" s="111">
        <v>9</v>
      </c>
      <c r="FQ43" s="114">
        <v>598.87699999999995</v>
      </c>
      <c r="FR43" s="149">
        <v>0</v>
      </c>
      <c r="FS43" s="149">
        <v>0</v>
      </c>
      <c r="FT43" s="149">
        <v>0</v>
      </c>
      <c r="FU43" s="149">
        <v>0</v>
      </c>
      <c r="FV43" s="149">
        <v>0</v>
      </c>
      <c r="FW43" s="149">
        <v>0</v>
      </c>
      <c r="FX43" s="149">
        <v>0</v>
      </c>
      <c r="FY43" s="149">
        <v>0</v>
      </c>
      <c r="FZ43" s="149">
        <v>0</v>
      </c>
      <c r="GA43" s="151">
        <v>0</v>
      </c>
      <c r="GB43" s="148">
        <v>0</v>
      </c>
      <c r="GC43" s="148">
        <v>0</v>
      </c>
      <c r="GD43" s="148">
        <v>0</v>
      </c>
      <c r="GE43" s="148">
        <v>0</v>
      </c>
      <c r="GF43" s="148">
        <v>0</v>
      </c>
      <c r="GG43" s="148">
        <v>0</v>
      </c>
      <c r="GH43" s="148">
        <v>0</v>
      </c>
      <c r="GI43" s="148">
        <v>0</v>
      </c>
      <c r="GJ43" s="148">
        <v>0</v>
      </c>
      <c r="GK43" s="148">
        <v>0</v>
      </c>
      <c r="GL43" s="148">
        <v>0</v>
      </c>
      <c r="GM43" s="150">
        <v>0</v>
      </c>
      <c r="GN43" s="151">
        <v>0</v>
      </c>
      <c r="GO43" s="148">
        <v>0</v>
      </c>
      <c r="GP43" s="148">
        <v>0</v>
      </c>
    </row>
    <row r="44" spans="1:198" x14ac:dyDescent="0.2">
      <c r="A44" s="105" t="s">
        <v>96</v>
      </c>
      <c r="B44" s="140" t="s">
        <v>1012</v>
      </c>
      <c r="C44" s="105" t="s">
        <v>97</v>
      </c>
      <c r="D44" s="105"/>
      <c r="E44" s="105" t="s">
        <v>789</v>
      </c>
      <c r="F44" s="110">
        <v>127</v>
      </c>
      <c r="G44" s="110">
        <v>88</v>
      </c>
      <c r="H44" s="110">
        <v>215</v>
      </c>
      <c r="I44" s="110">
        <v>2</v>
      </c>
      <c r="J44" s="110">
        <v>6</v>
      </c>
      <c r="K44" s="110">
        <v>8</v>
      </c>
      <c r="L44" s="113">
        <v>207</v>
      </c>
      <c r="M44" s="111">
        <v>0</v>
      </c>
      <c r="N44" s="111">
        <v>0</v>
      </c>
      <c r="O44" s="111">
        <v>0</v>
      </c>
      <c r="P44" s="111">
        <v>0</v>
      </c>
      <c r="Q44" s="111">
        <v>0</v>
      </c>
      <c r="R44" s="111">
        <v>0</v>
      </c>
      <c r="S44" s="114">
        <v>0</v>
      </c>
      <c r="T44" s="110">
        <v>0</v>
      </c>
      <c r="U44" s="110">
        <v>24</v>
      </c>
      <c r="V44" s="110">
        <v>24</v>
      </c>
      <c r="W44" s="110">
        <v>46</v>
      </c>
      <c r="X44" s="110">
        <v>24</v>
      </c>
      <c r="Y44" s="110">
        <v>70</v>
      </c>
      <c r="Z44" s="113">
        <v>-46</v>
      </c>
      <c r="AA44" s="111">
        <v>219</v>
      </c>
      <c r="AB44" s="111">
        <v>3</v>
      </c>
      <c r="AC44" s="111">
        <v>222</v>
      </c>
      <c r="AD44" s="111">
        <v>12</v>
      </c>
      <c r="AE44" s="111">
        <v>2</v>
      </c>
      <c r="AF44" s="111">
        <v>14</v>
      </c>
      <c r="AG44" s="114">
        <v>208</v>
      </c>
      <c r="AH44" s="110">
        <v>0</v>
      </c>
      <c r="AI44" s="110">
        <v>0</v>
      </c>
      <c r="AJ44" s="110">
        <v>0</v>
      </c>
      <c r="AK44" s="110">
        <v>0</v>
      </c>
      <c r="AL44" s="110">
        <v>0</v>
      </c>
      <c r="AM44" s="110">
        <v>0</v>
      </c>
      <c r="AN44" s="113">
        <v>0</v>
      </c>
      <c r="AO44" s="111">
        <v>0</v>
      </c>
      <c r="AP44" s="111">
        <v>0</v>
      </c>
      <c r="AQ44" s="111">
        <v>0</v>
      </c>
      <c r="AR44" s="111">
        <v>0</v>
      </c>
      <c r="AS44" s="111">
        <v>0</v>
      </c>
      <c r="AT44" s="111">
        <v>0</v>
      </c>
      <c r="AU44" s="114">
        <v>0</v>
      </c>
      <c r="AV44" s="110">
        <v>0</v>
      </c>
      <c r="AW44" s="110">
        <v>0</v>
      </c>
      <c r="AX44" s="110">
        <v>0</v>
      </c>
      <c r="AY44" s="110">
        <v>0</v>
      </c>
      <c r="AZ44" s="110">
        <v>0</v>
      </c>
      <c r="BA44" s="110">
        <v>0</v>
      </c>
      <c r="BB44" s="113">
        <v>0</v>
      </c>
      <c r="BC44" s="111">
        <v>0</v>
      </c>
      <c r="BD44" s="111">
        <v>0</v>
      </c>
      <c r="BE44" s="111">
        <v>0</v>
      </c>
      <c r="BF44" s="111">
        <v>0</v>
      </c>
      <c r="BG44" s="111">
        <v>0</v>
      </c>
      <c r="BH44" s="111">
        <v>0</v>
      </c>
      <c r="BI44" s="114">
        <v>0</v>
      </c>
      <c r="BJ44" s="110">
        <v>0</v>
      </c>
      <c r="BK44" s="110">
        <v>0</v>
      </c>
      <c r="BL44" s="110">
        <v>0</v>
      </c>
      <c r="BM44" s="110">
        <v>0</v>
      </c>
      <c r="BN44" s="110">
        <v>0</v>
      </c>
      <c r="BO44" s="110">
        <v>0</v>
      </c>
      <c r="BP44" s="113">
        <v>0</v>
      </c>
      <c r="BQ44" s="111">
        <v>0</v>
      </c>
      <c r="BR44" s="111">
        <v>0</v>
      </c>
      <c r="BS44" s="111">
        <v>0</v>
      </c>
      <c r="BT44" s="111">
        <v>0</v>
      </c>
      <c r="BU44" s="111">
        <v>0</v>
      </c>
      <c r="BV44" s="111">
        <v>0</v>
      </c>
      <c r="BW44" s="114">
        <v>0</v>
      </c>
      <c r="BX44" s="110">
        <v>0</v>
      </c>
      <c r="BY44" s="110">
        <v>0</v>
      </c>
      <c r="BZ44" s="110">
        <v>0</v>
      </c>
      <c r="CA44" s="110">
        <v>0</v>
      </c>
      <c r="CB44" s="110">
        <v>0</v>
      </c>
      <c r="CC44" s="110">
        <v>0</v>
      </c>
      <c r="CD44" s="113">
        <v>0</v>
      </c>
      <c r="CE44" s="111">
        <v>0</v>
      </c>
      <c r="CF44" s="111">
        <v>0</v>
      </c>
      <c r="CG44" s="111">
        <v>0</v>
      </c>
      <c r="CH44" s="111">
        <v>0</v>
      </c>
      <c r="CI44" s="111">
        <v>0</v>
      </c>
      <c r="CJ44" s="111">
        <v>0</v>
      </c>
      <c r="CK44" s="114">
        <v>0</v>
      </c>
      <c r="CL44" s="110">
        <v>253</v>
      </c>
      <c r="CM44" s="110">
        <v>74</v>
      </c>
      <c r="CN44" s="110">
        <v>327</v>
      </c>
      <c r="CO44" s="110">
        <v>0</v>
      </c>
      <c r="CP44" s="110">
        <v>44</v>
      </c>
      <c r="CQ44" s="110">
        <v>44</v>
      </c>
      <c r="CR44" s="113">
        <v>283</v>
      </c>
      <c r="CS44" s="111">
        <v>0</v>
      </c>
      <c r="CT44" s="111">
        <v>0</v>
      </c>
      <c r="CU44" s="111">
        <v>0</v>
      </c>
      <c r="CV44" s="111">
        <v>0</v>
      </c>
      <c r="CW44" s="111">
        <v>0</v>
      </c>
      <c r="CX44" s="111">
        <v>0</v>
      </c>
      <c r="CY44" s="114">
        <v>0</v>
      </c>
      <c r="CZ44" s="110">
        <v>0</v>
      </c>
      <c r="DA44" s="110">
        <v>5</v>
      </c>
      <c r="DB44" s="110">
        <v>5</v>
      </c>
      <c r="DC44" s="110">
        <v>0</v>
      </c>
      <c r="DD44" s="110">
        <v>0</v>
      </c>
      <c r="DE44" s="110">
        <v>0</v>
      </c>
      <c r="DF44" s="113">
        <v>5</v>
      </c>
      <c r="DG44" s="111">
        <v>0</v>
      </c>
      <c r="DH44" s="111">
        <v>0</v>
      </c>
      <c r="DI44" s="111">
        <v>0</v>
      </c>
      <c r="DJ44" s="111">
        <v>0</v>
      </c>
      <c r="DK44" s="111">
        <v>0</v>
      </c>
      <c r="DL44" s="111">
        <v>0</v>
      </c>
      <c r="DM44" s="114">
        <v>0</v>
      </c>
      <c r="DN44" s="110">
        <v>0</v>
      </c>
      <c r="DO44" s="110">
        <v>0</v>
      </c>
      <c r="DP44" s="110">
        <v>0</v>
      </c>
      <c r="DQ44" s="110">
        <v>0</v>
      </c>
      <c r="DR44" s="110">
        <v>0</v>
      </c>
      <c r="DS44" s="110">
        <v>0</v>
      </c>
      <c r="DT44" s="113">
        <v>0</v>
      </c>
      <c r="DU44" s="111">
        <v>0</v>
      </c>
      <c r="DV44" s="111">
        <v>0</v>
      </c>
      <c r="DW44" s="111">
        <v>0</v>
      </c>
      <c r="DX44" s="111">
        <v>0</v>
      </c>
      <c r="DY44" s="111">
        <v>0</v>
      </c>
      <c r="DZ44" s="111">
        <v>0</v>
      </c>
      <c r="EA44" s="114">
        <v>0</v>
      </c>
      <c r="EB44" s="110">
        <v>0</v>
      </c>
      <c r="EC44" s="110">
        <v>0</v>
      </c>
      <c r="ED44" s="110">
        <v>0</v>
      </c>
      <c r="EE44" s="110">
        <v>0</v>
      </c>
      <c r="EF44" s="110">
        <v>0</v>
      </c>
      <c r="EG44" s="110">
        <v>0</v>
      </c>
      <c r="EH44" s="113">
        <v>0</v>
      </c>
      <c r="EI44" s="111">
        <v>744</v>
      </c>
      <c r="EJ44" s="111">
        <v>324</v>
      </c>
      <c r="EK44" s="111">
        <v>1068</v>
      </c>
      <c r="EL44" s="111">
        <v>168</v>
      </c>
      <c r="EM44" s="111">
        <v>96</v>
      </c>
      <c r="EN44" s="111">
        <v>264</v>
      </c>
      <c r="EO44" s="114">
        <v>804</v>
      </c>
      <c r="EP44" s="110">
        <v>7</v>
      </c>
      <c r="EQ44" s="110">
        <v>0</v>
      </c>
      <c r="ER44" s="110">
        <v>7</v>
      </c>
      <c r="ES44" s="110">
        <v>0</v>
      </c>
      <c r="ET44" s="110">
        <v>0</v>
      </c>
      <c r="EU44" s="110">
        <v>0</v>
      </c>
      <c r="EV44" s="113">
        <v>7</v>
      </c>
      <c r="EW44" s="111">
        <v>0</v>
      </c>
      <c r="EX44" s="111">
        <v>0</v>
      </c>
      <c r="EY44" s="111">
        <v>0</v>
      </c>
      <c r="EZ44" s="111">
        <v>0</v>
      </c>
      <c r="FA44" s="111">
        <v>0</v>
      </c>
      <c r="FB44" s="111">
        <v>0</v>
      </c>
      <c r="FC44" s="114">
        <v>0</v>
      </c>
      <c r="FD44" s="110">
        <v>0</v>
      </c>
      <c r="FE44" s="110">
        <v>0</v>
      </c>
      <c r="FF44" s="110">
        <v>0</v>
      </c>
      <c r="FG44" s="110">
        <v>0</v>
      </c>
      <c r="FH44" s="110">
        <v>0</v>
      </c>
      <c r="FI44" s="110">
        <v>0</v>
      </c>
      <c r="FJ44" s="113">
        <v>0</v>
      </c>
      <c r="FK44" s="111">
        <v>1350</v>
      </c>
      <c r="FL44" s="111">
        <v>518</v>
      </c>
      <c r="FM44" s="111">
        <v>1868</v>
      </c>
      <c r="FN44" s="111">
        <v>228</v>
      </c>
      <c r="FO44" s="111">
        <v>172</v>
      </c>
      <c r="FP44" s="111">
        <v>400</v>
      </c>
      <c r="FQ44" s="114">
        <v>1468</v>
      </c>
      <c r="FR44" s="149">
        <v>0</v>
      </c>
      <c r="FS44" s="149">
        <v>0</v>
      </c>
      <c r="FT44" s="149">
        <v>0</v>
      </c>
      <c r="FU44" s="149">
        <v>0</v>
      </c>
      <c r="FV44" s="149">
        <v>0</v>
      </c>
      <c r="FW44" s="149">
        <v>0</v>
      </c>
      <c r="FX44" s="149">
        <v>0</v>
      </c>
      <c r="FY44" s="149">
        <v>0</v>
      </c>
      <c r="FZ44" s="149">
        <v>0</v>
      </c>
      <c r="GA44" s="151">
        <v>0</v>
      </c>
      <c r="GB44" s="148">
        <v>0</v>
      </c>
      <c r="GC44" s="148">
        <v>0</v>
      </c>
      <c r="GD44" s="148">
        <v>0</v>
      </c>
      <c r="GE44" s="148">
        <v>0</v>
      </c>
      <c r="GF44" s="148">
        <v>0</v>
      </c>
      <c r="GG44" s="148">
        <v>0</v>
      </c>
      <c r="GH44" s="148">
        <v>0</v>
      </c>
      <c r="GI44" s="148">
        <v>0</v>
      </c>
      <c r="GJ44" s="148">
        <v>0</v>
      </c>
      <c r="GK44" s="148">
        <v>0</v>
      </c>
      <c r="GL44" s="148">
        <v>0</v>
      </c>
      <c r="GM44" s="150">
        <v>0</v>
      </c>
      <c r="GN44" s="151">
        <v>0</v>
      </c>
      <c r="GO44" s="148">
        <v>0</v>
      </c>
      <c r="GP44" s="148">
        <v>0</v>
      </c>
    </row>
    <row r="45" spans="1:198" x14ac:dyDescent="0.2">
      <c r="A45" s="105" t="s">
        <v>98</v>
      </c>
      <c r="B45" s="140" t="s">
        <v>1013</v>
      </c>
      <c r="C45" s="105" t="s">
        <v>99</v>
      </c>
      <c r="D45" s="105"/>
      <c r="E45" s="105" t="s">
        <v>789</v>
      </c>
      <c r="F45" s="110">
        <v>0</v>
      </c>
      <c r="G45" s="110">
        <v>0</v>
      </c>
      <c r="H45" s="110">
        <v>0</v>
      </c>
      <c r="I45" s="110">
        <v>0</v>
      </c>
      <c r="J45" s="110">
        <v>0</v>
      </c>
      <c r="K45" s="110">
        <v>0</v>
      </c>
      <c r="L45" s="113">
        <v>0</v>
      </c>
      <c r="M45" s="111">
        <v>0</v>
      </c>
      <c r="N45" s="111">
        <v>0</v>
      </c>
      <c r="O45" s="111">
        <v>0</v>
      </c>
      <c r="P45" s="111">
        <v>0</v>
      </c>
      <c r="Q45" s="111">
        <v>0</v>
      </c>
      <c r="R45" s="111">
        <v>0</v>
      </c>
      <c r="S45" s="114">
        <v>0</v>
      </c>
      <c r="T45" s="110">
        <v>81</v>
      </c>
      <c r="U45" s="110">
        <v>21</v>
      </c>
      <c r="V45" s="110">
        <v>102</v>
      </c>
      <c r="W45" s="110">
        <v>9</v>
      </c>
      <c r="X45" s="110">
        <v>31</v>
      </c>
      <c r="Y45" s="110">
        <v>40</v>
      </c>
      <c r="Z45" s="113">
        <v>62</v>
      </c>
      <c r="AA45" s="111">
        <v>25</v>
      </c>
      <c r="AB45" s="111">
        <v>483</v>
      </c>
      <c r="AC45" s="111">
        <v>508</v>
      </c>
      <c r="AD45" s="111">
        <v>0</v>
      </c>
      <c r="AE45" s="111">
        <v>0</v>
      </c>
      <c r="AF45" s="111">
        <v>0</v>
      </c>
      <c r="AG45" s="114">
        <v>508</v>
      </c>
      <c r="AH45" s="110">
        <v>0</v>
      </c>
      <c r="AI45" s="110">
        <v>0</v>
      </c>
      <c r="AJ45" s="110">
        <v>0</v>
      </c>
      <c r="AK45" s="110">
        <v>0</v>
      </c>
      <c r="AL45" s="110">
        <v>0</v>
      </c>
      <c r="AM45" s="110">
        <v>0</v>
      </c>
      <c r="AN45" s="113">
        <v>0</v>
      </c>
      <c r="AO45" s="111">
        <v>0</v>
      </c>
      <c r="AP45" s="111">
        <v>0</v>
      </c>
      <c r="AQ45" s="111">
        <v>0</v>
      </c>
      <c r="AR45" s="111">
        <v>0</v>
      </c>
      <c r="AS45" s="111">
        <v>0</v>
      </c>
      <c r="AT45" s="111">
        <v>0</v>
      </c>
      <c r="AU45" s="114">
        <v>0</v>
      </c>
      <c r="AV45" s="110">
        <v>0</v>
      </c>
      <c r="AW45" s="110">
        <v>0</v>
      </c>
      <c r="AX45" s="110">
        <v>0</v>
      </c>
      <c r="AY45" s="110">
        <v>0</v>
      </c>
      <c r="AZ45" s="110">
        <v>0</v>
      </c>
      <c r="BA45" s="110">
        <v>0</v>
      </c>
      <c r="BB45" s="113">
        <v>0</v>
      </c>
      <c r="BC45" s="111">
        <v>28</v>
      </c>
      <c r="BD45" s="111">
        <v>69</v>
      </c>
      <c r="BE45" s="111">
        <v>97</v>
      </c>
      <c r="BF45" s="111">
        <v>10</v>
      </c>
      <c r="BG45" s="111">
        <v>0</v>
      </c>
      <c r="BH45" s="111">
        <v>10</v>
      </c>
      <c r="BI45" s="114">
        <v>87</v>
      </c>
      <c r="BJ45" s="110">
        <v>0</v>
      </c>
      <c r="BK45" s="110">
        <v>0</v>
      </c>
      <c r="BL45" s="110">
        <v>0</v>
      </c>
      <c r="BM45" s="110">
        <v>0</v>
      </c>
      <c r="BN45" s="110">
        <v>0</v>
      </c>
      <c r="BO45" s="110">
        <v>0</v>
      </c>
      <c r="BP45" s="113">
        <v>0</v>
      </c>
      <c r="BQ45" s="111">
        <v>0</v>
      </c>
      <c r="BR45" s="111">
        <v>0</v>
      </c>
      <c r="BS45" s="111">
        <v>0</v>
      </c>
      <c r="BT45" s="111">
        <v>0</v>
      </c>
      <c r="BU45" s="111">
        <v>0</v>
      </c>
      <c r="BV45" s="111">
        <v>0</v>
      </c>
      <c r="BW45" s="114">
        <v>0</v>
      </c>
      <c r="BX45" s="110">
        <v>0</v>
      </c>
      <c r="BY45" s="110">
        <v>0</v>
      </c>
      <c r="BZ45" s="110">
        <v>0</v>
      </c>
      <c r="CA45" s="110">
        <v>0</v>
      </c>
      <c r="CB45" s="110">
        <v>0</v>
      </c>
      <c r="CC45" s="110">
        <v>0</v>
      </c>
      <c r="CD45" s="113">
        <v>0</v>
      </c>
      <c r="CE45" s="111">
        <v>0</v>
      </c>
      <c r="CF45" s="111">
        <v>0</v>
      </c>
      <c r="CG45" s="111">
        <v>0</v>
      </c>
      <c r="CH45" s="111">
        <v>0</v>
      </c>
      <c r="CI45" s="111">
        <v>0</v>
      </c>
      <c r="CJ45" s="111">
        <v>0</v>
      </c>
      <c r="CK45" s="114">
        <v>0</v>
      </c>
      <c r="CL45" s="110">
        <v>0</v>
      </c>
      <c r="CM45" s="110">
        <v>0</v>
      </c>
      <c r="CN45" s="110">
        <v>0</v>
      </c>
      <c r="CO45" s="110">
        <v>0</v>
      </c>
      <c r="CP45" s="110">
        <v>0</v>
      </c>
      <c r="CQ45" s="110">
        <v>0</v>
      </c>
      <c r="CR45" s="113">
        <v>0</v>
      </c>
      <c r="CS45" s="111">
        <v>0</v>
      </c>
      <c r="CT45" s="111">
        <v>0</v>
      </c>
      <c r="CU45" s="111">
        <v>0</v>
      </c>
      <c r="CV45" s="111">
        <v>0</v>
      </c>
      <c r="CW45" s="111">
        <v>0</v>
      </c>
      <c r="CX45" s="111">
        <v>0</v>
      </c>
      <c r="CY45" s="114">
        <v>0</v>
      </c>
      <c r="CZ45" s="110">
        <v>0</v>
      </c>
      <c r="DA45" s="110">
        <v>0</v>
      </c>
      <c r="DB45" s="110">
        <v>0</v>
      </c>
      <c r="DC45" s="110">
        <v>0</v>
      </c>
      <c r="DD45" s="110">
        <v>0</v>
      </c>
      <c r="DE45" s="110">
        <v>0</v>
      </c>
      <c r="DF45" s="113">
        <v>0</v>
      </c>
      <c r="DG45" s="111">
        <v>0</v>
      </c>
      <c r="DH45" s="111">
        <v>53</v>
      </c>
      <c r="DI45" s="111">
        <v>53</v>
      </c>
      <c r="DJ45" s="111">
        <v>0</v>
      </c>
      <c r="DK45" s="111">
        <v>0</v>
      </c>
      <c r="DL45" s="111">
        <v>0</v>
      </c>
      <c r="DM45" s="114">
        <v>53</v>
      </c>
      <c r="DN45" s="110">
        <v>0</v>
      </c>
      <c r="DO45" s="110">
        <v>17</v>
      </c>
      <c r="DP45" s="110">
        <v>17</v>
      </c>
      <c r="DQ45" s="110">
        <v>0</v>
      </c>
      <c r="DR45" s="110">
        <v>0</v>
      </c>
      <c r="DS45" s="110">
        <v>0</v>
      </c>
      <c r="DT45" s="113">
        <v>17</v>
      </c>
      <c r="DU45" s="111">
        <v>0</v>
      </c>
      <c r="DV45" s="111">
        <v>14</v>
      </c>
      <c r="DW45" s="111">
        <v>14</v>
      </c>
      <c r="DX45" s="111">
        <v>0</v>
      </c>
      <c r="DY45" s="111">
        <v>0</v>
      </c>
      <c r="DZ45" s="111">
        <v>0</v>
      </c>
      <c r="EA45" s="114">
        <v>14</v>
      </c>
      <c r="EB45" s="110">
        <v>0</v>
      </c>
      <c r="EC45" s="110">
        <v>8</v>
      </c>
      <c r="ED45" s="110">
        <v>8</v>
      </c>
      <c r="EE45" s="110">
        <v>0</v>
      </c>
      <c r="EF45" s="110">
        <v>0</v>
      </c>
      <c r="EG45" s="110">
        <v>0</v>
      </c>
      <c r="EH45" s="113">
        <v>8</v>
      </c>
      <c r="EI45" s="111">
        <v>6</v>
      </c>
      <c r="EJ45" s="111">
        <v>972</v>
      </c>
      <c r="EK45" s="111">
        <v>978</v>
      </c>
      <c r="EL45" s="111">
        <v>0</v>
      </c>
      <c r="EM45" s="111">
        <v>97</v>
      </c>
      <c r="EN45" s="111">
        <v>97</v>
      </c>
      <c r="EO45" s="114">
        <v>881</v>
      </c>
      <c r="EP45" s="110">
        <v>0</v>
      </c>
      <c r="EQ45" s="110">
        <v>0</v>
      </c>
      <c r="ER45" s="110">
        <v>0</v>
      </c>
      <c r="ES45" s="110">
        <v>0</v>
      </c>
      <c r="ET45" s="110">
        <v>0</v>
      </c>
      <c r="EU45" s="110">
        <v>0</v>
      </c>
      <c r="EV45" s="113">
        <v>0</v>
      </c>
      <c r="EW45" s="111">
        <v>0</v>
      </c>
      <c r="EX45" s="111">
        <v>0</v>
      </c>
      <c r="EY45" s="111">
        <v>0</v>
      </c>
      <c r="EZ45" s="111">
        <v>0</v>
      </c>
      <c r="FA45" s="111">
        <v>0</v>
      </c>
      <c r="FB45" s="111">
        <v>0</v>
      </c>
      <c r="FC45" s="114">
        <v>0</v>
      </c>
      <c r="FD45" s="110">
        <v>65</v>
      </c>
      <c r="FE45" s="110">
        <v>9</v>
      </c>
      <c r="FF45" s="110">
        <v>74</v>
      </c>
      <c r="FG45" s="110">
        <v>0</v>
      </c>
      <c r="FH45" s="110">
        <v>2</v>
      </c>
      <c r="FI45" s="110">
        <v>2</v>
      </c>
      <c r="FJ45" s="113">
        <v>72</v>
      </c>
      <c r="FK45" s="111">
        <v>205</v>
      </c>
      <c r="FL45" s="111">
        <v>1646</v>
      </c>
      <c r="FM45" s="111">
        <v>1851</v>
      </c>
      <c r="FN45" s="111">
        <v>19</v>
      </c>
      <c r="FO45" s="111">
        <v>130</v>
      </c>
      <c r="FP45" s="111">
        <v>149</v>
      </c>
      <c r="FQ45" s="114">
        <v>1702</v>
      </c>
      <c r="FR45" s="149">
        <v>10474</v>
      </c>
      <c r="FS45" s="149">
        <v>360</v>
      </c>
      <c r="FT45" s="149">
        <v>1267</v>
      </c>
      <c r="FU45" s="149">
        <v>160</v>
      </c>
      <c r="FV45" s="149">
        <v>0</v>
      </c>
      <c r="FW45" s="149">
        <v>0</v>
      </c>
      <c r="FX45" s="149">
        <v>0</v>
      </c>
      <c r="FY45" s="149">
        <v>0</v>
      </c>
      <c r="FZ45" s="149">
        <v>-3</v>
      </c>
      <c r="GA45" s="151">
        <v>12258</v>
      </c>
      <c r="GB45" s="148">
        <v>5189</v>
      </c>
      <c r="GC45" s="148">
        <v>3333</v>
      </c>
      <c r="GD45" s="148">
        <v>374</v>
      </c>
      <c r="GE45" s="148">
        <v>70</v>
      </c>
      <c r="GF45" s="148">
        <v>963</v>
      </c>
      <c r="GG45" s="148">
        <v>702</v>
      </c>
      <c r="GH45" s="148">
        <v>2087</v>
      </c>
      <c r="GI45" s="148">
        <v>0</v>
      </c>
      <c r="GJ45" s="148">
        <v>0</v>
      </c>
      <c r="GK45" s="148">
        <v>347</v>
      </c>
      <c r="GL45" s="148">
        <v>61</v>
      </c>
      <c r="GM45" s="150">
        <v>13126</v>
      </c>
      <c r="GN45" s="151">
        <v>-868</v>
      </c>
      <c r="GO45" s="148">
        <v>2413</v>
      </c>
      <c r="GP45" s="148">
        <v>1545</v>
      </c>
    </row>
    <row r="46" spans="1:198" x14ac:dyDescent="0.2">
      <c r="A46" s="105" t="s">
        <v>100</v>
      </c>
      <c r="B46" s="140" t="s">
        <v>1014</v>
      </c>
      <c r="C46" s="105" t="s">
        <v>101</v>
      </c>
      <c r="D46" s="105"/>
      <c r="E46" s="105" t="s">
        <v>789</v>
      </c>
      <c r="F46" s="110">
        <v>39</v>
      </c>
      <c r="G46" s="110">
        <v>33</v>
      </c>
      <c r="H46" s="110">
        <v>72</v>
      </c>
      <c r="I46" s="110">
        <v>0</v>
      </c>
      <c r="J46" s="110">
        <v>8</v>
      </c>
      <c r="K46" s="110">
        <v>8</v>
      </c>
      <c r="L46" s="113">
        <v>64</v>
      </c>
      <c r="M46" s="111">
        <v>0</v>
      </c>
      <c r="N46" s="111">
        <v>0</v>
      </c>
      <c r="O46" s="111">
        <v>0</v>
      </c>
      <c r="P46" s="111">
        <v>0</v>
      </c>
      <c r="Q46" s="111">
        <v>0</v>
      </c>
      <c r="R46" s="111">
        <v>0</v>
      </c>
      <c r="S46" s="114">
        <v>0</v>
      </c>
      <c r="T46" s="110">
        <v>50</v>
      </c>
      <c r="U46" s="110">
        <v>39</v>
      </c>
      <c r="V46" s="110">
        <v>89</v>
      </c>
      <c r="W46" s="110">
        <v>46</v>
      </c>
      <c r="X46" s="110">
        <v>0</v>
      </c>
      <c r="Y46" s="110">
        <v>46</v>
      </c>
      <c r="Z46" s="113">
        <v>43</v>
      </c>
      <c r="AA46" s="111">
        <v>304</v>
      </c>
      <c r="AB46" s="111">
        <v>216</v>
      </c>
      <c r="AC46" s="111">
        <v>520</v>
      </c>
      <c r="AD46" s="111">
        <v>82</v>
      </c>
      <c r="AE46" s="111">
        <v>270</v>
      </c>
      <c r="AF46" s="111">
        <v>352</v>
      </c>
      <c r="AG46" s="114">
        <v>168</v>
      </c>
      <c r="AH46" s="110">
        <v>0</v>
      </c>
      <c r="AI46" s="110">
        <v>0</v>
      </c>
      <c r="AJ46" s="110">
        <v>0</v>
      </c>
      <c r="AK46" s="110">
        <v>0</v>
      </c>
      <c r="AL46" s="110">
        <v>0</v>
      </c>
      <c r="AM46" s="110">
        <v>0</v>
      </c>
      <c r="AN46" s="113">
        <v>0</v>
      </c>
      <c r="AO46" s="111">
        <v>0</v>
      </c>
      <c r="AP46" s="111">
        <v>0</v>
      </c>
      <c r="AQ46" s="111">
        <v>0</v>
      </c>
      <c r="AR46" s="111">
        <v>0</v>
      </c>
      <c r="AS46" s="111">
        <v>0</v>
      </c>
      <c r="AT46" s="111">
        <v>0</v>
      </c>
      <c r="AU46" s="114">
        <v>0</v>
      </c>
      <c r="AV46" s="110">
        <v>182</v>
      </c>
      <c r="AW46" s="110">
        <v>259</v>
      </c>
      <c r="AX46" s="110">
        <v>441</v>
      </c>
      <c r="AY46" s="110">
        <v>519</v>
      </c>
      <c r="AZ46" s="110">
        <v>0</v>
      </c>
      <c r="BA46" s="110">
        <v>519</v>
      </c>
      <c r="BB46" s="113">
        <v>-78</v>
      </c>
      <c r="BC46" s="111">
        <v>0</v>
      </c>
      <c r="BD46" s="111">
        <v>0</v>
      </c>
      <c r="BE46" s="111">
        <v>0</v>
      </c>
      <c r="BF46" s="111">
        <v>0</v>
      </c>
      <c r="BG46" s="111">
        <v>0</v>
      </c>
      <c r="BH46" s="111">
        <v>0</v>
      </c>
      <c r="BI46" s="114">
        <v>0</v>
      </c>
      <c r="BJ46" s="110">
        <v>0</v>
      </c>
      <c r="BK46" s="110">
        <v>0</v>
      </c>
      <c r="BL46" s="110">
        <v>0</v>
      </c>
      <c r="BM46" s="110">
        <v>0</v>
      </c>
      <c r="BN46" s="110">
        <v>0</v>
      </c>
      <c r="BO46" s="110">
        <v>0</v>
      </c>
      <c r="BP46" s="113">
        <v>0</v>
      </c>
      <c r="BQ46" s="111">
        <v>0</v>
      </c>
      <c r="BR46" s="111">
        <v>0</v>
      </c>
      <c r="BS46" s="111">
        <v>0</v>
      </c>
      <c r="BT46" s="111">
        <v>0</v>
      </c>
      <c r="BU46" s="111">
        <v>0</v>
      </c>
      <c r="BV46" s="111">
        <v>0</v>
      </c>
      <c r="BW46" s="114">
        <v>0</v>
      </c>
      <c r="BX46" s="110">
        <v>11</v>
      </c>
      <c r="BY46" s="110">
        <v>33</v>
      </c>
      <c r="BZ46" s="110">
        <v>44</v>
      </c>
      <c r="CA46" s="110">
        <v>52</v>
      </c>
      <c r="CB46" s="110">
        <v>0</v>
      </c>
      <c r="CC46" s="110">
        <v>52</v>
      </c>
      <c r="CD46" s="113">
        <v>-8</v>
      </c>
      <c r="CE46" s="111">
        <v>0</v>
      </c>
      <c r="CF46" s="111">
        <v>0</v>
      </c>
      <c r="CG46" s="111">
        <v>0</v>
      </c>
      <c r="CH46" s="111">
        <v>0</v>
      </c>
      <c r="CI46" s="111">
        <v>0</v>
      </c>
      <c r="CJ46" s="111">
        <v>0</v>
      </c>
      <c r="CK46" s="114">
        <v>0</v>
      </c>
      <c r="CL46" s="110">
        <v>128</v>
      </c>
      <c r="CM46" s="110">
        <v>66</v>
      </c>
      <c r="CN46" s="110">
        <v>194</v>
      </c>
      <c r="CO46" s="110">
        <v>7</v>
      </c>
      <c r="CP46" s="110">
        <v>0</v>
      </c>
      <c r="CQ46" s="110">
        <v>7</v>
      </c>
      <c r="CR46" s="113">
        <v>187</v>
      </c>
      <c r="CS46" s="111">
        <v>19</v>
      </c>
      <c r="CT46" s="111">
        <v>92</v>
      </c>
      <c r="CU46" s="111">
        <v>111</v>
      </c>
      <c r="CV46" s="111">
        <v>90</v>
      </c>
      <c r="CW46" s="111">
        <v>0</v>
      </c>
      <c r="CX46" s="111">
        <v>90</v>
      </c>
      <c r="CY46" s="114">
        <v>21</v>
      </c>
      <c r="CZ46" s="110">
        <v>129</v>
      </c>
      <c r="DA46" s="110">
        <v>67</v>
      </c>
      <c r="DB46" s="110">
        <v>196</v>
      </c>
      <c r="DC46" s="110">
        <v>7</v>
      </c>
      <c r="DD46" s="110">
        <v>0</v>
      </c>
      <c r="DE46" s="110">
        <v>7</v>
      </c>
      <c r="DF46" s="113">
        <v>189</v>
      </c>
      <c r="DG46" s="111">
        <v>0</v>
      </c>
      <c r="DH46" s="111">
        <v>0</v>
      </c>
      <c r="DI46" s="111">
        <v>0</v>
      </c>
      <c r="DJ46" s="111">
        <v>0</v>
      </c>
      <c r="DK46" s="111">
        <v>0</v>
      </c>
      <c r="DL46" s="111">
        <v>0</v>
      </c>
      <c r="DM46" s="114">
        <v>0</v>
      </c>
      <c r="DN46" s="110">
        <v>0</v>
      </c>
      <c r="DO46" s="110">
        <v>0</v>
      </c>
      <c r="DP46" s="110">
        <v>0</v>
      </c>
      <c r="DQ46" s="110">
        <v>0</v>
      </c>
      <c r="DR46" s="110">
        <v>0</v>
      </c>
      <c r="DS46" s="110">
        <v>0</v>
      </c>
      <c r="DT46" s="113">
        <v>0</v>
      </c>
      <c r="DU46" s="111">
        <v>0</v>
      </c>
      <c r="DV46" s="111">
        <v>150</v>
      </c>
      <c r="DW46" s="111">
        <v>150</v>
      </c>
      <c r="DX46" s="111">
        <v>0</v>
      </c>
      <c r="DY46" s="111">
        <v>0</v>
      </c>
      <c r="DZ46" s="111">
        <v>0</v>
      </c>
      <c r="EA46" s="114">
        <v>150</v>
      </c>
      <c r="EB46" s="110">
        <v>0</v>
      </c>
      <c r="EC46" s="110">
        <v>0</v>
      </c>
      <c r="ED46" s="110">
        <v>0</v>
      </c>
      <c r="EE46" s="110">
        <v>0</v>
      </c>
      <c r="EF46" s="110">
        <v>0</v>
      </c>
      <c r="EG46" s="110">
        <v>0</v>
      </c>
      <c r="EH46" s="113">
        <v>0</v>
      </c>
      <c r="EI46" s="111">
        <v>956</v>
      </c>
      <c r="EJ46" s="111">
        <v>1140</v>
      </c>
      <c r="EK46" s="111">
        <v>2096</v>
      </c>
      <c r="EL46" s="111">
        <v>0</v>
      </c>
      <c r="EM46" s="111">
        <v>946</v>
      </c>
      <c r="EN46" s="111">
        <v>946</v>
      </c>
      <c r="EO46" s="114">
        <v>1150</v>
      </c>
      <c r="EP46" s="110">
        <v>0</v>
      </c>
      <c r="EQ46" s="110">
        <v>33</v>
      </c>
      <c r="ER46" s="110">
        <v>33</v>
      </c>
      <c r="ES46" s="110">
        <v>0</v>
      </c>
      <c r="ET46" s="110">
        <v>0</v>
      </c>
      <c r="EU46" s="110">
        <v>0</v>
      </c>
      <c r="EV46" s="113">
        <v>33</v>
      </c>
      <c r="EW46" s="111">
        <v>125</v>
      </c>
      <c r="EX46" s="111">
        <v>0</v>
      </c>
      <c r="EY46" s="111">
        <v>125</v>
      </c>
      <c r="EZ46" s="111">
        <v>0</v>
      </c>
      <c r="FA46" s="111">
        <v>125</v>
      </c>
      <c r="FB46" s="111">
        <v>125</v>
      </c>
      <c r="FC46" s="114">
        <v>0</v>
      </c>
      <c r="FD46" s="110">
        <v>0</v>
      </c>
      <c r="FE46" s="110">
        <v>0</v>
      </c>
      <c r="FF46" s="110">
        <v>0</v>
      </c>
      <c r="FG46" s="110">
        <v>0</v>
      </c>
      <c r="FH46" s="110">
        <v>0</v>
      </c>
      <c r="FI46" s="110">
        <v>0</v>
      </c>
      <c r="FJ46" s="113">
        <v>0</v>
      </c>
      <c r="FK46" s="111">
        <v>1943</v>
      </c>
      <c r="FL46" s="111">
        <v>2128</v>
      </c>
      <c r="FM46" s="111">
        <v>4071</v>
      </c>
      <c r="FN46" s="111">
        <v>803</v>
      </c>
      <c r="FO46" s="111">
        <v>1349</v>
      </c>
      <c r="FP46" s="111">
        <v>2152</v>
      </c>
      <c r="FQ46" s="114">
        <v>1919</v>
      </c>
      <c r="FR46" s="149">
        <v>0</v>
      </c>
      <c r="FS46" s="149">
        <v>0</v>
      </c>
      <c r="FT46" s="149">
        <v>0</v>
      </c>
      <c r="FU46" s="149">
        <v>0</v>
      </c>
      <c r="FV46" s="149">
        <v>0</v>
      </c>
      <c r="FW46" s="149">
        <v>0</v>
      </c>
      <c r="FX46" s="149">
        <v>0</v>
      </c>
      <c r="FY46" s="149">
        <v>0</v>
      </c>
      <c r="FZ46" s="149">
        <v>0</v>
      </c>
      <c r="GA46" s="151">
        <v>0</v>
      </c>
      <c r="GB46" s="148">
        <v>0</v>
      </c>
      <c r="GC46" s="148">
        <v>0</v>
      </c>
      <c r="GD46" s="148">
        <v>0</v>
      </c>
      <c r="GE46" s="148">
        <v>0</v>
      </c>
      <c r="GF46" s="148">
        <v>0</v>
      </c>
      <c r="GG46" s="148">
        <v>0</v>
      </c>
      <c r="GH46" s="148">
        <v>0</v>
      </c>
      <c r="GI46" s="148">
        <v>0</v>
      </c>
      <c r="GJ46" s="148">
        <v>0</v>
      </c>
      <c r="GK46" s="148">
        <v>0</v>
      </c>
      <c r="GL46" s="148">
        <v>0</v>
      </c>
      <c r="GM46" s="150">
        <v>0</v>
      </c>
      <c r="GN46" s="151">
        <v>0</v>
      </c>
      <c r="GO46" s="148">
        <v>0</v>
      </c>
      <c r="GP46" s="148">
        <v>0</v>
      </c>
    </row>
    <row r="47" spans="1:198" x14ac:dyDescent="0.2">
      <c r="A47" s="105" t="s">
        <v>102</v>
      </c>
      <c r="B47" s="140" t="s">
        <v>1015</v>
      </c>
      <c r="C47" s="105" t="s">
        <v>103</v>
      </c>
      <c r="D47" s="105"/>
      <c r="E47" s="105" t="s">
        <v>789</v>
      </c>
      <c r="F47" s="110">
        <v>45.103999999999999</v>
      </c>
      <c r="G47" s="110">
        <v>150.428</v>
      </c>
      <c r="H47" s="110">
        <v>195.53199999999998</v>
      </c>
      <c r="I47" s="110">
        <v>0</v>
      </c>
      <c r="J47" s="110">
        <v>0</v>
      </c>
      <c r="K47" s="110">
        <v>0</v>
      </c>
      <c r="L47" s="113">
        <v>195.53199999999998</v>
      </c>
      <c r="M47" s="111">
        <v>0</v>
      </c>
      <c r="N47" s="111">
        <v>0</v>
      </c>
      <c r="O47" s="111">
        <v>0</v>
      </c>
      <c r="P47" s="111">
        <v>0</v>
      </c>
      <c r="Q47" s="111">
        <v>0</v>
      </c>
      <c r="R47" s="111">
        <v>0</v>
      </c>
      <c r="S47" s="114">
        <v>0</v>
      </c>
      <c r="T47" s="110">
        <v>94.986999999999995</v>
      </c>
      <c r="U47" s="110">
        <v>48.236890000000017</v>
      </c>
      <c r="V47" s="110">
        <v>143.22389000000001</v>
      </c>
      <c r="W47" s="110">
        <v>0</v>
      </c>
      <c r="X47" s="110">
        <v>0</v>
      </c>
      <c r="Y47" s="110">
        <v>0</v>
      </c>
      <c r="Z47" s="113">
        <v>143.22389000000001</v>
      </c>
      <c r="AA47" s="111">
        <v>0</v>
      </c>
      <c r="AB47" s="111">
        <v>2.5049999999999999</v>
      </c>
      <c r="AC47" s="111">
        <v>2.5049999999999999</v>
      </c>
      <c r="AD47" s="111">
        <v>0</v>
      </c>
      <c r="AE47" s="111">
        <v>0</v>
      </c>
      <c r="AF47" s="111">
        <v>0</v>
      </c>
      <c r="AG47" s="114">
        <v>2.5049999999999999</v>
      </c>
      <c r="AH47" s="110">
        <v>0</v>
      </c>
      <c r="AI47" s="110">
        <v>0</v>
      </c>
      <c r="AJ47" s="110">
        <v>0</v>
      </c>
      <c r="AK47" s="110">
        <v>0</v>
      </c>
      <c r="AL47" s="110">
        <v>0</v>
      </c>
      <c r="AM47" s="110">
        <v>0</v>
      </c>
      <c r="AN47" s="113">
        <v>0</v>
      </c>
      <c r="AO47" s="111">
        <v>0</v>
      </c>
      <c r="AP47" s="111">
        <v>0</v>
      </c>
      <c r="AQ47" s="111">
        <v>0</v>
      </c>
      <c r="AR47" s="111">
        <v>0</v>
      </c>
      <c r="AS47" s="111">
        <v>0</v>
      </c>
      <c r="AT47" s="111">
        <v>0</v>
      </c>
      <c r="AU47" s="114">
        <v>0</v>
      </c>
      <c r="AV47" s="110">
        <v>0</v>
      </c>
      <c r="AW47" s="110">
        <v>0</v>
      </c>
      <c r="AX47" s="110">
        <v>0</v>
      </c>
      <c r="AY47" s="110">
        <v>0</v>
      </c>
      <c r="AZ47" s="110">
        <v>0</v>
      </c>
      <c r="BA47" s="110">
        <v>0</v>
      </c>
      <c r="BB47" s="113">
        <v>0</v>
      </c>
      <c r="BC47" s="111">
        <v>0</v>
      </c>
      <c r="BD47" s="111">
        <v>0</v>
      </c>
      <c r="BE47" s="111">
        <v>0</v>
      </c>
      <c r="BF47" s="111">
        <v>0</v>
      </c>
      <c r="BG47" s="111">
        <v>0</v>
      </c>
      <c r="BH47" s="111">
        <v>0</v>
      </c>
      <c r="BI47" s="114">
        <v>0</v>
      </c>
      <c r="BJ47" s="110">
        <v>0</v>
      </c>
      <c r="BK47" s="110">
        <v>0</v>
      </c>
      <c r="BL47" s="110">
        <v>0</v>
      </c>
      <c r="BM47" s="110">
        <v>0</v>
      </c>
      <c r="BN47" s="110">
        <v>0</v>
      </c>
      <c r="BO47" s="110">
        <v>0</v>
      </c>
      <c r="BP47" s="113">
        <v>0</v>
      </c>
      <c r="BQ47" s="111">
        <v>0</v>
      </c>
      <c r="BR47" s="111">
        <v>0</v>
      </c>
      <c r="BS47" s="111">
        <v>0</v>
      </c>
      <c r="BT47" s="111">
        <v>0</v>
      </c>
      <c r="BU47" s="111">
        <v>0</v>
      </c>
      <c r="BV47" s="111">
        <v>0</v>
      </c>
      <c r="BW47" s="114">
        <v>0</v>
      </c>
      <c r="BX47" s="110">
        <v>0</v>
      </c>
      <c r="BY47" s="110">
        <v>0</v>
      </c>
      <c r="BZ47" s="110">
        <v>0</v>
      </c>
      <c r="CA47" s="110">
        <v>0</v>
      </c>
      <c r="CB47" s="110">
        <v>0</v>
      </c>
      <c r="CC47" s="110">
        <v>0</v>
      </c>
      <c r="CD47" s="113">
        <v>0</v>
      </c>
      <c r="CE47" s="111">
        <v>0</v>
      </c>
      <c r="CF47" s="111">
        <v>0</v>
      </c>
      <c r="CG47" s="111">
        <v>0</v>
      </c>
      <c r="CH47" s="111">
        <v>0</v>
      </c>
      <c r="CI47" s="111">
        <v>0</v>
      </c>
      <c r="CJ47" s="111">
        <v>0</v>
      </c>
      <c r="CK47" s="114">
        <v>0</v>
      </c>
      <c r="CL47" s="110">
        <v>126.59399999999999</v>
      </c>
      <c r="CM47" s="110">
        <v>197.124</v>
      </c>
      <c r="CN47" s="110">
        <v>323.71799999999996</v>
      </c>
      <c r="CO47" s="110">
        <v>20.155999999999999</v>
      </c>
      <c r="CP47" s="110">
        <v>5</v>
      </c>
      <c r="CQ47" s="110">
        <v>25.155999999999999</v>
      </c>
      <c r="CR47" s="113">
        <v>298.56199999999995</v>
      </c>
      <c r="CS47" s="111">
        <v>0</v>
      </c>
      <c r="CT47" s="111">
        <v>0</v>
      </c>
      <c r="CU47" s="111">
        <v>0</v>
      </c>
      <c r="CV47" s="111">
        <v>0</v>
      </c>
      <c r="CW47" s="111">
        <v>0</v>
      </c>
      <c r="CX47" s="111">
        <v>0</v>
      </c>
      <c r="CY47" s="114">
        <v>0</v>
      </c>
      <c r="CZ47" s="110">
        <v>0</v>
      </c>
      <c r="DA47" s="110">
        <v>0</v>
      </c>
      <c r="DB47" s="110">
        <v>0</v>
      </c>
      <c r="DC47" s="110">
        <v>0</v>
      </c>
      <c r="DD47" s="110">
        <v>0</v>
      </c>
      <c r="DE47" s="110">
        <v>0</v>
      </c>
      <c r="DF47" s="113">
        <v>0</v>
      </c>
      <c r="DG47" s="111">
        <v>0</v>
      </c>
      <c r="DH47" s="111">
        <v>0</v>
      </c>
      <c r="DI47" s="111">
        <v>0</v>
      </c>
      <c r="DJ47" s="111">
        <v>0</v>
      </c>
      <c r="DK47" s="111">
        <v>0</v>
      </c>
      <c r="DL47" s="111">
        <v>0</v>
      </c>
      <c r="DM47" s="114">
        <v>0</v>
      </c>
      <c r="DN47" s="110">
        <v>0</v>
      </c>
      <c r="DO47" s="110">
        <v>0</v>
      </c>
      <c r="DP47" s="110">
        <v>0</v>
      </c>
      <c r="DQ47" s="110">
        <v>0</v>
      </c>
      <c r="DR47" s="110">
        <v>0</v>
      </c>
      <c r="DS47" s="110">
        <v>0</v>
      </c>
      <c r="DT47" s="113">
        <v>0</v>
      </c>
      <c r="DU47" s="111">
        <v>0</v>
      </c>
      <c r="DV47" s="111">
        <v>0</v>
      </c>
      <c r="DW47" s="111">
        <v>0</v>
      </c>
      <c r="DX47" s="111">
        <v>0</v>
      </c>
      <c r="DY47" s="111">
        <v>0</v>
      </c>
      <c r="DZ47" s="111">
        <v>0</v>
      </c>
      <c r="EA47" s="114">
        <v>0</v>
      </c>
      <c r="EB47" s="110">
        <v>0</v>
      </c>
      <c r="EC47" s="110">
        <v>0</v>
      </c>
      <c r="ED47" s="110">
        <v>0</v>
      </c>
      <c r="EE47" s="110">
        <v>0</v>
      </c>
      <c r="EF47" s="110">
        <v>0</v>
      </c>
      <c r="EG47" s="110">
        <v>0</v>
      </c>
      <c r="EH47" s="113">
        <v>0</v>
      </c>
      <c r="EI47" s="111">
        <v>584.18499999999995</v>
      </c>
      <c r="EJ47" s="111">
        <v>69.593000000000004</v>
      </c>
      <c r="EK47" s="111">
        <v>653.77799999999991</v>
      </c>
      <c r="EL47" s="111">
        <v>0</v>
      </c>
      <c r="EM47" s="111">
        <v>0</v>
      </c>
      <c r="EN47" s="111">
        <v>0</v>
      </c>
      <c r="EO47" s="114">
        <v>653.77799999999991</v>
      </c>
      <c r="EP47" s="110">
        <v>0</v>
      </c>
      <c r="EQ47" s="110">
        <v>0</v>
      </c>
      <c r="ER47" s="110">
        <v>0</v>
      </c>
      <c r="ES47" s="110">
        <v>0</v>
      </c>
      <c r="ET47" s="110">
        <v>0</v>
      </c>
      <c r="EU47" s="110">
        <v>0</v>
      </c>
      <c r="EV47" s="113">
        <v>0</v>
      </c>
      <c r="EW47" s="111">
        <v>0</v>
      </c>
      <c r="EX47" s="111">
        <v>0</v>
      </c>
      <c r="EY47" s="111">
        <v>0</v>
      </c>
      <c r="EZ47" s="111">
        <v>0</v>
      </c>
      <c r="FA47" s="111">
        <v>0</v>
      </c>
      <c r="FB47" s="111">
        <v>0</v>
      </c>
      <c r="FC47" s="114">
        <v>0</v>
      </c>
      <c r="FD47" s="110">
        <v>0</v>
      </c>
      <c r="FE47" s="110">
        <v>0</v>
      </c>
      <c r="FF47" s="110">
        <v>0</v>
      </c>
      <c r="FG47" s="110">
        <v>0</v>
      </c>
      <c r="FH47" s="110">
        <v>0</v>
      </c>
      <c r="FI47" s="110">
        <v>0</v>
      </c>
      <c r="FJ47" s="113">
        <v>0</v>
      </c>
      <c r="FK47" s="111">
        <v>850.86999999999989</v>
      </c>
      <c r="FL47" s="111">
        <v>467.88689000000005</v>
      </c>
      <c r="FM47" s="111">
        <v>1318.7568899999999</v>
      </c>
      <c r="FN47" s="111">
        <v>20.155999999999999</v>
      </c>
      <c r="FO47" s="111">
        <v>5</v>
      </c>
      <c r="FP47" s="111">
        <v>25.155999999999999</v>
      </c>
      <c r="FQ47" s="114">
        <v>1293.6008899999997</v>
      </c>
      <c r="FR47" s="149">
        <v>0</v>
      </c>
      <c r="FS47" s="149">
        <v>0</v>
      </c>
      <c r="FT47" s="149">
        <v>0</v>
      </c>
      <c r="FU47" s="149">
        <v>0</v>
      </c>
      <c r="FV47" s="149">
        <v>0</v>
      </c>
      <c r="FW47" s="149">
        <v>0</v>
      </c>
      <c r="FX47" s="149">
        <v>0</v>
      </c>
      <c r="FY47" s="149">
        <v>0</v>
      </c>
      <c r="FZ47" s="149">
        <v>0</v>
      </c>
      <c r="GA47" s="151">
        <v>0</v>
      </c>
      <c r="GB47" s="148">
        <v>0</v>
      </c>
      <c r="GC47" s="148">
        <v>0</v>
      </c>
      <c r="GD47" s="148">
        <v>0</v>
      </c>
      <c r="GE47" s="148">
        <v>0</v>
      </c>
      <c r="GF47" s="148">
        <v>0</v>
      </c>
      <c r="GG47" s="148">
        <v>0</v>
      </c>
      <c r="GH47" s="148">
        <v>0</v>
      </c>
      <c r="GI47" s="148">
        <v>0</v>
      </c>
      <c r="GJ47" s="148">
        <v>0</v>
      </c>
      <c r="GK47" s="148">
        <v>0</v>
      </c>
      <c r="GL47" s="148">
        <v>0</v>
      </c>
      <c r="GM47" s="150">
        <v>0</v>
      </c>
      <c r="GN47" s="151">
        <v>0</v>
      </c>
      <c r="GO47" s="148">
        <v>0</v>
      </c>
      <c r="GP47" s="148">
        <v>0</v>
      </c>
    </row>
    <row r="48" spans="1:198" x14ac:dyDescent="0.2">
      <c r="A48" s="105" t="s">
        <v>104</v>
      </c>
      <c r="B48" s="140" t="s">
        <v>1016</v>
      </c>
      <c r="C48" s="105" t="s">
        <v>105</v>
      </c>
      <c r="D48" s="105"/>
      <c r="E48" s="105" t="s">
        <v>789</v>
      </c>
      <c r="F48" s="110">
        <v>0</v>
      </c>
      <c r="G48" s="110">
        <v>906</v>
      </c>
      <c r="H48" s="110">
        <v>906</v>
      </c>
      <c r="I48" s="110">
        <v>1</v>
      </c>
      <c r="J48" s="110">
        <v>1087</v>
      </c>
      <c r="K48" s="110">
        <v>1088</v>
      </c>
      <c r="L48" s="113">
        <v>-182</v>
      </c>
      <c r="M48" s="111">
        <v>0</v>
      </c>
      <c r="N48" s="111">
        <v>2</v>
      </c>
      <c r="O48" s="111">
        <v>2</v>
      </c>
      <c r="P48" s="111">
        <v>0</v>
      </c>
      <c r="Q48" s="111">
        <v>2</v>
      </c>
      <c r="R48" s="111">
        <v>2</v>
      </c>
      <c r="S48" s="114">
        <v>0</v>
      </c>
      <c r="T48" s="110">
        <v>0</v>
      </c>
      <c r="U48" s="110">
        <v>77</v>
      </c>
      <c r="V48" s="110">
        <v>77</v>
      </c>
      <c r="W48" s="110">
        <v>1</v>
      </c>
      <c r="X48" s="110">
        <v>37</v>
      </c>
      <c r="Y48" s="110">
        <v>38</v>
      </c>
      <c r="Z48" s="113">
        <v>39</v>
      </c>
      <c r="AA48" s="111">
        <v>0</v>
      </c>
      <c r="AB48" s="111">
        <v>0</v>
      </c>
      <c r="AC48" s="111">
        <v>0</v>
      </c>
      <c r="AD48" s="111">
        <v>0</v>
      </c>
      <c r="AE48" s="111">
        <v>0</v>
      </c>
      <c r="AF48" s="111">
        <v>0</v>
      </c>
      <c r="AG48" s="114">
        <v>0</v>
      </c>
      <c r="AH48" s="110">
        <v>0</v>
      </c>
      <c r="AI48" s="110">
        <v>0</v>
      </c>
      <c r="AJ48" s="110">
        <v>0</v>
      </c>
      <c r="AK48" s="110">
        <v>0</v>
      </c>
      <c r="AL48" s="110">
        <v>0</v>
      </c>
      <c r="AM48" s="110">
        <v>0</v>
      </c>
      <c r="AN48" s="113">
        <v>0</v>
      </c>
      <c r="AO48" s="111">
        <v>0</v>
      </c>
      <c r="AP48" s="111">
        <v>0</v>
      </c>
      <c r="AQ48" s="111">
        <v>0</v>
      </c>
      <c r="AR48" s="111">
        <v>0</v>
      </c>
      <c r="AS48" s="111">
        <v>0</v>
      </c>
      <c r="AT48" s="111">
        <v>0</v>
      </c>
      <c r="AU48" s="114">
        <v>0</v>
      </c>
      <c r="AV48" s="110">
        <v>0</v>
      </c>
      <c r="AW48" s="110">
        <v>0</v>
      </c>
      <c r="AX48" s="110">
        <v>0</v>
      </c>
      <c r="AY48" s="110">
        <v>0</v>
      </c>
      <c r="AZ48" s="110">
        <v>0</v>
      </c>
      <c r="BA48" s="110">
        <v>0</v>
      </c>
      <c r="BB48" s="113">
        <v>0</v>
      </c>
      <c r="BC48" s="111">
        <v>0</v>
      </c>
      <c r="BD48" s="111">
        <v>0</v>
      </c>
      <c r="BE48" s="111">
        <v>0</v>
      </c>
      <c r="BF48" s="111">
        <v>0</v>
      </c>
      <c r="BG48" s="111">
        <v>16</v>
      </c>
      <c r="BH48" s="111">
        <v>16</v>
      </c>
      <c r="BI48" s="114">
        <v>-16</v>
      </c>
      <c r="BJ48" s="110">
        <v>0</v>
      </c>
      <c r="BK48" s="110">
        <v>0</v>
      </c>
      <c r="BL48" s="110">
        <v>0</v>
      </c>
      <c r="BM48" s="110">
        <v>0</v>
      </c>
      <c r="BN48" s="110">
        <v>0</v>
      </c>
      <c r="BO48" s="110">
        <v>0</v>
      </c>
      <c r="BP48" s="113">
        <v>0</v>
      </c>
      <c r="BQ48" s="111">
        <v>0</v>
      </c>
      <c r="BR48" s="111">
        <v>0</v>
      </c>
      <c r="BS48" s="111">
        <v>0</v>
      </c>
      <c r="BT48" s="111">
        <v>0</v>
      </c>
      <c r="BU48" s="111">
        <v>0</v>
      </c>
      <c r="BV48" s="111">
        <v>0</v>
      </c>
      <c r="BW48" s="114">
        <v>0</v>
      </c>
      <c r="BX48" s="110">
        <v>0</v>
      </c>
      <c r="BY48" s="110">
        <v>0</v>
      </c>
      <c r="BZ48" s="110">
        <v>0</v>
      </c>
      <c r="CA48" s="110">
        <v>0</v>
      </c>
      <c r="CB48" s="110">
        <v>0</v>
      </c>
      <c r="CC48" s="110">
        <v>0</v>
      </c>
      <c r="CD48" s="113">
        <v>0</v>
      </c>
      <c r="CE48" s="111">
        <v>0</v>
      </c>
      <c r="CF48" s="111">
        <v>4</v>
      </c>
      <c r="CG48" s="111">
        <v>4</v>
      </c>
      <c r="CH48" s="111">
        <v>0</v>
      </c>
      <c r="CI48" s="111">
        <v>0</v>
      </c>
      <c r="CJ48" s="111">
        <v>0</v>
      </c>
      <c r="CK48" s="114">
        <v>4</v>
      </c>
      <c r="CL48" s="110">
        <v>0</v>
      </c>
      <c r="CM48" s="110">
        <v>46</v>
      </c>
      <c r="CN48" s="110">
        <v>46</v>
      </c>
      <c r="CO48" s="110">
        <v>0</v>
      </c>
      <c r="CP48" s="110">
        <v>0</v>
      </c>
      <c r="CQ48" s="110">
        <v>0</v>
      </c>
      <c r="CR48" s="113">
        <v>46</v>
      </c>
      <c r="CS48" s="111">
        <v>0</v>
      </c>
      <c r="CT48" s="111">
        <v>27</v>
      </c>
      <c r="CU48" s="111">
        <v>27</v>
      </c>
      <c r="CV48" s="111">
        <v>5</v>
      </c>
      <c r="CW48" s="111">
        <v>0</v>
      </c>
      <c r="CX48" s="111">
        <v>5</v>
      </c>
      <c r="CY48" s="114">
        <v>22</v>
      </c>
      <c r="CZ48" s="110">
        <v>11</v>
      </c>
      <c r="DA48" s="110">
        <v>110</v>
      </c>
      <c r="DB48" s="110">
        <v>121</v>
      </c>
      <c r="DC48" s="110">
        <v>0</v>
      </c>
      <c r="DD48" s="110">
        <v>11</v>
      </c>
      <c r="DE48" s="110">
        <v>11</v>
      </c>
      <c r="DF48" s="113">
        <v>110</v>
      </c>
      <c r="DG48" s="111">
        <v>0</v>
      </c>
      <c r="DH48" s="111">
        <v>0</v>
      </c>
      <c r="DI48" s="111">
        <v>0</v>
      </c>
      <c r="DJ48" s="111">
        <v>0</v>
      </c>
      <c r="DK48" s="111">
        <v>0</v>
      </c>
      <c r="DL48" s="111">
        <v>0</v>
      </c>
      <c r="DM48" s="114">
        <v>0</v>
      </c>
      <c r="DN48" s="110">
        <v>0</v>
      </c>
      <c r="DO48" s="110">
        <v>0</v>
      </c>
      <c r="DP48" s="110">
        <v>0</v>
      </c>
      <c r="DQ48" s="110">
        <v>0</v>
      </c>
      <c r="DR48" s="110">
        <v>0</v>
      </c>
      <c r="DS48" s="110">
        <v>0</v>
      </c>
      <c r="DT48" s="113">
        <v>0</v>
      </c>
      <c r="DU48" s="111">
        <v>0</v>
      </c>
      <c r="DV48" s="111">
        <v>122</v>
      </c>
      <c r="DW48" s="111">
        <v>122</v>
      </c>
      <c r="DX48" s="111">
        <v>0</v>
      </c>
      <c r="DY48" s="111">
        <v>0</v>
      </c>
      <c r="DZ48" s="111">
        <v>0</v>
      </c>
      <c r="EA48" s="114">
        <v>122</v>
      </c>
      <c r="EB48" s="110">
        <v>0</v>
      </c>
      <c r="EC48" s="110">
        <v>0</v>
      </c>
      <c r="ED48" s="110">
        <v>0</v>
      </c>
      <c r="EE48" s="110">
        <v>0</v>
      </c>
      <c r="EF48" s="110">
        <v>0</v>
      </c>
      <c r="EG48" s="110">
        <v>0</v>
      </c>
      <c r="EH48" s="113">
        <v>0</v>
      </c>
      <c r="EI48" s="111">
        <v>0</v>
      </c>
      <c r="EJ48" s="111">
        <v>390</v>
      </c>
      <c r="EK48" s="111">
        <v>390</v>
      </c>
      <c r="EL48" s="111">
        <v>0</v>
      </c>
      <c r="EM48" s="111">
        <v>0</v>
      </c>
      <c r="EN48" s="111">
        <v>0</v>
      </c>
      <c r="EO48" s="114">
        <v>390</v>
      </c>
      <c r="EP48" s="110">
        <v>0</v>
      </c>
      <c r="EQ48" s="110">
        <v>0</v>
      </c>
      <c r="ER48" s="110">
        <v>0</v>
      </c>
      <c r="ES48" s="110">
        <v>0</v>
      </c>
      <c r="ET48" s="110">
        <v>0</v>
      </c>
      <c r="EU48" s="110">
        <v>0</v>
      </c>
      <c r="EV48" s="113">
        <v>0</v>
      </c>
      <c r="EW48" s="111">
        <v>0</v>
      </c>
      <c r="EX48" s="111">
        <v>0</v>
      </c>
      <c r="EY48" s="111">
        <v>0</v>
      </c>
      <c r="EZ48" s="111">
        <v>0</v>
      </c>
      <c r="FA48" s="111">
        <v>0</v>
      </c>
      <c r="FB48" s="111">
        <v>0</v>
      </c>
      <c r="FC48" s="114">
        <v>0</v>
      </c>
      <c r="FD48" s="110">
        <v>0</v>
      </c>
      <c r="FE48" s="110">
        <v>0</v>
      </c>
      <c r="FF48" s="110">
        <v>0</v>
      </c>
      <c r="FG48" s="110">
        <v>0</v>
      </c>
      <c r="FH48" s="110">
        <v>0</v>
      </c>
      <c r="FI48" s="110">
        <v>0</v>
      </c>
      <c r="FJ48" s="113">
        <v>0</v>
      </c>
      <c r="FK48" s="111">
        <v>11</v>
      </c>
      <c r="FL48" s="111">
        <v>1684</v>
      </c>
      <c r="FM48" s="111">
        <v>1695</v>
      </c>
      <c r="FN48" s="111">
        <v>7</v>
      </c>
      <c r="FO48" s="111">
        <v>1153</v>
      </c>
      <c r="FP48" s="111">
        <v>1160</v>
      </c>
      <c r="FQ48" s="114">
        <v>535</v>
      </c>
      <c r="FR48" s="149">
        <v>0</v>
      </c>
      <c r="FS48" s="149">
        <v>0</v>
      </c>
      <c r="FT48" s="149">
        <v>0</v>
      </c>
      <c r="FU48" s="149">
        <v>0</v>
      </c>
      <c r="FV48" s="149">
        <v>0</v>
      </c>
      <c r="FW48" s="149">
        <v>0</v>
      </c>
      <c r="FX48" s="149">
        <v>0</v>
      </c>
      <c r="FY48" s="149">
        <v>0</v>
      </c>
      <c r="FZ48" s="149">
        <v>0</v>
      </c>
      <c r="GA48" s="151">
        <v>0</v>
      </c>
      <c r="GB48" s="148">
        <v>0</v>
      </c>
      <c r="GC48" s="148">
        <v>0</v>
      </c>
      <c r="GD48" s="148">
        <v>0</v>
      </c>
      <c r="GE48" s="148">
        <v>0</v>
      </c>
      <c r="GF48" s="148">
        <v>0</v>
      </c>
      <c r="GG48" s="148">
        <v>0</v>
      </c>
      <c r="GH48" s="148">
        <v>0</v>
      </c>
      <c r="GI48" s="148">
        <v>0</v>
      </c>
      <c r="GJ48" s="148">
        <v>0</v>
      </c>
      <c r="GK48" s="148">
        <v>0</v>
      </c>
      <c r="GL48" s="148">
        <v>0</v>
      </c>
      <c r="GM48" s="150">
        <v>0</v>
      </c>
      <c r="GN48" s="151">
        <v>0</v>
      </c>
      <c r="GO48" s="148">
        <v>0</v>
      </c>
      <c r="GP48" s="148">
        <v>0</v>
      </c>
    </row>
    <row r="49" spans="1:198" x14ac:dyDescent="0.2">
      <c r="A49" s="105" t="s">
        <v>106</v>
      </c>
      <c r="B49" s="140" t="s">
        <v>1017</v>
      </c>
      <c r="C49" s="105" t="s">
        <v>107</v>
      </c>
      <c r="D49" s="105"/>
      <c r="E49" s="105" t="s">
        <v>789</v>
      </c>
      <c r="F49" s="110">
        <v>290</v>
      </c>
      <c r="G49" s="110">
        <v>129</v>
      </c>
      <c r="H49" s="110">
        <v>419</v>
      </c>
      <c r="I49" s="110">
        <v>6</v>
      </c>
      <c r="J49" s="110">
        <v>0</v>
      </c>
      <c r="K49" s="110">
        <v>6</v>
      </c>
      <c r="L49" s="113">
        <v>413</v>
      </c>
      <c r="M49" s="111">
        <v>29</v>
      </c>
      <c r="N49" s="111">
        <v>76</v>
      </c>
      <c r="O49" s="111">
        <v>105</v>
      </c>
      <c r="P49" s="111">
        <v>0</v>
      </c>
      <c r="Q49" s="111">
        <v>641</v>
      </c>
      <c r="R49" s="111">
        <v>641</v>
      </c>
      <c r="S49" s="114">
        <v>-536</v>
      </c>
      <c r="T49" s="110">
        <v>0</v>
      </c>
      <c r="U49" s="110">
        <v>0</v>
      </c>
      <c r="V49" s="110">
        <v>0</v>
      </c>
      <c r="W49" s="110">
        <v>0</v>
      </c>
      <c r="X49" s="110">
        <v>0</v>
      </c>
      <c r="Y49" s="110">
        <v>0</v>
      </c>
      <c r="Z49" s="113">
        <v>0</v>
      </c>
      <c r="AA49" s="111">
        <v>0</v>
      </c>
      <c r="AB49" s="111">
        <v>0</v>
      </c>
      <c r="AC49" s="111">
        <v>0</v>
      </c>
      <c r="AD49" s="111">
        <v>0</v>
      </c>
      <c r="AE49" s="111">
        <v>0</v>
      </c>
      <c r="AF49" s="111">
        <v>0</v>
      </c>
      <c r="AG49" s="114">
        <v>0</v>
      </c>
      <c r="AH49" s="110">
        <v>0</v>
      </c>
      <c r="AI49" s="110">
        <v>0</v>
      </c>
      <c r="AJ49" s="110">
        <v>0</v>
      </c>
      <c r="AK49" s="110">
        <v>0</v>
      </c>
      <c r="AL49" s="110">
        <v>0</v>
      </c>
      <c r="AM49" s="110">
        <v>0</v>
      </c>
      <c r="AN49" s="113">
        <v>0</v>
      </c>
      <c r="AO49" s="111">
        <v>0</v>
      </c>
      <c r="AP49" s="111">
        <v>0</v>
      </c>
      <c r="AQ49" s="111">
        <v>0</v>
      </c>
      <c r="AR49" s="111">
        <v>0</v>
      </c>
      <c r="AS49" s="111">
        <v>0</v>
      </c>
      <c r="AT49" s="111">
        <v>0</v>
      </c>
      <c r="AU49" s="114">
        <v>0</v>
      </c>
      <c r="AV49" s="110">
        <v>213</v>
      </c>
      <c r="AW49" s="110">
        <v>134</v>
      </c>
      <c r="AX49" s="110">
        <v>347</v>
      </c>
      <c r="AY49" s="110">
        <v>180</v>
      </c>
      <c r="AZ49" s="110">
        <v>143</v>
      </c>
      <c r="BA49" s="110">
        <v>323</v>
      </c>
      <c r="BB49" s="113">
        <v>24</v>
      </c>
      <c r="BC49" s="111">
        <v>0</v>
      </c>
      <c r="BD49" s="111">
        <v>0</v>
      </c>
      <c r="BE49" s="111">
        <v>0</v>
      </c>
      <c r="BF49" s="111">
        <v>0</v>
      </c>
      <c r="BG49" s="111">
        <v>0</v>
      </c>
      <c r="BH49" s="111">
        <v>0</v>
      </c>
      <c r="BI49" s="114">
        <v>0</v>
      </c>
      <c r="BJ49" s="110">
        <v>0</v>
      </c>
      <c r="BK49" s="110">
        <v>0</v>
      </c>
      <c r="BL49" s="110">
        <v>0</v>
      </c>
      <c r="BM49" s="110">
        <v>0</v>
      </c>
      <c r="BN49" s="110">
        <v>0</v>
      </c>
      <c r="BO49" s="110">
        <v>0</v>
      </c>
      <c r="BP49" s="113">
        <v>0</v>
      </c>
      <c r="BQ49" s="111">
        <v>0</v>
      </c>
      <c r="BR49" s="111">
        <v>0</v>
      </c>
      <c r="BS49" s="111">
        <v>0</v>
      </c>
      <c r="BT49" s="111">
        <v>0</v>
      </c>
      <c r="BU49" s="111">
        <v>0</v>
      </c>
      <c r="BV49" s="111">
        <v>0</v>
      </c>
      <c r="BW49" s="114">
        <v>0</v>
      </c>
      <c r="BX49" s="110">
        <v>0</v>
      </c>
      <c r="BY49" s="110">
        <v>0</v>
      </c>
      <c r="BZ49" s="110">
        <v>0</v>
      </c>
      <c r="CA49" s="110">
        <v>0</v>
      </c>
      <c r="CB49" s="110">
        <v>0</v>
      </c>
      <c r="CC49" s="110">
        <v>0</v>
      </c>
      <c r="CD49" s="113">
        <v>0</v>
      </c>
      <c r="CE49" s="111">
        <v>0</v>
      </c>
      <c r="CF49" s="111">
        <v>0</v>
      </c>
      <c r="CG49" s="111">
        <v>0</v>
      </c>
      <c r="CH49" s="111">
        <v>0</v>
      </c>
      <c r="CI49" s="111">
        <v>0</v>
      </c>
      <c r="CJ49" s="111">
        <v>0</v>
      </c>
      <c r="CK49" s="114">
        <v>0</v>
      </c>
      <c r="CL49" s="110">
        <v>176</v>
      </c>
      <c r="CM49" s="110">
        <v>322</v>
      </c>
      <c r="CN49" s="110">
        <v>498</v>
      </c>
      <c r="CO49" s="110">
        <v>267</v>
      </c>
      <c r="CP49" s="110">
        <v>0</v>
      </c>
      <c r="CQ49" s="110">
        <v>267</v>
      </c>
      <c r="CR49" s="113">
        <v>231</v>
      </c>
      <c r="CS49" s="111">
        <v>0</v>
      </c>
      <c r="CT49" s="111">
        <v>0</v>
      </c>
      <c r="CU49" s="111">
        <v>0</v>
      </c>
      <c r="CV49" s="111">
        <v>0</v>
      </c>
      <c r="CW49" s="111">
        <v>0</v>
      </c>
      <c r="CX49" s="111">
        <v>0</v>
      </c>
      <c r="CY49" s="114">
        <v>0</v>
      </c>
      <c r="CZ49" s="110">
        <v>0</v>
      </c>
      <c r="DA49" s="110">
        <v>0</v>
      </c>
      <c r="DB49" s="110">
        <v>0</v>
      </c>
      <c r="DC49" s="110">
        <v>0</v>
      </c>
      <c r="DD49" s="110">
        <v>0</v>
      </c>
      <c r="DE49" s="110">
        <v>0</v>
      </c>
      <c r="DF49" s="113">
        <v>0</v>
      </c>
      <c r="DG49" s="111">
        <v>0</v>
      </c>
      <c r="DH49" s="111">
        <v>0</v>
      </c>
      <c r="DI49" s="111">
        <v>0</v>
      </c>
      <c r="DJ49" s="111">
        <v>0</v>
      </c>
      <c r="DK49" s="111">
        <v>0</v>
      </c>
      <c r="DL49" s="111">
        <v>0</v>
      </c>
      <c r="DM49" s="114">
        <v>0</v>
      </c>
      <c r="DN49" s="110">
        <v>0</v>
      </c>
      <c r="DO49" s="110">
        <v>75</v>
      </c>
      <c r="DP49" s="110">
        <v>75</v>
      </c>
      <c r="DQ49" s="110">
        <v>0</v>
      </c>
      <c r="DR49" s="110">
        <v>0</v>
      </c>
      <c r="DS49" s="110">
        <v>0</v>
      </c>
      <c r="DT49" s="113">
        <v>75</v>
      </c>
      <c r="DU49" s="111">
        <v>0</v>
      </c>
      <c r="DV49" s="111">
        <v>0</v>
      </c>
      <c r="DW49" s="111">
        <v>0</v>
      </c>
      <c r="DX49" s="111">
        <v>0</v>
      </c>
      <c r="DY49" s="111">
        <v>0</v>
      </c>
      <c r="DZ49" s="111">
        <v>0</v>
      </c>
      <c r="EA49" s="114">
        <v>0</v>
      </c>
      <c r="EB49" s="110">
        <v>0</v>
      </c>
      <c r="EC49" s="110">
        <v>0</v>
      </c>
      <c r="ED49" s="110">
        <v>0</v>
      </c>
      <c r="EE49" s="110">
        <v>0</v>
      </c>
      <c r="EF49" s="110">
        <v>0</v>
      </c>
      <c r="EG49" s="110">
        <v>0</v>
      </c>
      <c r="EH49" s="113">
        <v>0</v>
      </c>
      <c r="EI49" s="111">
        <v>0</v>
      </c>
      <c r="EJ49" s="111">
        <v>565</v>
      </c>
      <c r="EK49" s="111">
        <v>565</v>
      </c>
      <c r="EL49" s="111">
        <v>0</v>
      </c>
      <c r="EM49" s="111">
        <v>0</v>
      </c>
      <c r="EN49" s="111">
        <v>0</v>
      </c>
      <c r="EO49" s="114">
        <v>565</v>
      </c>
      <c r="EP49" s="110">
        <v>0</v>
      </c>
      <c r="EQ49" s="110">
        <v>0</v>
      </c>
      <c r="ER49" s="110">
        <v>0</v>
      </c>
      <c r="ES49" s="110">
        <v>0</v>
      </c>
      <c r="ET49" s="110">
        <v>0</v>
      </c>
      <c r="EU49" s="110">
        <v>0</v>
      </c>
      <c r="EV49" s="113">
        <v>0</v>
      </c>
      <c r="EW49" s="111">
        <v>0</v>
      </c>
      <c r="EX49" s="111">
        <v>0</v>
      </c>
      <c r="EY49" s="111">
        <v>0</v>
      </c>
      <c r="EZ49" s="111">
        <v>0</v>
      </c>
      <c r="FA49" s="111">
        <v>0</v>
      </c>
      <c r="FB49" s="111">
        <v>0</v>
      </c>
      <c r="FC49" s="114">
        <v>0</v>
      </c>
      <c r="FD49" s="110">
        <v>0</v>
      </c>
      <c r="FE49" s="110">
        <v>0</v>
      </c>
      <c r="FF49" s="110">
        <v>0</v>
      </c>
      <c r="FG49" s="110">
        <v>0</v>
      </c>
      <c r="FH49" s="110">
        <v>0</v>
      </c>
      <c r="FI49" s="110">
        <v>0</v>
      </c>
      <c r="FJ49" s="113">
        <v>0</v>
      </c>
      <c r="FK49" s="111">
        <v>708</v>
      </c>
      <c r="FL49" s="111">
        <v>1301</v>
      </c>
      <c r="FM49" s="111">
        <v>2009</v>
      </c>
      <c r="FN49" s="111">
        <v>453</v>
      </c>
      <c r="FO49" s="111">
        <v>784</v>
      </c>
      <c r="FP49" s="111">
        <v>1237</v>
      </c>
      <c r="FQ49" s="114">
        <v>772</v>
      </c>
      <c r="FR49" s="149">
        <v>0</v>
      </c>
      <c r="FS49" s="149">
        <v>0</v>
      </c>
      <c r="FT49" s="149">
        <v>0</v>
      </c>
      <c r="FU49" s="149">
        <v>0</v>
      </c>
      <c r="FV49" s="149">
        <v>0</v>
      </c>
      <c r="FW49" s="149">
        <v>0</v>
      </c>
      <c r="FX49" s="149">
        <v>0</v>
      </c>
      <c r="FY49" s="149">
        <v>0</v>
      </c>
      <c r="FZ49" s="149">
        <v>0</v>
      </c>
      <c r="GA49" s="151">
        <v>0</v>
      </c>
      <c r="GB49" s="148">
        <v>0</v>
      </c>
      <c r="GC49" s="148">
        <v>0</v>
      </c>
      <c r="GD49" s="148">
        <v>0</v>
      </c>
      <c r="GE49" s="148">
        <v>0</v>
      </c>
      <c r="GF49" s="148">
        <v>0</v>
      </c>
      <c r="GG49" s="148">
        <v>0</v>
      </c>
      <c r="GH49" s="148">
        <v>0</v>
      </c>
      <c r="GI49" s="148">
        <v>0</v>
      </c>
      <c r="GJ49" s="148">
        <v>0</v>
      </c>
      <c r="GK49" s="148">
        <v>0</v>
      </c>
      <c r="GL49" s="148">
        <v>0</v>
      </c>
      <c r="GM49" s="150">
        <v>0</v>
      </c>
      <c r="GN49" s="151">
        <v>0</v>
      </c>
      <c r="GO49" s="148">
        <v>0</v>
      </c>
      <c r="GP49" s="148">
        <v>0</v>
      </c>
    </row>
    <row r="50" spans="1:198" x14ac:dyDescent="0.2">
      <c r="A50" s="105" t="s">
        <v>108</v>
      </c>
      <c r="B50" s="140" t="s">
        <v>1018</v>
      </c>
      <c r="C50" s="105" t="s">
        <v>109</v>
      </c>
      <c r="D50" s="105"/>
      <c r="E50" s="105" t="s">
        <v>787</v>
      </c>
      <c r="F50" s="110">
        <v>572</v>
      </c>
      <c r="G50" s="110">
        <v>1011</v>
      </c>
      <c r="H50" s="110">
        <v>1583</v>
      </c>
      <c r="I50" s="110">
        <v>169</v>
      </c>
      <c r="J50" s="110">
        <v>109</v>
      </c>
      <c r="K50" s="110">
        <v>278</v>
      </c>
      <c r="L50" s="113">
        <v>1305</v>
      </c>
      <c r="M50" s="111">
        <v>0</v>
      </c>
      <c r="N50" s="111">
        <v>0</v>
      </c>
      <c r="O50" s="111">
        <v>0</v>
      </c>
      <c r="P50" s="111">
        <v>0</v>
      </c>
      <c r="Q50" s="111">
        <v>0</v>
      </c>
      <c r="R50" s="111">
        <v>0</v>
      </c>
      <c r="S50" s="114">
        <v>0</v>
      </c>
      <c r="T50" s="110">
        <v>338</v>
      </c>
      <c r="U50" s="110">
        <v>507</v>
      </c>
      <c r="V50" s="110">
        <v>845</v>
      </c>
      <c r="W50" s="110">
        <v>24</v>
      </c>
      <c r="X50" s="110">
        <v>258</v>
      </c>
      <c r="Y50" s="110">
        <v>282</v>
      </c>
      <c r="Z50" s="113">
        <v>563</v>
      </c>
      <c r="AA50" s="111">
        <v>413</v>
      </c>
      <c r="AB50" s="111">
        <v>449</v>
      </c>
      <c r="AC50" s="111">
        <v>862</v>
      </c>
      <c r="AD50" s="111">
        <v>26</v>
      </c>
      <c r="AE50" s="111">
        <v>354</v>
      </c>
      <c r="AF50" s="111">
        <v>380</v>
      </c>
      <c r="AG50" s="114">
        <v>482</v>
      </c>
      <c r="AH50" s="110">
        <v>0</v>
      </c>
      <c r="AI50" s="110">
        <v>0</v>
      </c>
      <c r="AJ50" s="110">
        <v>0</v>
      </c>
      <c r="AK50" s="110">
        <v>0</v>
      </c>
      <c r="AL50" s="110">
        <v>0</v>
      </c>
      <c r="AM50" s="110">
        <v>0</v>
      </c>
      <c r="AN50" s="113">
        <v>0</v>
      </c>
      <c r="AO50" s="111">
        <v>0</v>
      </c>
      <c r="AP50" s="111">
        <v>0</v>
      </c>
      <c r="AQ50" s="111">
        <v>0</v>
      </c>
      <c r="AR50" s="111">
        <v>0</v>
      </c>
      <c r="AS50" s="111">
        <v>0</v>
      </c>
      <c r="AT50" s="111">
        <v>0</v>
      </c>
      <c r="AU50" s="114">
        <v>0</v>
      </c>
      <c r="AV50" s="110">
        <v>13</v>
      </c>
      <c r="AW50" s="110">
        <v>198</v>
      </c>
      <c r="AX50" s="110">
        <v>211</v>
      </c>
      <c r="AY50" s="110">
        <v>381</v>
      </c>
      <c r="AZ50" s="110">
        <v>19</v>
      </c>
      <c r="BA50" s="110">
        <v>400</v>
      </c>
      <c r="BB50" s="113">
        <v>-189</v>
      </c>
      <c r="BC50" s="111">
        <v>106</v>
      </c>
      <c r="BD50" s="111">
        <v>0</v>
      </c>
      <c r="BE50" s="111">
        <v>106</v>
      </c>
      <c r="BF50" s="111">
        <v>0</v>
      </c>
      <c r="BG50" s="111">
        <v>0</v>
      </c>
      <c r="BH50" s="111">
        <v>0</v>
      </c>
      <c r="BI50" s="114">
        <v>106</v>
      </c>
      <c r="BJ50" s="110">
        <v>0</v>
      </c>
      <c r="BK50" s="110">
        <v>0</v>
      </c>
      <c r="BL50" s="110">
        <v>0</v>
      </c>
      <c r="BM50" s="110">
        <v>0</v>
      </c>
      <c r="BN50" s="110">
        <v>0</v>
      </c>
      <c r="BO50" s="110">
        <v>0</v>
      </c>
      <c r="BP50" s="113">
        <v>0</v>
      </c>
      <c r="BQ50" s="111">
        <v>0</v>
      </c>
      <c r="BR50" s="111">
        <v>0</v>
      </c>
      <c r="BS50" s="111">
        <v>0</v>
      </c>
      <c r="BT50" s="111">
        <v>0</v>
      </c>
      <c r="BU50" s="111">
        <v>0</v>
      </c>
      <c r="BV50" s="111">
        <v>0</v>
      </c>
      <c r="BW50" s="114">
        <v>0</v>
      </c>
      <c r="BX50" s="110">
        <v>0</v>
      </c>
      <c r="BY50" s="110">
        <v>0</v>
      </c>
      <c r="BZ50" s="110">
        <v>0</v>
      </c>
      <c r="CA50" s="110">
        <v>0</v>
      </c>
      <c r="CB50" s="110">
        <v>0</v>
      </c>
      <c r="CC50" s="110">
        <v>0</v>
      </c>
      <c r="CD50" s="113">
        <v>0</v>
      </c>
      <c r="CE50" s="111">
        <v>0</v>
      </c>
      <c r="CF50" s="111">
        <v>1</v>
      </c>
      <c r="CG50" s="111">
        <v>1</v>
      </c>
      <c r="CH50" s="111">
        <v>0</v>
      </c>
      <c r="CI50" s="111">
        <v>0</v>
      </c>
      <c r="CJ50" s="111">
        <v>0</v>
      </c>
      <c r="CK50" s="114">
        <v>1</v>
      </c>
      <c r="CL50" s="110">
        <v>238</v>
      </c>
      <c r="CM50" s="110">
        <v>202</v>
      </c>
      <c r="CN50" s="110">
        <v>440</v>
      </c>
      <c r="CO50" s="110">
        <v>3</v>
      </c>
      <c r="CP50" s="110">
        <v>37</v>
      </c>
      <c r="CQ50" s="110">
        <v>40</v>
      </c>
      <c r="CR50" s="113">
        <v>400</v>
      </c>
      <c r="CS50" s="111">
        <v>0</v>
      </c>
      <c r="CT50" s="111">
        <v>109</v>
      </c>
      <c r="CU50" s="111">
        <v>109</v>
      </c>
      <c r="CV50" s="111">
        <v>125</v>
      </c>
      <c r="CW50" s="111">
        <v>0</v>
      </c>
      <c r="CX50" s="111">
        <v>125</v>
      </c>
      <c r="CY50" s="114">
        <v>-16</v>
      </c>
      <c r="CZ50" s="110">
        <v>0</v>
      </c>
      <c r="DA50" s="110">
        <v>21</v>
      </c>
      <c r="DB50" s="110">
        <v>21</v>
      </c>
      <c r="DC50" s="110">
        <v>0</v>
      </c>
      <c r="DD50" s="110">
        <v>23</v>
      </c>
      <c r="DE50" s="110">
        <v>23</v>
      </c>
      <c r="DF50" s="113">
        <v>-2</v>
      </c>
      <c r="DG50" s="111">
        <v>0</v>
      </c>
      <c r="DH50" s="111">
        <v>350</v>
      </c>
      <c r="DI50" s="111">
        <v>350</v>
      </c>
      <c r="DJ50" s="111">
        <v>0</v>
      </c>
      <c r="DK50" s="111">
        <v>0</v>
      </c>
      <c r="DL50" s="111">
        <v>0</v>
      </c>
      <c r="DM50" s="114">
        <v>350</v>
      </c>
      <c r="DN50" s="110">
        <v>0</v>
      </c>
      <c r="DO50" s="110">
        <v>0</v>
      </c>
      <c r="DP50" s="110">
        <v>0</v>
      </c>
      <c r="DQ50" s="110">
        <v>0</v>
      </c>
      <c r="DR50" s="110">
        <v>0</v>
      </c>
      <c r="DS50" s="110">
        <v>0</v>
      </c>
      <c r="DT50" s="113">
        <v>0</v>
      </c>
      <c r="DU50" s="111">
        <v>0</v>
      </c>
      <c r="DV50" s="111">
        <v>0</v>
      </c>
      <c r="DW50" s="111">
        <v>0</v>
      </c>
      <c r="DX50" s="111">
        <v>0</v>
      </c>
      <c r="DY50" s="111">
        <v>0</v>
      </c>
      <c r="DZ50" s="111">
        <v>0</v>
      </c>
      <c r="EA50" s="114">
        <v>0</v>
      </c>
      <c r="EB50" s="110">
        <v>0</v>
      </c>
      <c r="EC50" s="110">
        <v>0</v>
      </c>
      <c r="ED50" s="110">
        <v>0</v>
      </c>
      <c r="EE50" s="110">
        <v>0</v>
      </c>
      <c r="EF50" s="110">
        <v>0</v>
      </c>
      <c r="EG50" s="110">
        <v>0</v>
      </c>
      <c r="EH50" s="113">
        <v>0</v>
      </c>
      <c r="EI50" s="111">
        <v>2822</v>
      </c>
      <c r="EJ50" s="111">
        <v>2121</v>
      </c>
      <c r="EK50" s="111">
        <v>4943</v>
      </c>
      <c r="EL50" s="111">
        <v>0</v>
      </c>
      <c r="EM50" s="111">
        <v>1611</v>
      </c>
      <c r="EN50" s="111">
        <v>1611</v>
      </c>
      <c r="EO50" s="114">
        <v>3332</v>
      </c>
      <c r="EP50" s="110">
        <v>0</v>
      </c>
      <c r="EQ50" s="110">
        <v>74</v>
      </c>
      <c r="ER50" s="110">
        <v>74</v>
      </c>
      <c r="ES50" s="110">
        <v>94</v>
      </c>
      <c r="ET50" s="110">
        <v>22</v>
      </c>
      <c r="EU50" s="110">
        <v>116</v>
      </c>
      <c r="EV50" s="113">
        <v>-42</v>
      </c>
      <c r="EW50" s="111">
        <v>31</v>
      </c>
      <c r="EX50" s="111">
        <v>1441</v>
      </c>
      <c r="EY50" s="111">
        <v>1472</v>
      </c>
      <c r="EZ50" s="111">
        <v>0</v>
      </c>
      <c r="FA50" s="111">
        <v>156</v>
      </c>
      <c r="FB50" s="111">
        <v>156</v>
      </c>
      <c r="FC50" s="114">
        <v>1316</v>
      </c>
      <c r="FD50" s="110">
        <v>0</v>
      </c>
      <c r="FE50" s="110">
        <v>0</v>
      </c>
      <c r="FF50" s="110">
        <v>0</v>
      </c>
      <c r="FG50" s="110">
        <v>0</v>
      </c>
      <c r="FH50" s="110">
        <v>0</v>
      </c>
      <c r="FI50" s="110">
        <v>0</v>
      </c>
      <c r="FJ50" s="113">
        <v>0</v>
      </c>
      <c r="FK50" s="111">
        <v>4533</v>
      </c>
      <c r="FL50" s="111">
        <v>6484</v>
      </c>
      <c r="FM50" s="111">
        <v>11017</v>
      </c>
      <c r="FN50" s="111">
        <v>822</v>
      </c>
      <c r="FO50" s="111">
        <v>2589</v>
      </c>
      <c r="FP50" s="111">
        <v>3411</v>
      </c>
      <c r="FQ50" s="114">
        <v>7606</v>
      </c>
      <c r="FR50" s="149">
        <v>55145</v>
      </c>
      <c r="FS50" s="149">
        <v>569</v>
      </c>
      <c r="FT50" s="149">
        <v>4347</v>
      </c>
      <c r="FU50" s="149">
        <v>135</v>
      </c>
      <c r="FV50" s="149">
        <v>0</v>
      </c>
      <c r="FW50" s="149">
        <v>285</v>
      </c>
      <c r="FX50" s="149">
        <v>0</v>
      </c>
      <c r="FY50" s="149">
        <v>0</v>
      </c>
      <c r="FZ50" s="149">
        <v>0</v>
      </c>
      <c r="GA50" s="151">
        <v>60481</v>
      </c>
      <c r="GB50" s="148">
        <v>15961</v>
      </c>
      <c r="GC50" s="148">
        <v>12828</v>
      </c>
      <c r="GD50" s="148">
        <v>1125</v>
      </c>
      <c r="GE50" s="148">
        <v>0</v>
      </c>
      <c r="GF50" s="148">
        <v>9974</v>
      </c>
      <c r="GG50" s="148">
        <v>11544</v>
      </c>
      <c r="GH50" s="148">
        <v>65</v>
      </c>
      <c r="GI50" s="148">
        <v>106</v>
      </c>
      <c r="GJ50" s="148">
        <v>0</v>
      </c>
      <c r="GK50" s="148">
        <v>0</v>
      </c>
      <c r="GL50" s="148">
        <v>400</v>
      </c>
      <c r="GM50" s="150">
        <v>52003</v>
      </c>
      <c r="GN50" s="151">
        <v>8478</v>
      </c>
      <c r="GO50" s="148">
        <v>34493</v>
      </c>
      <c r="GP50" s="148">
        <v>42971</v>
      </c>
    </row>
    <row r="51" spans="1:198" x14ac:dyDescent="0.2">
      <c r="A51" s="105" t="s">
        <v>110</v>
      </c>
      <c r="B51" s="140" t="s">
        <v>1019</v>
      </c>
      <c r="C51" s="105" t="s">
        <v>111</v>
      </c>
      <c r="D51" s="105"/>
      <c r="E51" s="105" t="s">
        <v>788</v>
      </c>
      <c r="F51" s="110">
        <v>0</v>
      </c>
      <c r="G51" s="110">
        <v>0</v>
      </c>
      <c r="H51" s="110">
        <v>0</v>
      </c>
      <c r="I51" s="110">
        <v>0</v>
      </c>
      <c r="J51" s="110">
        <v>0</v>
      </c>
      <c r="K51" s="110">
        <v>0</v>
      </c>
      <c r="L51" s="113">
        <v>0</v>
      </c>
      <c r="M51" s="111">
        <v>0</v>
      </c>
      <c r="N51" s="111">
        <v>0</v>
      </c>
      <c r="O51" s="111">
        <v>0</v>
      </c>
      <c r="P51" s="111">
        <v>0</v>
      </c>
      <c r="Q51" s="111">
        <v>0</v>
      </c>
      <c r="R51" s="111">
        <v>0</v>
      </c>
      <c r="S51" s="114">
        <v>0</v>
      </c>
      <c r="T51" s="110">
        <v>0</v>
      </c>
      <c r="U51" s="110">
        <v>0</v>
      </c>
      <c r="V51" s="110">
        <v>0</v>
      </c>
      <c r="W51" s="110">
        <v>0</v>
      </c>
      <c r="X51" s="110">
        <v>0</v>
      </c>
      <c r="Y51" s="110">
        <v>0</v>
      </c>
      <c r="Z51" s="113">
        <v>0</v>
      </c>
      <c r="AA51" s="111">
        <v>0</v>
      </c>
      <c r="AB51" s="111">
        <v>0</v>
      </c>
      <c r="AC51" s="111">
        <v>0</v>
      </c>
      <c r="AD51" s="111">
        <v>0</v>
      </c>
      <c r="AE51" s="111">
        <v>0</v>
      </c>
      <c r="AF51" s="111">
        <v>0</v>
      </c>
      <c r="AG51" s="114">
        <v>0</v>
      </c>
      <c r="AH51" s="110">
        <v>0</v>
      </c>
      <c r="AI51" s="110">
        <v>0</v>
      </c>
      <c r="AJ51" s="110">
        <v>0</v>
      </c>
      <c r="AK51" s="110">
        <v>0</v>
      </c>
      <c r="AL51" s="110">
        <v>0</v>
      </c>
      <c r="AM51" s="110">
        <v>0</v>
      </c>
      <c r="AN51" s="113">
        <v>0</v>
      </c>
      <c r="AO51" s="111">
        <v>0</v>
      </c>
      <c r="AP51" s="111">
        <v>0</v>
      </c>
      <c r="AQ51" s="111">
        <v>0</v>
      </c>
      <c r="AR51" s="111">
        <v>0</v>
      </c>
      <c r="AS51" s="111">
        <v>0</v>
      </c>
      <c r="AT51" s="111">
        <v>0</v>
      </c>
      <c r="AU51" s="114">
        <v>0</v>
      </c>
      <c r="AV51" s="110">
        <v>0</v>
      </c>
      <c r="AW51" s="110">
        <v>0</v>
      </c>
      <c r="AX51" s="110">
        <v>0</v>
      </c>
      <c r="AY51" s="110">
        <v>0</v>
      </c>
      <c r="AZ51" s="110">
        <v>0</v>
      </c>
      <c r="BA51" s="110">
        <v>0</v>
      </c>
      <c r="BB51" s="113">
        <v>0</v>
      </c>
      <c r="BC51" s="111">
        <v>0</v>
      </c>
      <c r="BD51" s="111">
        <v>0</v>
      </c>
      <c r="BE51" s="111">
        <v>0</v>
      </c>
      <c r="BF51" s="111">
        <v>0</v>
      </c>
      <c r="BG51" s="111">
        <v>0</v>
      </c>
      <c r="BH51" s="111">
        <v>0</v>
      </c>
      <c r="BI51" s="114">
        <v>0</v>
      </c>
      <c r="BJ51" s="110">
        <v>0</v>
      </c>
      <c r="BK51" s="110">
        <v>0</v>
      </c>
      <c r="BL51" s="110">
        <v>0</v>
      </c>
      <c r="BM51" s="110">
        <v>0</v>
      </c>
      <c r="BN51" s="110">
        <v>0</v>
      </c>
      <c r="BO51" s="110">
        <v>0</v>
      </c>
      <c r="BP51" s="113">
        <v>0</v>
      </c>
      <c r="BQ51" s="111">
        <v>0</v>
      </c>
      <c r="BR51" s="111">
        <v>0</v>
      </c>
      <c r="BS51" s="111">
        <v>0</v>
      </c>
      <c r="BT51" s="111">
        <v>0</v>
      </c>
      <c r="BU51" s="111">
        <v>0</v>
      </c>
      <c r="BV51" s="111">
        <v>0</v>
      </c>
      <c r="BW51" s="114">
        <v>0</v>
      </c>
      <c r="BX51" s="110">
        <v>0</v>
      </c>
      <c r="BY51" s="110">
        <v>0</v>
      </c>
      <c r="BZ51" s="110">
        <v>0</v>
      </c>
      <c r="CA51" s="110">
        <v>0</v>
      </c>
      <c r="CB51" s="110">
        <v>0</v>
      </c>
      <c r="CC51" s="110">
        <v>0</v>
      </c>
      <c r="CD51" s="113">
        <v>0</v>
      </c>
      <c r="CE51" s="111">
        <v>0</v>
      </c>
      <c r="CF51" s="111">
        <v>0</v>
      </c>
      <c r="CG51" s="111">
        <v>0</v>
      </c>
      <c r="CH51" s="111">
        <v>0</v>
      </c>
      <c r="CI51" s="111">
        <v>0</v>
      </c>
      <c r="CJ51" s="111">
        <v>0</v>
      </c>
      <c r="CK51" s="114">
        <v>0</v>
      </c>
      <c r="CL51" s="110">
        <v>0</v>
      </c>
      <c r="CM51" s="110">
        <v>0</v>
      </c>
      <c r="CN51" s="110">
        <v>0</v>
      </c>
      <c r="CO51" s="110">
        <v>0</v>
      </c>
      <c r="CP51" s="110">
        <v>0</v>
      </c>
      <c r="CQ51" s="110">
        <v>0</v>
      </c>
      <c r="CR51" s="113">
        <v>0</v>
      </c>
      <c r="CS51" s="111">
        <v>0</v>
      </c>
      <c r="CT51" s="111">
        <v>0</v>
      </c>
      <c r="CU51" s="111">
        <v>0</v>
      </c>
      <c r="CV51" s="111">
        <v>0</v>
      </c>
      <c r="CW51" s="111">
        <v>0</v>
      </c>
      <c r="CX51" s="111">
        <v>0</v>
      </c>
      <c r="CY51" s="114">
        <v>0</v>
      </c>
      <c r="CZ51" s="110">
        <v>0</v>
      </c>
      <c r="DA51" s="110">
        <v>0</v>
      </c>
      <c r="DB51" s="110">
        <v>0</v>
      </c>
      <c r="DC51" s="110">
        <v>0</v>
      </c>
      <c r="DD51" s="110">
        <v>0</v>
      </c>
      <c r="DE51" s="110">
        <v>0</v>
      </c>
      <c r="DF51" s="113">
        <v>0</v>
      </c>
      <c r="DG51" s="111">
        <v>0</v>
      </c>
      <c r="DH51" s="111">
        <v>0</v>
      </c>
      <c r="DI51" s="111">
        <v>0</v>
      </c>
      <c r="DJ51" s="111">
        <v>0</v>
      </c>
      <c r="DK51" s="111">
        <v>0</v>
      </c>
      <c r="DL51" s="111">
        <v>0</v>
      </c>
      <c r="DM51" s="114">
        <v>0</v>
      </c>
      <c r="DN51" s="110">
        <v>0</v>
      </c>
      <c r="DO51" s="110">
        <v>0</v>
      </c>
      <c r="DP51" s="110">
        <v>0</v>
      </c>
      <c r="DQ51" s="110">
        <v>0</v>
      </c>
      <c r="DR51" s="110">
        <v>0</v>
      </c>
      <c r="DS51" s="110">
        <v>0</v>
      </c>
      <c r="DT51" s="113">
        <v>0</v>
      </c>
      <c r="DU51" s="111">
        <v>0</v>
      </c>
      <c r="DV51" s="111">
        <v>0</v>
      </c>
      <c r="DW51" s="111">
        <v>0</v>
      </c>
      <c r="DX51" s="111">
        <v>0</v>
      </c>
      <c r="DY51" s="111">
        <v>0</v>
      </c>
      <c r="DZ51" s="111">
        <v>0</v>
      </c>
      <c r="EA51" s="114">
        <v>0</v>
      </c>
      <c r="EB51" s="110">
        <v>0</v>
      </c>
      <c r="EC51" s="110">
        <v>0</v>
      </c>
      <c r="ED51" s="110">
        <v>0</v>
      </c>
      <c r="EE51" s="110">
        <v>0</v>
      </c>
      <c r="EF51" s="110">
        <v>0</v>
      </c>
      <c r="EG51" s="110">
        <v>0</v>
      </c>
      <c r="EH51" s="113">
        <v>0</v>
      </c>
      <c r="EI51" s="111">
        <v>0</v>
      </c>
      <c r="EJ51" s="111">
        <v>0</v>
      </c>
      <c r="EK51" s="111">
        <v>0</v>
      </c>
      <c r="EL51" s="111">
        <v>0</v>
      </c>
      <c r="EM51" s="111">
        <v>0</v>
      </c>
      <c r="EN51" s="111">
        <v>0</v>
      </c>
      <c r="EO51" s="114">
        <v>0</v>
      </c>
      <c r="EP51" s="110">
        <v>0</v>
      </c>
      <c r="EQ51" s="110">
        <v>0</v>
      </c>
      <c r="ER51" s="110">
        <v>0</v>
      </c>
      <c r="ES51" s="110">
        <v>0</v>
      </c>
      <c r="ET51" s="110">
        <v>0</v>
      </c>
      <c r="EU51" s="110">
        <v>0</v>
      </c>
      <c r="EV51" s="113">
        <v>0</v>
      </c>
      <c r="EW51" s="111">
        <v>0</v>
      </c>
      <c r="EX51" s="111">
        <v>6119</v>
      </c>
      <c r="EY51" s="111">
        <v>6119</v>
      </c>
      <c r="EZ51" s="111">
        <v>0</v>
      </c>
      <c r="FA51" s="111">
        <v>0</v>
      </c>
      <c r="FB51" s="111">
        <v>0</v>
      </c>
      <c r="FC51" s="114">
        <v>6119</v>
      </c>
      <c r="FD51" s="110">
        <v>0</v>
      </c>
      <c r="FE51" s="110">
        <v>0</v>
      </c>
      <c r="FF51" s="110">
        <v>0</v>
      </c>
      <c r="FG51" s="110">
        <v>0</v>
      </c>
      <c r="FH51" s="110">
        <v>0</v>
      </c>
      <c r="FI51" s="110">
        <v>0</v>
      </c>
      <c r="FJ51" s="113">
        <v>0</v>
      </c>
      <c r="FK51" s="111">
        <v>0</v>
      </c>
      <c r="FL51" s="111">
        <v>6119</v>
      </c>
      <c r="FM51" s="111">
        <v>6119</v>
      </c>
      <c r="FN51" s="111">
        <v>0</v>
      </c>
      <c r="FO51" s="111">
        <v>0</v>
      </c>
      <c r="FP51" s="111">
        <v>0</v>
      </c>
      <c r="FQ51" s="114">
        <v>6119</v>
      </c>
      <c r="FR51" s="149">
        <v>0</v>
      </c>
      <c r="FS51" s="149">
        <v>0</v>
      </c>
      <c r="FT51" s="149">
        <v>0</v>
      </c>
      <c r="FU51" s="149">
        <v>0</v>
      </c>
      <c r="FV51" s="149">
        <v>0</v>
      </c>
      <c r="FW51" s="149">
        <v>0</v>
      </c>
      <c r="FX51" s="149">
        <v>0</v>
      </c>
      <c r="FY51" s="149">
        <v>0</v>
      </c>
      <c r="FZ51" s="149">
        <v>0</v>
      </c>
      <c r="GA51" s="151">
        <v>0</v>
      </c>
      <c r="GB51" s="148">
        <v>0</v>
      </c>
      <c r="GC51" s="148">
        <v>0</v>
      </c>
      <c r="GD51" s="148">
        <v>0</v>
      </c>
      <c r="GE51" s="148">
        <v>0</v>
      </c>
      <c r="GF51" s="148">
        <v>0</v>
      </c>
      <c r="GG51" s="148">
        <v>0</v>
      </c>
      <c r="GH51" s="148">
        <v>0</v>
      </c>
      <c r="GI51" s="148">
        <v>0</v>
      </c>
      <c r="GJ51" s="148">
        <v>0</v>
      </c>
      <c r="GK51" s="148">
        <v>0</v>
      </c>
      <c r="GL51" s="148">
        <v>0</v>
      </c>
      <c r="GM51" s="150">
        <v>0</v>
      </c>
      <c r="GN51" s="151">
        <v>0</v>
      </c>
      <c r="GO51" s="148">
        <v>0</v>
      </c>
      <c r="GP51" s="148">
        <v>0</v>
      </c>
    </row>
    <row r="52" spans="1:198" x14ac:dyDescent="0.2">
      <c r="A52" s="105" t="s">
        <v>112</v>
      </c>
      <c r="B52" s="140" t="s">
        <v>1020</v>
      </c>
      <c r="C52" s="105" t="s">
        <v>113</v>
      </c>
      <c r="D52" s="105"/>
      <c r="E52" s="105" t="s">
        <v>789</v>
      </c>
      <c r="F52" s="110">
        <v>0</v>
      </c>
      <c r="G52" s="110">
        <v>68</v>
      </c>
      <c r="H52" s="110">
        <v>68</v>
      </c>
      <c r="I52" s="110">
        <v>0</v>
      </c>
      <c r="J52" s="110">
        <v>0</v>
      </c>
      <c r="K52" s="110">
        <v>0</v>
      </c>
      <c r="L52" s="113">
        <v>68</v>
      </c>
      <c r="M52" s="111">
        <v>0</v>
      </c>
      <c r="N52" s="111">
        <v>0</v>
      </c>
      <c r="O52" s="111">
        <v>0</v>
      </c>
      <c r="P52" s="111">
        <v>0</v>
      </c>
      <c r="Q52" s="111">
        <v>0</v>
      </c>
      <c r="R52" s="111">
        <v>0</v>
      </c>
      <c r="S52" s="114">
        <v>0</v>
      </c>
      <c r="T52" s="110">
        <v>0</v>
      </c>
      <c r="U52" s="110">
        <v>77</v>
      </c>
      <c r="V52" s="110">
        <v>77</v>
      </c>
      <c r="W52" s="110">
        <v>0</v>
      </c>
      <c r="X52" s="110">
        <v>0</v>
      </c>
      <c r="Y52" s="110">
        <v>0</v>
      </c>
      <c r="Z52" s="113">
        <v>77</v>
      </c>
      <c r="AA52" s="111">
        <v>0</v>
      </c>
      <c r="AB52" s="111">
        <v>130</v>
      </c>
      <c r="AC52" s="111">
        <v>130</v>
      </c>
      <c r="AD52" s="111">
        <v>0</v>
      </c>
      <c r="AE52" s="111">
        <v>34</v>
      </c>
      <c r="AF52" s="111">
        <v>34</v>
      </c>
      <c r="AG52" s="114">
        <v>96</v>
      </c>
      <c r="AH52" s="110">
        <v>0</v>
      </c>
      <c r="AI52" s="110">
        <v>0</v>
      </c>
      <c r="AJ52" s="110">
        <v>0</v>
      </c>
      <c r="AK52" s="110">
        <v>0</v>
      </c>
      <c r="AL52" s="110">
        <v>0</v>
      </c>
      <c r="AM52" s="110">
        <v>0</v>
      </c>
      <c r="AN52" s="113">
        <v>0</v>
      </c>
      <c r="AO52" s="111">
        <v>0</v>
      </c>
      <c r="AP52" s="111">
        <v>0</v>
      </c>
      <c r="AQ52" s="111">
        <v>0</v>
      </c>
      <c r="AR52" s="111">
        <v>0</v>
      </c>
      <c r="AS52" s="111">
        <v>0</v>
      </c>
      <c r="AT52" s="111">
        <v>0</v>
      </c>
      <c r="AU52" s="114">
        <v>0</v>
      </c>
      <c r="AV52" s="110">
        <v>0</v>
      </c>
      <c r="AW52" s="110">
        <v>0</v>
      </c>
      <c r="AX52" s="110">
        <v>0</v>
      </c>
      <c r="AY52" s="110">
        <v>0</v>
      </c>
      <c r="AZ52" s="110">
        <v>0</v>
      </c>
      <c r="BA52" s="110">
        <v>0</v>
      </c>
      <c r="BB52" s="113">
        <v>0</v>
      </c>
      <c r="BC52" s="111">
        <v>0</v>
      </c>
      <c r="BD52" s="111">
        <v>11</v>
      </c>
      <c r="BE52" s="111">
        <v>11</v>
      </c>
      <c r="BF52" s="111">
        <v>0</v>
      </c>
      <c r="BG52" s="111">
        <v>0</v>
      </c>
      <c r="BH52" s="111">
        <v>0</v>
      </c>
      <c r="BI52" s="114">
        <v>11</v>
      </c>
      <c r="BJ52" s="110">
        <v>0</v>
      </c>
      <c r="BK52" s="110">
        <v>0</v>
      </c>
      <c r="BL52" s="110">
        <v>0</v>
      </c>
      <c r="BM52" s="110">
        <v>0</v>
      </c>
      <c r="BN52" s="110">
        <v>0</v>
      </c>
      <c r="BO52" s="110">
        <v>0</v>
      </c>
      <c r="BP52" s="113">
        <v>0</v>
      </c>
      <c r="BQ52" s="111">
        <v>0</v>
      </c>
      <c r="BR52" s="111">
        <v>0</v>
      </c>
      <c r="BS52" s="111">
        <v>0</v>
      </c>
      <c r="BT52" s="111">
        <v>0</v>
      </c>
      <c r="BU52" s="111">
        <v>0</v>
      </c>
      <c r="BV52" s="111">
        <v>0</v>
      </c>
      <c r="BW52" s="114">
        <v>0</v>
      </c>
      <c r="BX52" s="110">
        <v>0</v>
      </c>
      <c r="BY52" s="110">
        <v>0</v>
      </c>
      <c r="BZ52" s="110">
        <v>0</v>
      </c>
      <c r="CA52" s="110">
        <v>0</v>
      </c>
      <c r="CB52" s="110">
        <v>0</v>
      </c>
      <c r="CC52" s="110">
        <v>0</v>
      </c>
      <c r="CD52" s="113">
        <v>0</v>
      </c>
      <c r="CE52" s="111">
        <v>0</v>
      </c>
      <c r="CF52" s="111">
        <v>0</v>
      </c>
      <c r="CG52" s="111">
        <v>0</v>
      </c>
      <c r="CH52" s="111">
        <v>0</v>
      </c>
      <c r="CI52" s="111">
        <v>0</v>
      </c>
      <c r="CJ52" s="111">
        <v>0</v>
      </c>
      <c r="CK52" s="114">
        <v>0</v>
      </c>
      <c r="CL52" s="110">
        <v>8</v>
      </c>
      <c r="CM52" s="110">
        <v>342</v>
      </c>
      <c r="CN52" s="110">
        <v>350</v>
      </c>
      <c r="CO52" s="110">
        <v>0</v>
      </c>
      <c r="CP52" s="110">
        <v>0</v>
      </c>
      <c r="CQ52" s="110">
        <v>0</v>
      </c>
      <c r="CR52" s="113">
        <v>350</v>
      </c>
      <c r="CS52" s="111">
        <v>0</v>
      </c>
      <c r="CT52" s="111">
        <v>0</v>
      </c>
      <c r="CU52" s="111">
        <v>0</v>
      </c>
      <c r="CV52" s="111">
        <v>0</v>
      </c>
      <c r="CW52" s="111">
        <v>0</v>
      </c>
      <c r="CX52" s="111">
        <v>0</v>
      </c>
      <c r="CY52" s="114">
        <v>0</v>
      </c>
      <c r="CZ52" s="110">
        <v>0</v>
      </c>
      <c r="DA52" s="110">
        <v>0</v>
      </c>
      <c r="DB52" s="110">
        <v>0</v>
      </c>
      <c r="DC52" s="110">
        <v>0</v>
      </c>
      <c r="DD52" s="110">
        <v>0</v>
      </c>
      <c r="DE52" s="110">
        <v>0</v>
      </c>
      <c r="DF52" s="113">
        <v>0</v>
      </c>
      <c r="DG52" s="111">
        <v>0</v>
      </c>
      <c r="DH52" s="111">
        <v>0</v>
      </c>
      <c r="DI52" s="111">
        <v>0</v>
      </c>
      <c r="DJ52" s="111">
        <v>0</v>
      </c>
      <c r="DK52" s="111">
        <v>0</v>
      </c>
      <c r="DL52" s="111">
        <v>0</v>
      </c>
      <c r="DM52" s="114">
        <v>0</v>
      </c>
      <c r="DN52" s="110">
        <v>0</v>
      </c>
      <c r="DO52" s="110">
        <v>150</v>
      </c>
      <c r="DP52" s="110">
        <v>150</v>
      </c>
      <c r="DQ52" s="110">
        <v>0</v>
      </c>
      <c r="DR52" s="110">
        <v>0</v>
      </c>
      <c r="DS52" s="110">
        <v>0</v>
      </c>
      <c r="DT52" s="113">
        <v>150</v>
      </c>
      <c r="DU52" s="111">
        <v>0</v>
      </c>
      <c r="DV52" s="111">
        <v>0</v>
      </c>
      <c r="DW52" s="111">
        <v>0</v>
      </c>
      <c r="DX52" s="111">
        <v>0</v>
      </c>
      <c r="DY52" s="111">
        <v>0</v>
      </c>
      <c r="DZ52" s="111">
        <v>0</v>
      </c>
      <c r="EA52" s="114">
        <v>0</v>
      </c>
      <c r="EB52" s="110">
        <v>0</v>
      </c>
      <c r="EC52" s="110">
        <v>0</v>
      </c>
      <c r="ED52" s="110">
        <v>0</v>
      </c>
      <c r="EE52" s="110">
        <v>0</v>
      </c>
      <c r="EF52" s="110">
        <v>0</v>
      </c>
      <c r="EG52" s="110">
        <v>0</v>
      </c>
      <c r="EH52" s="113">
        <v>0</v>
      </c>
      <c r="EI52" s="111">
        <v>289</v>
      </c>
      <c r="EJ52" s="111">
        <v>209</v>
      </c>
      <c r="EK52" s="111">
        <v>498</v>
      </c>
      <c r="EL52" s="111">
        <v>0</v>
      </c>
      <c r="EM52" s="111">
        <v>0</v>
      </c>
      <c r="EN52" s="111">
        <v>0</v>
      </c>
      <c r="EO52" s="114">
        <v>498</v>
      </c>
      <c r="EP52" s="110">
        <v>0</v>
      </c>
      <c r="EQ52" s="110">
        <v>1</v>
      </c>
      <c r="ER52" s="110">
        <v>1</v>
      </c>
      <c r="ES52" s="110">
        <v>13</v>
      </c>
      <c r="ET52" s="110">
        <v>0</v>
      </c>
      <c r="EU52" s="110">
        <v>13</v>
      </c>
      <c r="EV52" s="113">
        <v>-12</v>
      </c>
      <c r="EW52" s="111">
        <v>0</v>
      </c>
      <c r="EX52" s="111">
        <v>0</v>
      </c>
      <c r="EY52" s="111">
        <v>0</v>
      </c>
      <c r="EZ52" s="111">
        <v>0</v>
      </c>
      <c r="FA52" s="111">
        <v>0</v>
      </c>
      <c r="FB52" s="111">
        <v>0</v>
      </c>
      <c r="FC52" s="114">
        <v>0</v>
      </c>
      <c r="FD52" s="110">
        <v>0</v>
      </c>
      <c r="FE52" s="110">
        <v>0</v>
      </c>
      <c r="FF52" s="110">
        <v>0</v>
      </c>
      <c r="FG52" s="110">
        <v>0</v>
      </c>
      <c r="FH52" s="110">
        <v>0</v>
      </c>
      <c r="FI52" s="110">
        <v>0</v>
      </c>
      <c r="FJ52" s="113">
        <v>0</v>
      </c>
      <c r="FK52" s="111">
        <v>297</v>
      </c>
      <c r="FL52" s="111">
        <v>988</v>
      </c>
      <c r="FM52" s="111">
        <v>1285</v>
      </c>
      <c r="FN52" s="111">
        <v>13</v>
      </c>
      <c r="FO52" s="111">
        <v>34</v>
      </c>
      <c r="FP52" s="111">
        <v>47</v>
      </c>
      <c r="FQ52" s="114">
        <v>1238</v>
      </c>
      <c r="FR52" s="149">
        <v>0</v>
      </c>
      <c r="FS52" s="149">
        <v>0</v>
      </c>
      <c r="FT52" s="149">
        <v>0</v>
      </c>
      <c r="FU52" s="149">
        <v>0</v>
      </c>
      <c r="FV52" s="149">
        <v>0</v>
      </c>
      <c r="FW52" s="149">
        <v>0</v>
      </c>
      <c r="FX52" s="149">
        <v>0</v>
      </c>
      <c r="FY52" s="149">
        <v>0</v>
      </c>
      <c r="FZ52" s="149">
        <v>0</v>
      </c>
      <c r="GA52" s="151">
        <v>0</v>
      </c>
      <c r="GB52" s="148">
        <v>0</v>
      </c>
      <c r="GC52" s="148">
        <v>0</v>
      </c>
      <c r="GD52" s="148">
        <v>0</v>
      </c>
      <c r="GE52" s="148">
        <v>0</v>
      </c>
      <c r="GF52" s="148">
        <v>0</v>
      </c>
      <c r="GG52" s="148">
        <v>0</v>
      </c>
      <c r="GH52" s="148">
        <v>0</v>
      </c>
      <c r="GI52" s="148">
        <v>0</v>
      </c>
      <c r="GJ52" s="148">
        <v>0</v>
      </c>
      <c r="GK52" s="148">
        <v>0</v>
      </c>
      <c r="GL52" s="148">
        <v>0</v>
      </c>
      <c r="GM52" s="150">
        <v>0</v>
      </c>
      <c r="GN52" s="151">
        <v>0</v>
      </c>
      <c r="GO52" s="148">
        <v>0</v>
      </c>
      <c r="GP52" s="148">
        <v>0</v>
      </c>
    </row>
    <row r="53" spans="1:198" x14ac:dyDescent="0.2">
      <c r="A53" s="105" t="s">
        <v>114</v>
      </c>
      <c r="B53" s="140" t="s">
        <v>1021</v>
      </c>
      <c r="C53" s="105" t="s">
        <v>115</v>
      </c>
      <c r="D53" s="105"/>
      <c r="E53" s="105" t="s">
        <v>789</v>
      </c>
      <c r="F53" s="110">
        <v>31</v>
      </c>
      <c r="G53" s="110">
        <v>49</v>
      </c>
      <c r="H53" s="110">
        <v>80</v>
      </c>
      <c r="I53" s="110">
        <v>0</v>
      </c>
      <c r="J53" s="110">
        <v>6</v>
      </c>
      <c r="K53" s="110">
        <v>6</v>
      </c>
      <c r="L53" s="113">
        <v>74</v>
      </c>
      <c r="M53" s="111">
        <v>0</v>
      </c>
      <c r="N53" s="111">
        <v>0</v>
      </c>
      <c r="O53" s="111">
        <v>0</v>
      </c>
      <c r="P53" s="111">
        <v>0</v>
      </c>
      <c r="Q53" s="111">
        <v>0</v>
      </c>
      <c r="R53" s="111">
        <v>0</v>
      </c>
      <c r="S53" s="114">
        <v>0</v>
      </c>
      <c r="T53" s="110">
        <v>0</v>
      </c>
      <c r="U53" s="110">
        <v>65</v>
      </c>
      <c r="V53" s="110">
        <v>65</v>
      </c>
      <c r="W53" s="110">
        <v>0</v>
      </c>
      <c r="X53" s="110">
        <v>43</v>
      </c>
      <c r="Y53" s="110">
        <v>43</v>
      </c>
      <c r="Z53" s="113">
        <v>22</v>
      </c>
      <c r="AA53" s="111">
        <v>0</v>
      </c>
      <c r="AB53" s="111">
        <v>610</v>
      </c>
      <c r="AC53" s="111">
        <v>610</v>
      </c>
      <c r="AD53" s="111">
        <v>0</v>
      </c>
      <c r="AE53" s="111">
        <v>487</v>
      </c>
      <c r="AF53" s="111">
        <v>487</v>
      </c>
      <c r="AG53" s="114">
        <v>123</v>
      </c>
      <c r="AH53" s="110">
        <v>0</v>
      </c>
      <c r="AI53" s="110">
        <v>0</v>
      </c>
      <c r="AJ53" s="110">
        <v>0</v>
      </c>
      <c r="AK53" s="110">
        <v>0</v>
      </c>
      <c r="AL53" s="110">
        <v>0</v>
      </c>
      <c r="AM53" s="110">
        <v>0</v>
      </c>
      <c r="AN53" s="113">
        <v>0</v>
      </c>
      <c r="AO53" s="111">
        <v>0</v>
      </c>
      <c r="AP53" s="111">
        <v>0</v>
      </c>
      <c r="AQ53" s="111">
        <v>0</v>
      </c>
      <c r="AR53" s="111">
        <v>0</v>
      </c>
      <c r="AS53" s="111">
        <v>0</v>
      </c>
      <c r="AT53" s="111">
        <v>0</v>
      </c>
      <c r="AU53" s="114">
        <v>0</v>
      </c>
      <c r="AV53" s="110">
        <v>0</v>
      </c>
      <c r="AW53" s="110">
        <v>0</v>
      </c>
      <c r="AX53" s="110">
        <v>0</v>
      </c>
      <c r="AY53" s="110">
        <v>0</v>
      </c>
      <c r="AZ53" s="110">
        <v>0</v>
      </c>
      <c r="BA53" s="110">
        <v>0</v>
      </c>
      <c r="BB53" s="113">
        <v>0</v>
      </c>
      <c r="BC53" s="111">
        <v>0</v>
      </c>
      <c r="BD53" s="111">
        <v>0</v>
      </c>
      <c r="BE53" s="111">
        <v>0</v>
      </c>
      <c r="BF53" s="111">
        <v>0</v>
      </c>
      <c r="BG53" s="111">
        <v>0</v>
      </c>
      <c r="BH53" s="111">
        <v>0</v>
      </c>
      <c r="BI53" s="114">
        <v>0</v>
      </c>
      <c r="BJ53" s="110">
        <v>0</v>
      </c>
      <c r="BK53" s="110">
        <v>0</v>
      </c>
      <c r="BL53" s="110">
        <v>0</v>
      </c>
      <c r="BM53" s="110">
        <v>0</v>
      </c>
      <c r="BN53" s="110">
        <v>0</v>
      </c>
      <c r="BO53" s="110">
        <v>0</v>
      </c>
      <c r="BP53" s="113">
        <v>0</v>
      </c>
      <c r="BQ53" s="111">
        <v>0</v>
      </c>
      <c r="BR53" s="111">
        <v>0</v>
      </c>
      <c r="BS53" s="111">
        <v>0</v>
      </c>
      <c r="BT53" s="111">
        <v>0</v>
      </c>
      <c r="BU53" s="111">
        <v>0</v>
      </c>
      <c r="BV53" s="111">
        <v>0</v>
      </c>
      <c r="BW53" s="114">
        <v>0</v>
      </c>
      <c r="BX53" s="110">
        <v>0</v>
      </c>
      <c r="BY53" s="110">
        <v>0</v>
      </c>
      <c r="BZ53" s="110">
        <v>0</v>
      </c>
      <c r="CA53" s="110">
        <v>0</v>
      </c>
      <c r="CB53" s="110">
        <v>0</v>
      </c>
      <c r="CC53" s="110">
        <v>0</v>
      </c>
      <c r="CD53" s="113">
        <v>0</v>
      </c>
      <c r="CE53" s="111">
        <v>0</v>
      </c>
      <c r="CF53" s="111">
        <v>0</v>
      </c>
      <c r="CG53" s="111">
        <v>0</v>
      </c>
      <c r="CH53" s="111">
        <v>0</v>
      </c>
      <c r="CI53" s="111">
        <v>0</v>
      </c>
      <c r="CJ53" s="111">
        <v>0</v>
      </c>
      <c r="CK53" s="114">
        <v>0</v>
      </c>
      <c r="CL53" s="110">
        <v>102</v>
      </c>
      <c r="CM53" s="110">
        <v>64</v>
      </c>
      <c r="CN53" s="110">
        <v>166</v>
      </c>
      <c r="CO53" s="110">
        <v>0</v>
      </c>
      <c r="CP53" s="110">
        <v>2</v>
      </c>
      <c r="CQ53" s="110">
        <v>2</v>
      </c>
      <c r="CR53" s="113">
        <v>164</v>
      </c>
      <c r="CS53" s="111">
        <v>0</v>
      </c>
      <c r="CT53" s="111">
        <v>0</v>
      </c>
      <c r="CU53" s="111">
        <v>0</v>
      </c>
      <c r="CV53" s="111">
        <v>0</v>
      </c>
      <c r="CW53" s="111">
        <v>0</v>
      </c>
      <c r="CX53" s="111">
        <v>0</v>
      </c>
      <c r="CY53" s="114">
        <v>0</v>
      </c>
      <c r="CZ53" s="110">
        <v>0</v>
      </c>
      <c r="DA53" s="110">
        <v>0</v>
      </c>
      <c r="DB53" s="110">
        <v>0</v>
      </c>
      <c r="DC53" s="110">
        <v>0</v>
      </c>
      <c r="DD53" s="110">
        <v>0</v>
      </c>
      <c r="DE53" s="110">
        <v>0</v>
      </c>
      <c r="DF53" s="113">
        <v>0</v>
      </c>
      <c r="DG53" s="111">
        <v>0</v>
      </c>
      <c r="DH53" s="111">
        <v>0</v>
      </c>
      <c r="DI53" s="111">
        <v>0</v>
      </c>
      <c r="DJ53" s="111">
        <v>0</v>
      </c>
      <c r="DK53" s="111">
        <v>0</v>
      </c>
      <c r="DL53" s="111">
        <v>0</v>
      </c>
      <c r="DM53" s="114">
        <v>0</v>
      </c>
      <c r="DN53" s="110">
        <v>0</v>
      </c>
      <c r="DO53" s="110">
        <v>95</v>
      </c>
      <c r="DP53" s="110">
        <v>95</v>
      </c>
      <c r="DQ53" s="110">
        <v>0</v>
      </c>
      <c r="DR53" s="110">
        <v>95</v>
      </c>
      <c r="DS53" s="110">
        <v>95</v>
      </c>
      <c r="DT53" s="113">
        <v>0</v>
      </c>
      <c r="DU53" s="111">
        <v>0</v>
      </c>
      <c r="DV53" s="111">
        <v>0</v>
      </c>
      <c r="DW53" s="111">
        <v>0</v>
      </c>
      <c r="DX53" s="111">
        <v>0</v>
      </c>
      <c r="DY53" s="111">
        <v>0</v>
      </c>
      <c r="DZ53" s="111">
        <v>0</v>
      </c>
      <c r="EA53" s="114">
        <v>0</v>
      </c>
      <c r="EB53" s="110">
        <v>0</v>
      </c>
      <c r="EC53" s="110">
        <v>0</v>
      </c>
      <c r="ED53" s="110">
        <v>0</v>
      </c>
      <c r="EE53" s="110">
        <v>0</v>
      </c>
      <c r="EF53" s="110">
        <v>0</v>
      </c>
      <c r="EG53" s="110">
        <v>0</v>
      </c>
      <c r="EH53" s="113">
        <v>0</v>
      </c>
      <c r="EI53" s="111">
        <v>348</v>
      </c>
      <c r="EJ53" s="111">
        <v>277</v>
      </c>
      <c r="EK53" s="111">
        <v>625</v>
      </c>
      <c r="EL53" s="111">
        <v>0</v>
      </c>
      <c r="EM53" s="111">
        <v>102</v>
      </c>
      <c r="EN53" s="111">
        <v>102</v>
      </c>
      <c r="EO53" s="114">
        <v>523</v>
      </c>
      <c r="EP53" s="110">
        <v>0</v>
      </c>
      <c r="EQ53" s="110">
        <v>0</v>
      </c>
      <c r="ER53" s="110">
        <v>0</v>
      </c>
      <c r="ES53" s="110">
        <v>0</v>
      </c>
      <c r="ET53" s="110">
        <v>0</v>
      </c>
      <c r="EU53" s="110">
        <v>0</v>
      </c>
      <c r="EV53" s="113">
        <v>0</v>
      </c>
      <c r="EW53" s="111">
        <v>0</v>
      </c>
      <c r="EX53" s="111">
        <v>0</v>
      </c>
      <c r="EY53" s="111">
        <v>0</v>
      </c>
      <c r="EZ53" s="111">
        <v>0</v>
      </c>
      <c r="FA53" s="111">
        <v>0</v>
      </c>
      <c r="FB53" s="111">
        <v>0</v>
      </c>
      <c r="FC53" s="114">
        <v>0</v>
      </c>
      <c r="FD53" s="110">
        <v>0</v>
      </c>
      <c r="FE53" s="110">
        <v>0</v>
      </c>
      <c r="FF53" s="110">
        <v>0</v>
      </c>
      <c r="FG53" s="110">
        <v>0</v>
      </c>
      <c r="FH53" s="110">
        <v>0</v>
      </c>
      <c r="FI53" s="110">
        <v>0</v>
      </c>
      <c r="FJ53" s="113">
        <v>0</v>
      </c>
      <c r="FK53" s="111">
        <v>481</v>
      </c>
      <c r="FL53" s="111">
        <v>1160</v>
      </c>
      <c r="FM53" s="111">
        <v>1641</v>
      </c>
      <c r="FN53" s="111">
        <v>0</v>
      </c>
      <c r="FO53" s="111">
        <v>735</v>
      </c>
      <c r="FP53" s="111">
        <v>735</v>
      </c>
      <c r="FQ53" s="114">
        <v>906</v>
      </c>
      <c r="FR53" s="149">
        <v>20953</v>
      </c>
      <c r="FS53" s="149">
        <v>141</v>
      </c>
      <c r="FT53" s="149">
        <v>956</v>
      </c>
      <c r="FU53" s="149">
        <v>0</v>
      </c>
      <c r="FV53" s="149">
        <v>370</v>
      </c>
      <c r="FW53" s="149">
        <v>1997</v>
      </c>
      <c r="FX53" s="149">
        <v>0</v>
      </c>
      <c r="FY53" s="149">
        <v>55</v>
      </c>
      <c r="FZ53" s="149">
        <v>5</v>
      </c>
      <c r="GA53" s="151">
        <v>24477</v>
      </c>
      <c r="GB53" s="148">
        <v>4950</v>
      </c>
      <c r="GC53" s="148">
        <v>3804</v>
      </c>
      <c r="GD53" s="148">
        <v>1784</v>
      </c>
      <c r="GE53" s="148">
        <v>0</v>
      </c>
      <c r="GF53" s="148">
        <v>3356</v>
      </c>
      <c r="GG53" s="148">
        <v>2378</v>
      </c>
      <c r="GH53" s="148">
        <v>330</v>
      </c>
      <c r="GI53" s="148">
        <v>2201</v>
      </c>
      <c r="GJ53" s="148">
        <v>0</v>
      </c>
      <c r="GK53" s="148">
        <v>5518</v>
      </c>
      <c r="GL53" s="148">
        <v>146</v>
      </c>
      <c r="GM53" s="150">
        <v>24467</v>
      </c>
      <c r="GN53" s="151">
        <v>10</v>
      </c>
      <c r="GO53" s="148">
        <v>1881</v>
      </c>
      <c r="GP53" s="148">
        <v>1891</v>
      </c>
    </row>
    <row r="54" spans="1:198" x14ac:dyDescent="0.2">
      <c r="A54" s="105" t="s">
        <v>116</v>
      </c>
      <c r="B54" s="140" t="s">
        <v>1022</v>
      </c>
      <c r="C54" s="105" t="s">
        <v>117</v>
      </c>
      <c r="D54" s="105"/>
      <c r="E54" s="105" t="s">
        <v>789</v>
      </c>
      <c r="F54" s="110">
        <v>0</v>
      </c>
      <c r="G54" s="110">
        <v>0</v>
      </c>
      <c r="H54" s="110">
        <v>0</v>
      </c>
      <c r="I54" s="110">
        <v>0</v>
      </c>
      <c r="J54" s="110">
        <v>0</v>
      </c>
      <c r="K54" s="110">
        <v>0</v>
      </c>
      <c r="L54" s="113">
        <v>0</v>
      </c>
      <c r="M54" s="111">
        <v>115</v>
      </c>
      <c r="N54" s="111">
        <v>39</v>
      </c>
      <c r="O54" s="111">
        <v>154</v>
      </c>
      <c r="P54" s="111">
        <v>23</v>
      </c>
      <c r="Q54" s="111">
        <v>4</v>
      </c>
      <c r="R54" s="111">
        <v>27</v>
      </c>
      <c r="S54" s="114">
        <v>127</v>
      </c>
      <c r="T54" s="110">
        <v>0</v>
      </c>
      <c r="U54" s="110">
        <v>127</v>
      </c>
      <c r="V54" s="110">
        <v>127</v>
      </c>
      <c r="W54" s="110">
        <v>0</v>
      </c>
      <c r="X54" s="110">
        <v>108</v>
      </c>
      <c r="Y54" s="110">
        <v>108</v>
      </c>
      <c r="Z54" s="113">
        <v>19</v>
      </c>
      <c r="AA54" s="111">
        <v>0</v>
      </c>
      <c r="AB54" s="111">
        <v>0</v>
      </c>
      <c r="AC54" s="111">
        <v>0</v>
      </c>
      <c r="AD54" s="111">
        <v>0</v>
      </c>
      <c r="AE54" s="111">
        <v>0</v>
      </c>
      <c r="AF54" s="111">
        <v>0</v>
      </c>
      <c r="AG54" s="114">
        <v>0</v>
      </c>
      <c r="AH54" s="110">
        <v>0</v>
      </c>
      <c r="AI54" s="110">
        <v>0</v>
      </c>
      <c r="AJ54" s="110">
        <v>0</v>
      </c>
      <c r="AK54" s="110">
        <v>0</v>
      </c>
      <c r="AL54" s="110">
        <v>0</v>
      </c>
      <c r="AM54" s="110">
        <v>0</v>
      </c>
      <c r="AN54" s="113">
        <v>0</v>
      </c>
      <c r="AO54" s="111">
        <v>0</v>
      </c>
      <c r="AP54" s="111">
        <v>0</v>
      </c>
      <c r="AQ54" s="111">
        <v>0</v>
      </c>
      <c r="AR54" s="111">
        <v>0</v>
      </c>
      <c r="AS54" s="111">
        <v>0</v>
      </c>
      <c r="AT54" s="111">
        <v>0</v>
      </c>
      <c r="AU54" s="114">
        <v>0</v>
      </c>
      <c r="AV54" s="110">
        <v>0</v>
      </c>
      <c r="AW54" s="110">
        <v>0</v>
      </c>
      <c r="AX54" s="110">
        <v>0</v>
      </c>
      <c r="AY54" s="110">
        <v>0</v>
      </c>
      <c r="AZ54" s="110">
        <v>0</v>
      </c>
      <c r="BA54" s="110">
        <v>0</v>
      </c>
      <c r="BB54" s="113">
        <v>0</v>
      </c>
      <c r="BC54" s="111">
        <v>0</v>
      </c>
      <c r="BD54" s="111">
        <v>54</v>
      </c>
      <c r="BE54" s="111">
        <v>54</v>
      </c>
      <c r="BF54" s="111">
        <v>0</v>
      </c>
      <c r="BG54" s="111">
        <v>0</v>
      </c>
      <c r="BH54" s="111">
        <v>0</v>
      </c>
      <c r="BI54" s="114">
        <v>54</v>
      </c>
      <c r="BJ54" s="110">
        <v>0</v>
      </c>
      <c r="BK54" s="110">
        <v>0</v>
      </c>
      <c r="BL54" s="110">
        <v>0</v>
      </c>
      <c r="BM54" s="110">
        <v>0</v>
      </c>
      <c r="BN54" s="110">
        <v>0</v>
      </c>
      <c r="BO54" s="110">
        <v>0</v>
      </c>
      <c r="BP54" s="113">
        <v>0</v>
      </c>
      <c r="BQ54" s="111">
        <v>0</v>
      </c>
      <c r="BR54" s="111">
        <v>0</v>
      </c>
      <c r="BS54" s="111">
        <v>0</v>
      </c>
      <c r="BT54" s="111">
        <v>0</v>
      </c>
      <c r="BU54" s="111">
        <v>0</v>
      </c>
      <c r="BV54" s="111">
        <v>0</v>
      </c>
      <c r="BW54" s="114">
        <v>0</v>
      </c>
      <c r="BX54" s="110">
        <v>0</v>
      </c>
      <c r="BY54" s="110">
        <v>0</v>
      </c>
      <c r="BZ54" s="110">
        <v>0</v>
      </c>
      <c r="CA54" s="110">
        <v>0</v>
      </c>
      <c r="CB54" s="110">
        <v>0</v>
      </c>
      <c r="CC54" s="110">
        <v>0</v>
      </c>
      <c r="CD54" s="113">
        <v>0</v>
      </c>
      <c r="CE54" s="111">
        <v>0</v>
      </c>
      <c r="CF54" s="111">
        <v>130</v>
      </c>
      <c r="CG54" s="111">
        <v>130</v>
      </c>
      <c r="CH54" s="111">
        <v>0</v>
      </c>
      <c r="CI54" s="111">
        <v>0</v>
      </c>
      <c r="CJ54" s="111">
        <v>0</v>
      </c>
      <c r="CK54" s="114">
        <v>130</v>
      </c>
      <c r="CL54" s="110">
        <v>0</v>
      </c>
      <c r="CM54" s="110">
        <v>173</v>
      </c>
      <c r="CN54" s="110">
        <v>173</v>
      </c>
      <c r="CO54" s="110">
        <v>0</v>
      </c>
      <c r="CP54" s="110">
        <v>0</v>
      </c>
      <c r="CQ54" s="110">
        <v>0</v>
      </c>
      <c r="CR54" s="113">
        <v>173</v>
      </c>
      <c r="CS54" s="111">
        <v>0</v>
      </c>
      <c r="CT54" s="111">
        <v>0</v>
      </c>
      <c r="CU54" s="111">
        <v>0</v>
      </c>
      <c r="CV54" s="111">
        <v>0</v>
      </c>
      <c r="CW54" s="111">
        <v>0</v>
      </c>
      <c r="CX54" s="111">
        <v>0</v>
      </c>
      <c r="CY54" s="114">
        <v>0</v>
      </c>
      <c r="CZ54" s="110">
        <v>0</v>
      </c>
      <c r="DA54" s="110">
        <v>0</v>
      </c>
      <c r="DB54" s="110">
        <v>0</v>
      </c>
      <c r="DC54" s="110">
        <v>0</v>
      </c>
      <c r="DD54" s="110">
        <v>0</v>
      </c>
      <c r="DE54" s="110">
        <v>0</v>
      </c>
      <c r="DF54" s="113">
        <v>0</v>
      </c>
      <c r="DG54" s="111">
        <v>0</v>
      </c>
      <c r="DH54" s="111">
        <v>0</v>
      </c>
      <c r="DI54" s="111">
        <v>0</v>
      </c>
      <c r="DJ54" s="111">
        <v>0</v>
      </c>
      <c r="DK54" s="111">
        <v>0</v>
      </c>
      <c r="DL54" s="111">
        <v>0</v>
      </c>
      <c r="DM54" s="114">
        <v>0</v>
      </c>
      <c r="DN54" s="110">
        <v>0</v>
      </c>
      <c r="DO54" s="110">
        <v>0</v>
      </c>
      <c r="DP54" s="110">
        <v>0</v>
      </c>
      <c r="DQ54" s="110">
        <v>0</v>
      </c>
      <c r="DR54" s="110">
        <v>0</v>
      </c>
      <c r="DS54" s="110">
        <v>0</v>
      </c>
      <c r="DT54" s="113">
        <v>0</v>
      </c>
      <c r="DU54" s="111">
        <v>0</v>
      </c>
      <c r="DV54" s="111">
        <v>0</v>
      </c>
      <c r="DW54" s="111">
        <v>0</v>
      </c>
      <c r="DX54" s="111">
        <v>0</v>
      </c>
      <c r="DY54" s="111">
        <v>0</v>
      </c>
      <c r="DZ54" s="111">
        <v>0</v>
      </c>
      <c r="EA54" s="114">
        <v>0</v>
      </c>
      <c r="EB54" s="110">
        <v>0</v>
      </c>
      <c r="EC54" s="110">
        <v>26</v>
      </c>
      <c r="ED54" s="110">
        <v>26</v>
      </c>
      <c r="EE54" s="110">
        <v>0</v>
      </c>
      <c r="EF54" s="110">
        <v>0</v>
      </c>
      <c r="EG54" s="110">
        <v>0</v>
      </c>
      <c r="EH54" s="113">
        <v>26</v>
      </c>
      <c r="EI54" s="111">
        <v>0</v>
      </c>
      <c r="EJ54" s="111">
        <v>800</v>
      </c>
      <c r="EK54" s="111">
        <v>800</v>
      </c>
      <c r="EL54" s="111">
        <v>0</v>
      </c>
      <c r="EM54" s="111">
        <v>0</v>
      </c>
      <c r="EN54" s="111">
        <v>0</v>
      </c>
      <c r="EO54" s="114">
        <v>800</v>
      </c>
      <c r="EP54" s="110">
        <v>126</v>
      </c>
      <c r="EQ54" s="110">
        <v>18</v>
      </c>
      <c r="ER54" s="110">
        <v>144</v>
      </c>
      <c r="ES54" s="110">
        <v>4</v>
      </c>
      <c r="ET54" s="110">
        <v>22</v>
      </c>
      <c r="EU54" s="110">
        <v>26</v>
      </c>
      <c r="EV54" s="113">
        <v>118</v>
      </c>
      <c r="EW54" s="111">
        <v>0</v>
      </c>
      <c r="EX54" s="111">
        <v>0</v>
      </c>
      <c r="EY54" s="111">
        <v>0</v>
      </c>
      <c r="EZ54" s="111">
        <v>0</v>
      </c>
      <c r="FA54" s="111">
        <v>0</v>
      </c>
      <c r="FB54" s="111">
        <v>0</v>
      </c>
      <c r="FC54" s="114">
        <v>0</v>
      </c>
      <c r="FD54" s="110">
        <v>0</v>
      </c>
      <c r="FE54" s="110">
        <v>0</v>
      </c>
      <c r="FF54" s="110">
        <v>0</v>
      </c>
      <c r="FG54" s="110">
        <v>0</v>
      </c>
      <c r="FH54" s="110">
        <v>0</v>
      </c>
      <c r="FI54" s="110">
        <v>0</v>
      </c>
      <c r="FJ54" s="113">
        <v>0</v>
      </c>
      <c r="FK54" s="111">
        <v>241</v>
      </c>
      <c r="FL54" s="111">
        <v>1367</v>
      </c>
      <c r="FM54" s="111">
        <v>1608</v>
      </c>
      <c r="FN54" s="111">
        <v>27</v>
      </c>
      <c r="FO54" s="111">
        <v>134</v>
      </c>
      <c r="FP54" s="111">
        <v>161</v>
      </c>
      <c r="FQ54" s="114">
        <v>1447</v>
      </c>
      <c r="FR54" s="149">
        <v>38227</v>
      </c>
      <c r="FS54" s="149">
        <v>771</v>
      </c>
      <c r="FT54" s="149">
        <v>590</v>
      </c>
      <c r="FU54" s="149">
        <v>523</v>
      </c>
      <c r="FV54" s="149">
        <v>0</v>
      </c>
      <c r="FW54" s="149">
        <v>173</v>
      </c>
      <c r="FX54" s="149">
        <v>0</v>
      </c>
      <c r="FY54" s="149">
        <v>0</v>
      </c>
      <c r="FZ54" s="149">
        <v>21</v>
      </c>
      <c r="GA54" s="151">
        <v>40305</v>
      </c>
      <c r="GB54" s="148">
        <v>8943</v>
      </c>
      <c r="GC54" s="148">
        <v>5500</v>
      </c>
      <c r="GD54" s="148">
        <v>2441</v>
      </c>
      <c r="GE54" s="148">
        <v>486</v>
      </c>
      <c r="GF54" s="148">
        <v>5223</v>
      </c>
      <c r="GG54" s="148">
        <v>9345</v>
      </c>
      <c r="GH54" s="148">
        <v>3097</v>
      </c>
      <c r="GI54" s="148">
        <v>57</v>
      </c>
      <c r="GJ54" s="148">
        <v>0</v>
      </c>
      <c r="GK54" s="148">
        <v>2473</v>
      </c>
      <c r="GL54" s="148">
        <v>295</v>
      </c>
      <c r="GM54" s="150">
        <v>37860</v>
      </c>
      <c r="GN54" s="151">
        <v>2445</v>
      </c>
      <c r="GO54" s="148">
        <v>18026</v>
      </c>
      <c r="GP54" s="148">
        <v>20471</v>
      </c>
    </row>
    <row r="55" spans="1:198" x14ac:dyDescent="0.2">
      <c r="A55" s="105" t="s">
        <v>118</v>
      </c>
      <c r="B55" s="140" t="s">
        <v>1023</v>
      </c>
      <c r="C55" s="105" t="s">
        <v>119</v>
      </c>
      <c r="D55" s="105"/>
      <c r="E55" s="105" t="s">
        <v>789</v>
      </c>
      <c r="F55" s="110">
        <v>220</v>
      </c>
      <c r="G55" s="110">
        <v>187</v>
      </c>
      <c r="H55" s="110">
        <v>407</v>
      </c>
      <c r="I55" s="110">
        <v>-3</v>
      </c>
      <c r="J55" s="110">
        <v>931</v>
      </c>
      <c r="K55" s="110">
        <v>928</v>
      </c>
      <c r="L55" s="113">
        <v>-521</v>
      </c>
      <c r="M55" s="111">
        <v>0</v>
      </c>
      <c r="N55" s="111">
        <v>0</v>
      </c>
      <c r="O55" s="111">
        <v>0</v>
      </c>
      <c r="P55" s="111">
        <v>0</v>
      </c>
      <c r="Q55" s="111">
        <v>0</v>
      </c>
      <c r="R55" s="111">
        <v>0</v>
      </c>
      <c r="S55" s="114">
        <v>0</v>
      </c>
      <c r="T55" s="110">
        <v>23</v>
      </c>
      <c r="U55" s="110">
        <v>273</v>
      </c>
      <c r="V55" s="110">
        <v>296</v>
      </c>
      <c r="W55" s="110">
        <v>3</v>
      </c>
      <c r="X55" s="110">
        <v>0</v>
      </c>
      <c r="Y55" s="110">
        <v>3</v>
      </c>
      <c r="Z55" s="113">
        <v>293</v>
      </c>
      <c r="AA55" s="111">
        <v>0</v>
      </c>
      <c r="AB55" s="111">
        <v>0</v>
      </c>
      <c r="AC55" s="111">
        <v>0</v>
      </c>
      <c r="AD55" s="111">
        <v>0</v>
      </c>
      <c r="AE55" s="111">
        <v>0</v>
      </c>
      <c r="AF55" s="111">
        <v>0</v>
      </c>
      <c r="AG55" s="114">
        <v>0</v>
      </c>
      <c r="AH55" s="110">
        <v>0</v>
      </c>
      <c r="AI55" s="110">
        <v>0</v>
      </c>
      <c r="AJ55" s="110">
        <v>0</v>
      </c>
      <c r="AK55" s="110">
        <v>0</v>
      </c>
      <c r="AL55" s="110">
        <v>0</v>
      </c>
      <c r="AM55" s="110">
        <v>0</v>
      </c>
      <c r="AN55" s="113">
        <v>0</v>
      </c>
      <c r="AO55" s="111">
        <v>0</v>
      </c>
      <c r="AP55" s="111">
        <v>0</v>
      </c>
      <c r="AQ55" s="111">
        <v>0</v>
      </c>
      <c r="AR55" s="111">
        <v>0</v>
      </c>
      <c r="AS55" s="111">
        <v>0</v>
      </c>
      <c r="AT55" s="111">
        <v>0</v>
      </c>
      <c r="AU55" s="114">
        <v>0</v>
      </c>
      <c r="AV55" s="110">
        <v>0</v>
      </c>
      <c r="AW55" s="110">
        <v>0</v>
      </c>
      <c r="AX55" s="110">
        <v>0</v>
      </c>
      <c r="AY55" s="110">
        <v>0</v>
      </c>
      <c r="AZ55" s="110">
        <v>0</v>
      </c>
      <c r="BA55" s="110">
        <v>0</v>
      </c>
      <c r="BB55" s="113">
        <v>0</v>
      </c>
      <c r="BC55" s="111">
        <v>0</v>
      </c>
      <c r="BD55" s="111">
        <v>14</v>
      </c>
      <c r="BE55" s="111">
        <v>14</v>
      </c>
      <c r="BF55" s="111">
        <v>0</v>
      </c>
      <c r="BG55" s="111">
        <v>0</v>
      </c>
      <c r="BH55" s="111">
        <v>0</v>
      </c>
      <c r="BI55" s="114">
        <v>14</v>
      </c>
      <c r="BJ55" s="110">
        <v>0</v>
      </c>
      <c r="BK55" s="110">
        <v>0</v>
      </c>
      <c r="BL55" s="110">
        <v>0</v>
      </c>
      <c r="BM55" s="110">
        <v>0</v>
      </c>
      <c r="BN55" s="110">
        <v>0</v>
      </c>
      <c r="BO55" s="110">
        <v>0</v>
      </c>
      <c r="BP55" s="113">
        <v>0</v>
      </c>
      <c r="BQ55" s="111">
        <v>0</v>
      </c>
      <c r="BR55" s="111">
        <v>0</v>
      </c>
      <c r="BS55" s="111">
        <v>0</v>
      </c>
      <c r="BT55" s="111">
        <v>0</v>
      </c>
      <c r="BU55" s="111">
        <v>0</v>
      </c>
      <c r="BV55" s="111">
        <v>0</v>
      </c>
      <c r="BW55" s="114">
        <v>0</v>
      </c>
      <c r="BX55" s="110">
        <v>0</v>
      </c>
      <c r="BY55" s="110">
        <v>0</v>
      </c>
      <c r="BZ55" s="110">
        <v>0</v>
      </c>
      <c r="CA55" s="110">
        <v>0</v>
      </c>
      <c r="CB55" s="110">
        <v>0</v>
      </c>
      <c r="CC55" s="110">
        <v>0</v>
      </c>
      <c r="CD55" s="113">
        <v>0</v>
      </c>
      <c r="CE55" s="111">
        <v>0</v>
      </c>
      <c r="CF55" s="111">
        <v>0</v>
      </c>
      <c r="CG55" s="111">
        <v>0</v>
      </c>
      <c r="CH55" s="111">
        <v>0</v>
      </c>
      <c r="CI55" s="111">
        <v>0</v>
      </c>
      <c r="CJ55" s="111">
        <v>0</v>
      </c>
      <c r="CK55" s="114">
        <v>0</v>
      </c>
      <c r="CL55" s="110">
        <v>-41</v>
      </c>
      <c r="CM55" s="110">
        <v>80</v>
      </c>
      <c r="CN55" s="110">
        <v>39</v>
      </c>
      <c r="CO55" s="110">
        <v>0</v>
      </c>
      <c r="CP55" s="110">
        <v>0</v>
      </c>
      <c r="CQ55" s="110">
        <v>0</v>
      </c>
      <c r="CR55" s="113">
        <v>39</v>
      </c>
      <c r="CS55" s="111">
        <v>0</v>
      </c>
      <c r="CT55" s="111">
        <v>0</v>
      </c>
      <c r="CU55" s="111">
        <v>0</v>
      </c>
      <c r="CV55" s="111">
        <v>0</v>
      </c>
      <c r="CW55" s="111">
        <v>0</v>
      </c>
      <c r="CX55" s="111">
        <v>0</v>
      </c>
      <c r="CY55" s="114">
        <v>0</v>
      </c>
      <c r="CZ55" s="110">
        <v>38</v>
      </c>
      <c r="DA55" s="110">
        <v>425</v>
      </c>
      <c r="DB55" s="110">
        <v>463</v>
      </c>
      <c r="DC55" s="110">
        <v>0</v>
      </c>
      <c r="DD55" s="110">
        <v>348</v>
      </c>
      <c r="DE55" s="110">
        <v>348</v>
      </c>
      <c r="DF55" s="113">
        <v>115</v>
      </c>
      <c r="DG55" s="111">
        <v>0</v>
      </c>
      <c r="DH55" s="111">
        <v>5</v>
      </c>
      <c r="DI55" s="111">
        <v>5</v>
      </c>
      <c r="DJ55" s="111">
        <v>0</v>
      </c>
      <c r="DK55" s="111">
        <v>0</v>
      </c>
      <c r="DL55" s="111">
        <v>0</v>
      </c>
      <c r="DM55" s="114">
        <v>5</v>
      </c>
      <c r="DN55" s="110">
        <v>0</v>
      </c>
      <c r="DO55" s="110">
        <v>69</v>
      </c>
      <c r="DP55" s="110">
        <v>69</v>
      </c>
      <c r="DQ55" s="110">
        <v>0</v>
      </c>
      <c r="DR55" s="110">
        <v>0</v>
      </c>
      <c r="DS55" s="110">
        <v>0</v>
      </c>
      <c r="DT55" s="113">
        <v>69</v>
      </c>
      <c r="DU55" s="111">
        <v>0</v>
      </c>
      <c r="DV55" s="111">
        <v>0</v>
      </c>
      <c r="DW55" s="111">
        <v>0</v>
      </c>
      <c r="DX55" s="111">
        <v>0</v>
      </c>
      <c r="DY55" s="111">
        <v>0</v>
      </c>
      <c r="DZ55" s="111">
        <v>0</v>
      </c>
      <c r="EA55" s="114">
        <v>0</v>
      </c>
      <c r="EB55" s="110">
        <v>0</v>
      </c>
      <c r="EC55" s="110">
        <v>0</v>
      </c>
      <c r="ED55" s="110">
        <v>0</v>
      </c>
      <c r="EE55" s="110">
        <v>0</v>
      </c>
      <c r="EF55" s="110">
        <v>0</v>
      </c>
      <c r="EG55" s="110">
        <v>0</v>
      </c>
      <c r="EH55" s="113">
        <v>0</v>
      </c>
      <c r="EI55" s="111">
        <v>0</v>
      </c>
      <c r="EJ55" s="111">
        <v>284</v>
      </c>
      <c r="EK55" s="111">
        <v>284</v>
      </c>
      <c r="EL55" s="111">
        <v>8</v>
      </c>
      <c r="EM55" s="111">
        <v>0</v>
      </c>
      <c r="EN55" s="111">
        <v>8</v>
      </c>
      <c r="EO55" s="114">
        <v>276</v>
      </c>
      <c r="EP55" s="110">
        <v>0</v>
      </c>
      <c r="EQ55" s="110">
        <v>0</v>
      </c>
      <c r="ER55" s="110">
        <v>0</v>
      </c>
      <c r="ES55" s="110">
        <v>0</v>
      </c>
      <c r="ET55" s="110">
        <v>0</v>
      </c>
      <c r="EU55" s="110">
        <v>0</v>
      </c>
      <c r="EV55" s="113">
        <v>0</v>
      </c>
      <c r="EW55" s="111">
        <v>0</v>
      </c>
      <c r="EX55" s="111">
        <v>0</v>
      </c>
      <c r="EY55" s="111">
        <v>0</v>
      </c>
      <c r="EZ55" s="111">
        <v>0</v>
      </c>
      <c r="FA55" s="111">
        <v>0</v>
      </c>
      <c r="FB55" s="111">
        <v>0</v>
      </c>
      <c r="FC55" s="114">
        <v>0</v>
      </c>
      <c r="FD55" s="110">
        <v>0</v>
      </c>
      <c r="FE55" s="110">
        <v>0</v>
      </c>
      <c r="FF55" s="110">
        <v>0</v>
      </c>
      <c r="FG55" s="110">
        <v>0</v>
      </c>
      <c r="FH55" s="110">
        <v>0</v>
      </c>
      <c r="FI55" s="110">
        <v>0</v>
      </c>
      <c r="FJ55" s="113">
        <v>0</v>
      </c>
      <c r="FK55" s="111">
        <v>240</v>
      </c>
      <c r="FL55" s="111">
        <v>1337</v>
      </c>
      <c r="FM55" s="111">
        <v>1577</v>
      </c>
      <c r="FN55" s="111">
        <v>8</v>
      </c>
      <c r="FO55" s="111">
        <v>1279</v>
      </c>
      <c r="FP55" s="111">
        <v>1287</v>
      </c>
      <c r="FQ55" s="114">
        <v>290</v>
      </c>
      <c r="FR55" s="149">
        <v>0</v>
      </c>
      <c r="FS55" s="149">
        <v>0</v>
      </c>
      <c r="FT55" s="149">
        <v>0</v>
      </c>
      <c r="FU55" s="149">
        <v>0</v>
      </c>
      <c r="FV55" s="149">
        <v>0</v>
      </c>
      <c r="FW55" s="149">
        <v>0</v>
      </c>
      <c r="FX55" s="149">
        <v>0</v>
      </c>
      <c r="FY55" s="149">
        <v>0</v>
      </c>
      <c r="FZ55" s="149">
        <v>0</v>
      </c>
      <c r="GA55" s="151">
        <v>0</v>
      </c>
      <c r="GB55" s="148">
        <v>0</v>
      </c>
      <c r="GC55" s="148">
        <v>0</v>
      </c>
      <c r="GD55" s="148">
        <v>0</v>
      </c>
      <c r="GE55" s="148">
        <v>0</v>
      </c>
      <c r="GF55" s="148">
        <v>0</v>
      </c>
      <c r="GG55" s="148">
        <v>0</v>
      </c>
      <c r="GH55" s="148">
        <v>0</v>
      </c>
      <c r="GI55" s="148">
        <v>0</v>
      </c>
      <c r="GJ55" s="148">
        <v>0</v>
      </c>
      <c r="GK55" s="148">
        <v>0</v>
      </c>
      <c r="GL55" s="148">
        <v>0</v>
      </c>
      <c r="GM55" s="150">
        <v>0</v>
      </c>
      <c r="GN55" s="151">
        <v>0</v>
      </c>
      <c r="GO55" s="148">
        <v>0</v>
      </c>
      <c r="GP55" s="148">
        <v>0</v>
      </c>
    </row>
    <row r="56" spans="1:198" x14ac:dyDescent="0.2">
      <c r="A56" s="105" t="s">
        <v>120</v>
      </c>
      <c r="B56" s="140" t="s">
        <v>1024</v>
      </c>
      <c r="C56" s="105" t="s">
        <v>121</v>
      </c>
      <c r="D56" s="105"/>
      <c r="E56" s="105" t="s">
        <v>789</v>
      </c>
      <c r="F56" s="110">
        <v>102</v>
      </c>
      <c r="G56" s="110">
        <v>26</v>
      </c>
      <c r="H56" s="110">
        <v>128</v>
      </c>
      <c r="I56" s="110">
        <v>12</v>
      </c>
      <c r="J56" s="110">
        <v>0</v>
      </c>
      <c r="K56" s="110">
        <v>12</v>
      </c>
      <c r="L56" s="113">
        <v>116</v>
      </c>
      <c r="M56" s="111">
        <v>0</v>
      </c>
      <c r="N56" s="111">
        <v>0</v>
      </c>
      <c r="O56" s="111">
        <v>0</v>
      </c>
      <c r="P56" s="111">
        <v>0</v>
      </c>
      <c r="Q56" s="111">
        <v>0</v>
      </c>
      <c r="R56" s="111">
        <v>0</v>
      </c>
      <c r="S56" s="114">
        <v>0</v>
      </c>
      <c r="T56" s="110">
        <v>69</v>
      </c>
      <c r="U56" s="110">
        <v>49</v>
      </c>
      <c r="V56" s="110">
        <v>118</v>
      </c>
      <c r="W56" s="110">
        <v>3</v>
      </c>
      <c r="X56" s="110">
        <v>0</v>
      </c>
      <c r="Y56" s="110">
        <v>3</v>
      </c>
      <c r="Z56" s="113">
        <v>115</v>
      </c>
      <c r="AA56" s="111">
        <v>0</v>
      </c>
      <c r="AB56" s="111">
        <v>0</v>
      </c>
      <c r="AC56" s="111">
        <v>0</v>
      </c>
      <c r="AD56" s="111">
        <v>0</v>
      </c>
      <c r="AE56" s="111">
        <v>0</v>
      </c>
      <c r="AF56" s="111">
        <v>0</v>
      </c>
      <c r="AG56" s="114">
        <v>0</v>
      </c>
      <c r="AH56" s="110">
        <v>0</v>
      </c>
      <c r="AI56" s="110">
        <v>0</v>
      </c>
      <c r="AJ56" s="110">
        <v>0</v>
      </c>
      <c r="AK56" s="110">
        <v>0</v>
      </c>
      <c r="AL56" s="110">
        <v>0</v>
      </c>
      <c r="AM56" s="110">
        <v>0</v>
      </c>
      <c r="AN56" s="113">
        <v>0</v>
      </c>
      <c r="AO56" s="111">
        <v>0</v>
      </c>
      <c r="AP56" s="111">
        <v>55</v>
      </c>
      <c r="AQ56" s="111">
        <v>55</v>
      </c>
      <c r="AR56" s="111">
        <v>0</v>
      </c>
      <c r="AS56" s="111">
        <v>0</v>
      </c>
      <c r="AT56" s="111">
        <v>0</v>
      </c>
      <c r="AU56" s="114">
        <v>55</v>
      </c>
      <c r="AV56" s="110">
        <v>0</v>
      </c>
      <c r="AW56" s="110">
        <v>0</v>
      </c>
      <c r="AX56" s="110">
        <v>0</v>
      </c>
      <c r="AY56" s="110">
        <v>0</v>
      </c>
      <c r="AZ56" s="110">
        <v>0</v>
      </c>
      <c r="BA56" s="110">
        <v>0</v>
      </c>
      <c r="BB56" s="113">
        <v>0</v>
      </c>
      <c r="BC56" s="111">
        <v>0</v>
      </c>
      <c r="BD56" s="111">
        <v>24</v>
      </c>
      <c r="BE56" s="111">
        <v>24</v>
      </c>
      <c r="BF56" s="111">
        <v>0</v>
      </c>
      <c r="BG56" s="111">
        <v>0</v>
      </c>
      <c r="BH56" s="111">
        <v>0</v>
      </c>
      <c r="BI56" s="114">
        <v>24</v>
      </c>
      <c r="BJ56" s="110">
        <v>0</v>
      </c>
      <c r="BK56" s="110">
        <v>0</v>
      </c>
      <c r="BL56" s="110">
        <v>0</v>
      </c>
      <c r="BM56" s="110">
        <v>0</v>
      </c>
      <c r="BN56" s="110">
        <v>0</v>
      </c>
      <c r="BO56" s="110">
        <v>0</v>
      </c>
      <c r="BP56" s="113">
        <v>0</v>
      </c>
      <c r="BQ56" s="111">
        <v>0</v>
      </c>
      <c r="BR56" s="111">
        <v>0</v>
      </c>
      <c r="BS56" s="111">
        <v>0</v>
      </c>
      <c r="BT56" s="111">
        <v>0</v>
      </c>
      <c r="BU56" s="111">
        <v>0</v>
      </c>
      <c r="BV56" s="111">
        <v>0</v>
      </c>
      <c r="BW56" s="114">
        <v>0</v>
      </c>
      <c r="BX56" s="110">
        <v>0</v>
      </c>
      <c r="BY56" s="110">
        <v>0</v>
      </c>
      <c r="BZ56" s="110">
        <v>0</v>
      </c>
      <c r="CA56" s="110">
        <v>0</v>
      </c>
      <c r="CB56" s="110">
        <v>0</v>
      </c>
      <c r="CC56" s="110">
        <v>0</v>
      </c>
      <c r="CD56" s="113">
        <v>0</v>
      </c>
      <c r="CE56" s="111">
        <v>0</v>
      </c>
      <c r="CF56" s="111">
        <v>0</v>
      </c>
      <c r="CG56" s="111">
        <v>0</v>
      </c>
      <c r="CH56" s="111">
        <v>0</v>
      </c>
      <c r="CI56" s="111">
        <v>0</v>
      </c>
      <c r="CJ56" s="111">
        <v>0</v>
      </c>
      <c r="CK56" s="114">
        <v>0</v>
      </c>
      <c r="CL56" s="110">
        <v>65</v>
      </c>
      <c r="CM56" s="110">
        <v>100</v>
      </c>
      <c r="CN56" s="110">
        <v>165</v>
      </c>
      <c r="CO56" s="110">
        <v>53</v>
      </c>
      <c r="CP56" s="110">
        <v>0</v>
      </c>
      <c r="CQ56" s="110">
        <v>53</v>
      </c>
      <c r="CR56" s="113">
        <v>112</v>
      </c>
      <c r="CS56" s="111">
        <v>0</v>
      </c>
      <c r="CT56" s="111">
        <v>0</v>
      </c>
      <c r="CU56" s="111">
        <v>0</v>
      </c>
      <c r="CV56" s="111">
        <v>0</v>
      </c>
      <c r="CW56" s="111">
        <v>0</v>
      </c>
      <c r="CX56" s="111">
        <v>0</v>
      </c>
      <c r="CY56" s="114">
        <v>0</v>
      </c>
      <c r="CZ56" s="110">
        <v>71</v>
      </c>
      <c r="DA56" s="110">
        <v>28</v>
      </c>
      <c r="DB56" s="110">
        <v>99</v>
      </c>
      <c r="DC56" s="110">
        <v>0</v>
      </c>
      <c r="DD56" s="110">
        <v>0</v>
      </c>
      <c r="DE56" s="110">
        <v>0</v>
      </c>
      <c r="DF56" s="113">
        <v>99</v>
      </c>
      <c r="DG56" s="111">
        <v>0</v>
      </c>
      <c r="DH56" s="111">
        <v>0</v>
      </c>
      <c r="DI56" s="111">
        <v>0</v>
      </c>
      <c r="DJ56" s="111">
        <v>0</v>
      </c>
      <c r="DK56" s="111">
        <v>0</v>
      </c>
      <c r="DL56" s="111">
        <v>0</v>
      </c>
      <c r="DM56" s="114">
        <v>0</v>
      </c>
      <c r="DN56" s="110">
        <v>0</v>
      </c>
      <c r="DO56" s="110">
        <v>111</v>
      </c>
      <c r="DP56" s="110">
        <v>111</v>
      </c>
      <c r="DQ56" s="110">
        <v>0</v>
      </c>
      <c r="DR56" s="110">
        <v>0</v>
      </c>
      <c r="DS56" s="110">
        <v>0</v>
      </c>
      <c r="DT56" s="113">
        <v>111</v>
      </c>
      <c r="DU56" s="111">
        <v>0</v>
      </c>
      <c r="DV56" s="111">
        <v>0</v>
      </c>
      <c r="DW56" s="111">
        <v>0</v>
      </c>
      <c r="DX56" s="111">
        <v>0</v>
      </c>
      <c r="DY56" s="111">
        <v>0</v>
      </c>
      <c r="DZ56" s="111">
        <v>0</v>
      </c>
      <c r="EA56" s="114">
        <v>0</v>
      </c>
      <c r="EB56" s="110">
        <v>0</v>
      </c>
      <c r="EC56" s="110">
        <v>0</v>
      </c>
      <c r="ED56" s="110">
        <v>0</v>
      </c>
      <c r="EE56" s="110">
        <v>0</v>
      </c>
      <c r="EF56" s="110">
        <v>0</v>
      </c>
      <c r="EG56" s="110">
        <v>0</v>
      </c>
      <c r="EH56" s="113">
        <v>0</v>
      </c>
      <c r="EI56" s="111">
        <v>323</v>
      </c>
      <c r="EJ56" s="111">
        <v>293</v>
      </c>
      <c r="EK56" s="111">
        <v>616</v>
      </c>
      <c r="EL56" s="111">
        <v>0</v>
      </c>
      <c r="EM56" s="111">
        <v>58</v>
      </c>
      <c r="EN56" s="111">
        <v>58</v>
      </c>
      <c r="EO56" s="114">
        <v>558</v>
      </c>
      <c r="EP56" s="110">
        <v>0</v>
      </c>
      <c r="EQ56" s="110">
        <v>69</v>
      </c>
      <c r="ER56" s="110">
        <v>69</v>
      </c>
      <c r="ES56" s="110">
        <v>0</v>
      </c>
      <c r="ET56" s="110">
        <v>0</v>
      </c>
      <c r="EU56" s="110">
        <v>0</v>
      </c>
      <c r="EV56" s="113">
        <v>69</v>
      </c>
      <c r="EW56" s="111">
        <v>0</v>
      </c>
      <c r="EX56" s="111">
        <v>0</v>
      </c>
      <c r="EY56" s="111">
        <v>0</v>
      </c>
      <c r="EZ56" s="111">
        <v>0</v>
      </c>
      <c r="FA56" s="111">
        <v>0</v>
      </c>
      <c r="FB56" s="111">
        <v>0</v>
      </c>
      <c r="FC56" s="114">
        <v>0</v>
      </c>
      <c r="FD56" s="110">
        <v>0</v>
      </c>
      <c r="FE56" s="110">
        <v>0</v>
      </c>
      <c r="FF56" s="110">
        <v>0</v>
      </c>
      <c r="FG56" s="110">
        <v>0</v>
      </c>
      <c r="FH56" s="110">
        <v>0</v>
      </c>
      <c r="FI56" s="110">
        <v>0</v>
      </c>
      <c r="FJ56" s="113">
        <v>0</v>
      </c>
      <c r="FK56" s="111">
        <v>630</v>
      </c>
      <c r="FL56" s="111">
        <v>755</v>
      </c>
      <c r="FM56" s="111">
        <v>1385</v>
      </c>
      <c r="FN56" s="111">
        <v>68</v>
      </c>
      <c r="FO56" s="111">
        <v>58</v>
      </c>
      <c r="FP56" s="111">
        <v>126</v>
      </c>
      <c r="FQ56" s="114">
        <v>1259</v>
      </c>
      <c r="FR56" s="149">
        <v>0</v>
      </c>
      <c r="FS56" s="149">
        <v>0</v>
      </c>
      <c r="FT56" s="149">
        <v>0</v>
      </c>
      <c r="FU56" s="149">
        <v>0</v>
      </c>
      <c r="FV56" s="149">
        <v>0</v>
      </c>
      <c r="FW56" s="149">
        <v>0</v>
      </c>
      <c r="FX56" s="149">
        <v>0</v>
      </c>
      <c r="FY56" s="149">
        <v>0</v>
      </c>
      <c r="FZ56" s="149">
        <v>0</v>
      </c>
      <c r="GA56" s="151">
        <v>0</v>
      </c>
      <c r="GB56" s="148">
        <v>0</v>
      </c>
      <c r="GC56" s="148">
        <v>0</v>
      </c>
      <c r="GD56" s="148">
        <v>0</v>
      </c>
      <c r="GE56" s="148">
        <v>0</v>
      </c>
      <c r="GF56" s="148">
        <v>0</v>
      </c>
      <c r="GG56" s="148">
        <v>0</v>
      </c>
      <c r="GH56" s="148">
        <v>0</v>
      </c>
      <c r="GI56" s="148">
        <v>0</v>
      </c>
      <c r="GJ56" s="148">
        <v>0</v>
      </c>
      <c r="GK56" s="148">
        <v>0</v>
      </c>
      <c r="GL56" s="148">
        <v>0</v>
      </c>
      <c r="GM56" s="150">
        <v>0</v>
      </c>
      <c r="GN56" s="151">
        <v>0</v>
      </c>
      <c r="GO56" s="148">
        <v>0</v>
      </c>
      <c r="GP56" s="148">
        <v>0</v>
      </c>
    </row>
    <row r="57" spans="1:198" x14ac:dyDescent="0.2">
      <c r="A57" s="105" t="s">
        <v>122</v>
      </c>
      <c r="B57" s="140" t="s">
        <v>1025</v>
      </c>
      <c r="C57" s="105" t="s">
        <v>123</v>
      </c>
      <c r="D57" s="105"/>
      <c r="E57" s="105" t="s">
        <v>789</v>
      </c>
      <c r="F57" s="110">
        <v>28</v>
      </c>
      <c r="G57" s="110">
        <v>111</v>
      </c>
      <c r="H57" s="110">
        <v>139</v>
      </c>
      <c r="I57" s="110">
        <v>29</v>
      </c>
      <c r="J57" s="110">
        <v>0</v>
      </c>
      <c r="K57" s="110">
        <v>29</v>
      </c>
      <c r="L57" s="113">
        <v>110</v>
      </c>
      <c r="M57" s="111">
        <v>0</v>
      </c>
      <c r="N57" s="111">
        <v>0</v>
      </c>
      <c r="O57" s="111">
        <v>0</v>
      </c>
      <c r="P57" s="111">
        <v>0</v>
      </c>
      <c r="Q57" s="111">
        <v>0</v>
      </c>
      <c r="R57" s="111">
        <v>0</v>
      </c>
      <c r="S57" s="114">
        <v>0</v>
      </c>
      <c r="T57" s="110">
        <v>28</v>
      </c>
      <c r="U57" s="110">
        <v>91</v>
      </c>
      <c r="V57" s="110">
        <v>119</v>
      </c>
      <c r="W57" s="110">
        <v>0</v>
      </c>
      <c r="X57" s="110">
        <v>10</v>
      </c>
      <c r="Y57" s="110">
        <v>10</v>
      </c>
      <c r="Z57" s="113">
        <v>109</v>
      </c>
      <c r="AA57" s="111">
        <v>0</v>
      </c>
      <c r="AB57" s="111">
        <v>0</v>
      </c>
      <c r="AC57" s="111">
        <v>0</v>
      </c>
      <c r="AD57" s="111">
        <v>0</v>
      </c>
      <c r="AE57" s="111">
        <v>0</v>
      </c>
      <c r="AF57" s="111">
        <v>0</v>
      </c>
      <c r="AG57" s="114">
        <v>0</v>
      </c>
      <c r="AH57" s="110">
        <v>0</v>
      </c>
      <c r="AI57" s="110">
        <v>0</v>
      </c>
      <c r="AJ57" s="110">
        <v>0</v>
      </c>
      <c r="AK57" s="110">
        <v>0</v>
      </c>
      <c r="AL57" s="110">
        <v>0</v>
      </c>
      <c r="AM57" s="110">
        <v>0</v>
      </c>
      <c r="AN57" s="113">
        <v>0</v>
      </c>
      <c r="AO57" s="111">
        <v>0</v>
      </c>
      <c r="AP57" s="111">
        <v>0</v>
      </c>
      <c r="AQ57" s="111">
        <v>0</v>
      </c>
      <c r="AR57" s="111">
        <v>0</v>
      </c>
      <c r="AS57" s="111">
        <v>0</v>
      </c>
      <c r="AT57" s="111">
        <v>0</v>
      </c>
      <c r="AU57" s="114">
        <v>0</v>
      </c>
      <c r="AV57" s="110">
        <v>0</v>
      </c>
      <c r="AW57" s="110">
        <v>0</v>
      </c>
      <c r="AX57" s="110">
        <v>0</v>
      </c>
      <c r="AY57" s="110">
        <v>0</v>
      </c>
      <c r="AZ57" s="110">
        <v>0</v>
      </c>
      <c r="BA57" s="110">
        <v>0</v>
      </c>
      <c r="BB57" s="113">
        <v>0</v>
      </c>
      <c r="BC57" s="111">
        <v>0</v>
      </c>
      <c r="BD57" s="111">
        <v>0</v>
      </c>
      <c r="BE57" s="111">
        <v>0</v>
      </c>
      <c r="BF57" s="111">
        <v>0</v>
      </c>
      <c r="BG57" s="111">
        <v>0</v>
      </c>
      <c r="BH57" s="111">
        <v>0</v>
      </c>
      <c r="BI57" s="114">
        <v>0</v>
      </c>
      <c r="BJ57" s="110">
        <v>0</v>
      </c>
      <c r="BK57" s="110">
        <v>0</v>
      </c>
      <c r="BL57" s="110">
        <v>0</v>
      </c>
      <c r="BM57" s="110">
        <v>0</v>
      </c>
      <c r="BN57" s="110">
        <v>0</v>
      </c>
      <c r="BO57" s="110">
        <v>0</v>
      </c>
      <c r="BP57" s="113">
        <v>0</v>
      </c>
      <c r="BQ57" s="111">
        <v>0</v>
      </c>
      <c r="BR57" s="111">
        <v>323</v>
      </c>
      <c r="BS57" s="111">
        <v>323</v>
      </c>
      <c r="BT57" s="111">
        <v>0</v>
      </c>
      <c r="BU57" s="111">
        <v>204</v>
      </c>
      <c r="BV57" s="111">
        <v>204</v>
      </c>
      <c r="BW57" s="114">
        <v>119</v>
      </c>
      <c r="BX57" s="110">
        <v>0</v>
      </c>
      <c r="BY57" s="110">
        <v>0</v>
      </c>
      <c r="BZ57" s="110">
        <v>0</v>
      </c>
      <c r="CA57" s="110">
        <v>0</v>
      </c>
      <c r="CB57" s="110">
        <v>0</v>
      </c>
      <c r="CC57" s="110">
        <v>0</v>
      </c>
      <c r="CD57" s="113">
        <v>0</v>
      </c>
      <c r="CE57" s="111">
        <v>0</v>
      </c>
      <c r="CF57" s="111">
        <v>0</v>
      </c>
      <c r="CG57" s="111">
        <v>0</v>
      </c>
      <c r="CH57" s="111">
        <v>0</v>
      </c>
      <c r="CI57" s="111">
        <v>0</v>
      </c>
      <c r="CJ57" s="111">
        <v>0</v>
      </c>
      <c r="CK57" s="114">
        <v>0</v>
      </c>
      <c r="CL57" s="110">
        <v>0</v>
      </c>
      <c r="CM57" s="110">
        <v>0</v>
      </c>
      <c r="CN57" s="110">
        <v>0</v>
      </c>
      <c r="CO57" s="110">
        <v>0</v>
      </c>
      <c r="CP57" s="110">
        <v>0</v>
      </c>
      <c r="CQ57" s="110">
        <v>0</v>
      </c>
      <c r="CR57" s="113">
        <v>0</v>
      </c>
      <c r="CS57" s="111">
        <v>0</v>
      </c>
      <c r="CT57" s="111">
        <v>0</v>
      </c>
      <c r="CU57" s="111">
        <v>0</v>
      </c>
      <c r="CV57" s="111">
        <v>0</v>
      </c>
      <c r="CW57" s="111">
        <v>0</v>
      </c>
      <c r="CX57" s="111">
        <v>0</v>
      </c>
      <c r="CY57" s="114">
        <v>0</v>
      </c>
      <c r="CZ57" s="110">
        <v>0</v>
      </c>
      <c r="DA57" s="110">
        <v>0</v>
      </c>
      <c r="DB57" s="110">
        <v>0</v>
      </c>
      <c r="DC57" s="110">
        <v>0</v>
      </c>
      <c r="DD57" s="110">
        <v>0</v>
      </c>
      <c r="DE57" s="110">
        <v>0</v>
      </c>
      <c r="DF57" s="113">
        <v>0</v>
      </c>
      <c r="DG57" s="111">
        <v>0</v>
      </c>
      <c r="DH57" s="111">
        <v>0</v>
      </c>
      <c r="DI57" s="111">
        <v>0</v>
      </c>
      <c r="DJ57" s="111">
        <v>0</v>
      </c>
      <c r="DK57" s="111">
        <v>0</v>
      </c>
      <c r="DL57" s="111">
        <v>0</v>
      </c>
      <c r="DM57" s="114">
        <v>0</v>
      </c>
      <c r="DN57" s="110">
        <v>0</v>
      </c>
      <c r="DO57" s="110">
        <v>0</v>
      </c>
      <c r="DP57" s="110">
        <v>0</v>
      </c>
      <c r="DQ57" s="110">
        <v>0</v>
      </c>
      <c r="DR57" s="110">
        <v>0</v>
      </c>
      <c r="DS57" s="110">
        <v>0</v>
      </c>
      <c r="DT57" s="113">
        <v>0</v>
      </c>
      <c r="DU57" s="111">
        <v>0</v>
      </c>
      <c r="DV57" s="111">
        <v>0</v>
      </c>
      <c r="DW57" s="111">
        <v>0</v>
      </c>
      <c r="DX57" s="111">
        <v>0</v>
      </c>
      <c r="DY57" s="111">
        <v>0</v>
      </c>
      <c r="DZ57" s="111">
        <v>0</v>
      </c>
      <c r="EA57" s="114">
        <v>0</v>
      </c>
      <c r="EB57" s="110">
        <v>0</v>
      </c>
      <c r="EC57" s="110">
        <v>0</v>
      </c>
      <c r="ED57" s="110">
        <v>0</v>
      </c>
      <c r="EE57" s="110">
        <v>0</v>
      </c>
      <c r="EF57" s="110">
        <v>0</v>
      </c>
      <c r="EG57" s="110">
        <v>0</v>
      </c>
      <c r="EH57" s="113">
        <v>0</v>
      </c>
      <c r="EI57" s="111">
        <v>276</v>
      </c>
      <c r="EJ57" s="111">
        <v>517</v>
      </c>
      <c r="EK57" s="111">
        <v>793</v>
      </c>
      <c r="EL57" s="111">
        <v>0</v>
      </c>
      <c r="EM57" s="111">
        <v>0</v>
      </c>
      <c r="EN57" s="111">
        <v>0</v>
      </c>
      <c r="EO57" s="114">
        <v>793</v>
      </c>
      <c r="EP57" s="110">
        <v>0</v>
      </c>
      <c r="EQ57" s="110">
        <v>0</v>
      </c>
      <c r="ER57" s="110">
        <v>0</v>
      </c>
      <c r="ES57" s="110">
        <v>0</v>
      </c>
      <c r="ET57" s="110">
        <v>0</v>
      </c>
      <c r="EU57" s="110">
        <v>0</v>
      </c>
      <c r="EV57" s="113">
        <v>0</v>
      </c>
      <c r="EW57" s="111">
        <v>0</v>
      </c>
      <c r="EX57" s="111">
        <v>0</v>
      </c>
      <c r="EY57" s="111">
        <v>0</v>
      </c>
      <c r="EZ57" s="111">
        <v>0</v>
      </c>
      <c r="FA57" s="111">
        <v>0</v>
      </c>
      <c r="FB57" s="111">
        <v>0</v>
      </c>
      <c r="FC57" s="114">
        <v>0</v>
      </c>
      <c r="FD57" s="110">
        <v>0</v>
      </c>
      <c r="FE57" s="110">
        <v>0</v>
      </c>
      <c r="FF57" s="110">
        <v>0</v>
      </c>
      <c r="FG57" s="110">
        <v>0</v>
      </c>
      <c r="FH57" s="110">
        <v>0</v>
      </c>
      <c r="FI57" s="110">
        <v>0</v>
      </c>
      <c r="FJ57" s="113">
        <v>0</v>
      </c>
      <c r="FK57" s="111">
        <v>332</v>
      </c>
      <c r="FL57" s="111">
        <v>1042</v>
      </c>
      <c r="FM57" s="111">
        <v>1374</v>
      </c>
      <c r="FN57" s="111">
        <v>29</v>
      </c>
      <c r="FO57" s="111">
        <v>214</v>
      </c>
      <c r="FP57" s="111">
        <v>243</v>
      </c>
      <c r="FQ57" s="114">
        <v>1131</v>
      </c>
      <c r="FR57" s="149">
        <v>14978</v>
      </c>
      <c r="FS57" s="149">
        <v>226</v>
      </c>
      <c r="FT57" s="149">
        <v>305</v>
      </c>
      <c r="FU57" s="149">
        <v>110</v>
      </c>
      <c r="FV57" s="149">
        <v>0</v>
      </c>
      <c r="FW57" s="149">
        <v>42</v>
      </c>
      <c r="FX57" s="149">
        <v>0</v>
      </c>
      <c r="FY57" s="149">
        <v>0</v>
      </c>
      <c r="FZ57" s="149">
        <v>0</v>
      </c>
      <c r="GA57" s="151">
        <v>15661</v>
      </c>
      <c r="GB57" s="148">
        <v>3012</v>
      </c>
      <c r="GC57" s="148">
        <v>2560</v>
      </c>
      <c r="GD57" s="148">
        <v>0</v>
      </c>
      <c r="GE57" s="148">
        <v>114</v>
      </c>
      <c r="GF57" s="148">
        <v>2201</v>
      </c>
      <c r="GG57" s="148">
        <v>-7164</v>
      </c>
      <c r="GH57" s="148">
        <v>1446</v>
      </c>
      <c r="GI57" s="148">
        <v>54</v>
      </c>
      <c r="GJ57" s="148">
        <v>758</v>
      </c>
      <c r="GK57" s="148">
        <v>10005</v>
      </c>
      <c r="GL57" s="148">
        <v>40</v>
      </c>
      <c r="GM57" s="150">
        <v>13026</v>
      </c>
      <c r="GN57" s="151">
        <v>2635</v>
      </c>
      <c r="GO57" s="148">
        <v>6273</v>
      </c>
      <c r="GP57" s="148">
        <v>8908</v>
      </c>
    </row>
    <row r="58" spans="1:198" x14ac:dyDescent="0.2">
      <c r="A58" s="105" t="s">
        <v>124</v>
      </c>
      <c r="B58" s="140" t="s">
        <v>1026</v>
      </c>
      <c r="C58" s="105" t="s">
        <v>125</v>
      </c>
      <c r="D58" s="105"/>
      <c r="E58" s="105" t="s">
        <v>789</v>
      </c>
      <c r="F58" s="110">
        <v>233</v>
      </c>
      <c r="G58" s="110">
        <v>103</v>
      </c>
      <c r="H58" s="110">
        <v>336</v>
      </c>
      <c r="I58" s="110">
        <v>388</v>
      </c>
      <c r="J58" s="110">
        <v>0</v>
      </c>
      <c r="K58" s="110">
        <v>388</v>
      </c>
      <c r="L58" s="113">
        <v>-52</v>
      </c>
      <c r="M58" s="111">
        <v>0</v>
      </c>
      <c r="N58" s="111">
        <v>2</v>
      </c>
      <c r="O58" s="111">
        <v>2</v>
      </c>
      <c r="P58" s="111">
        <v>0</v>
      </c>
      <c r="Q58" s="111">
        <v>0</v>
      </c>
      <c r="R58" s="111">
        <v>0</v>
      </c>
      <c r="S58" s="114">
        <v>2</v>
      </c>
      <c r="T58" s="110">
        <v>115</v>
      </c>
      <c r="U58" s="110">
        <v>32</v>
      </c>
      <c r="V58" s="110">
        <v>147</v>
      </c>
      <c r="W58" s="110">
        <v>460</v>
      </c>
      <c r="X58" s="110">
        <v>0</v>
      </c>
      <c r="Y58" s="110">
        <v>460</v>
      </c>
      <c r="Z58" s="113">
        <v>-313</v>
      </c>
      <c r="AA58" s="111">
        <v>0</v>
      </c>
      <c r="AB58" s="111">
        <v>0</v>
      </c>
      <c r="AC58" s="111">
        <v>0</v>
      </c>
      <c r="AD58" s="111">
        <v>0</v>
      </c>
      <c r="AE58" s="111">
        <v>0</v>
      </c>
      <c r="AF58" s="111">
        <v>0</v>
      </c>
      <c r="AG58" s="114">
        <v>0</v>
      </c>
      <c r="AH58" s="110">
        <v>0</v>
      </c>
      <c r="AI58" s="110">
        <v>0</v>
      </c>
      <c r="AJ58" s="110">
        <v>0</v>
      </c>
      <c r="AK58" s="110">
        <v>0</v>
      </c>
      <c r="AL58" s="110">
        <v>0</v>
      </c>
      <c r="AM58" s="110">
        <v>0</v>
      </c>
      <c r="AN58" s="113">
        <v>0</v>
      </c>
      <c r="AO58" s="111">
        <v>0</v>
      </c>
      <c r="AP58" s="111">
        <v>0</v>
      </c>
      <c r="AQ58" s="111">
        <v>0</v>
      </c>
      <c r="AR58" s="111">
        <v>0</v>
      </c>
      <c r="AS58" s="111">
        <v>0</v>
      </c>
      <c r="AT58" s="111">
        <v>0</v>
      </c>
      <c r="AU58" s="114">
        <v>0</v>
      </c>
      <c r="AV58" s="110">
        <v>0</v>
      </c>
      <c r="AW58" s="110">
        <v>0</v>
      </c>
      <c r="AX58" s="110">
        <v>0</v>
      </c>
      <c r="AY58" s="110">
        <v>0</v>
      </c>
      <c r="AZ58" s="110">
        <v>0</v>
      </c>
      <c r="BA58" s="110">
        <v>0</v>
      </c>
      <c r="BB58" s="113">
        <v>0</v>
      </c>
      <c r="BC58" s="111">
        <v>0</v>
      </c>
      <c r="BD58" s="111">
        <v>0</v>
      </c>
      <c r="BE58" s="111">
        <v>0</v>
      </c>
      <c r="BF58" s="111">
        <v>0</v>
      </c>
      <c r="BG58" s="111">
        <v>0</v>
      </c>
      <c r="BH58" s="111">
        <v>0</v>
      </c>
      <c r="BI58" s="114">
        <v>0</v>
      </c>
      <c r="BJ58" s="110">
        <v>0</v>
      </c>
      <c r="BK58" s="110">
        <v>0</v>
      </c>
      <c r="BL58" s="110">
        <v>0</v>
      </c>
      <c r="BM58" s="110">
        <v>0</v>
      </c>
      <c r="BN58" s="110">
        <v>0</v>
      </c>
      <c r="BO58" s="110">
        <v>0</v>
      </c>
      <c r="BP58" s="113">
        <v>0</v>
      </c>
      <c r="BQ58" s="111">
        <v>0</v>
      </c>
      <c r="BR58" s="111">
        <v>0</v>
      </c>
      <c r="BS58" s="111">
        <v>0</v>
      </c>
      <c r="BT58" s="111">
        <v>0</v>
      </c>
      <c r="BU58" s="111">
        <v>0</v>
      </c>
      <c r="BV58" s="111">
        <v>0</v>
      </c>
      <c r="BW58" s="114">
        <v>0</v>
      </c>
      <c r="BX58" s="110">
        <v>0</v>
      </c>
      <c r="BY58" s="110">
        <v>0</v>
      </c>
      <c r="BZ58" s="110">
        <v>0</v>
      </c>
      <c r="CA58" s="110">
        <v>0</v>
      </c>
      <c r="CB58" s="110">
        <v>0</v>
      </c>
      <c r="CC58" s="110">
        <v>0</v>
      </c>
      <c r="CD58" s="113">
        <v>0</v>
      </c>
      <c r="CE58" s="111">
        <v>0</v>
      </c>
      <c r="CF58" s="111">
        <v>0</v>
      </c>
      <c r="CG58" s="111">
        <v>0</v>
      </c>
      <c r="CH58" s="111">
        <v>0</v>
      </c>
      <c r="CI58" s="111">
        <v>0</v>
      </c>
      <c r="CJ58" s="111">
        <v>0</v>
      </c>
      <c r="CK58" s="114">
        <v>0</v>
      </c>
      <c r="CL58" s="110">
        <v>162</v>
      </c>
      <c r="CM58" s="110">
        <v>102</v>
      </c>
      <c r="CN58" s="110">
        <v>264</v>
      </c>
      <c r="CO58" s="110">
        <v>10</v>
      </c>
      <c r="CP58" s="110">
        <v>0</v>
      </c>
      <c r="CQ58" s="110">
        <v>10</v>
      </c>
      <c r="CR58" s="113">
        <v>254</v>
      </c>
      <c r="CS58" s="111">
        <v>0</v>
      </c>
      <c r="CT58" s="111">
        <v>0</v>
      </c>
      <c r="CU58" s="111">
        <v>0</v>
      </c>
      <c r="CV58" s="111">
        <v>0</v>
      </c>
      <c r="CW58" s="111">
        <v>0</v>
      </c>
      <c r="CX58" s="111">
        <v>0</v>
      </c>
      <c r="CY58" s="114">
        <v>0</v>
      </c>
      <c r="CZ58" s="110">
        <v>0</v>
      </c>
      <c r="DA58" s="110">
        <v>0</v>
      </c>
      <c r="DB58" s="110">
        <v>0</v>
      </c>
      <c r="DC58" s="110">
        <v>0</v>
      </c>
      <c r="DD58" s="110">
        <v>0</v>
      </c>
      <c r="DE58" s="110">
        <v>0</v>
      </c>
      <c r="DF58" s="113">
        <v>0</v>
      </c>
      <c r="DG58" s="111">
        <v>0</v>
      </c>
      <c r="DH58" s="111">
        <v>0</v>
      </c>
      <c r="DI58" s="111">
        <v>0</v>
      </c>
      <c r="DJ58" s="111">
        <v>0</v>
      </c>
      <c r="DK58" s="111">
        <v>0</v>
      </c>
      <c r="DL58" s="111">
        <v>0</v>
      </c>
      <c r="DM58" s="114">
        <v>0</v>
      </c>
      <c r="DN58" s="110">
        <v>46</v>
      </c>
      <c r="DO58" s="110">
        <v>9</v>
      </c>
      <c r="DP58" s="110">
        <v>55</v>
      </c>
      <c r="DQ58" s="110">
        <v>55</v>
      </c>
      <c r="DR58" s="110">
        <v>0</v>
      </c>
      <c r="DS58" s="110">
        <v>55</v>
      </c>
      <c r="DT58" s="113">
        <v>0</v>
      </c>
      <c r="DU58" s="111">
        <v>0</v>
      </c>
      <c r="DV58" s="111">
        <v>0</v>
      </c>
      <c r="DW58" s="111">
        <v>0</v>
      </c>
      <c r="DX58" s="111">
        <v>0</v>
      </c>
      <c r="DY58" s="111">
        <v>0</v>
      </c>
      <c r="DZ58" s="111">
        <v>0</v>
      </c>
      <c r="EA58" s="114">
        <v>0</v>
      </c>
      <c r="EB58" s="110">
        <v>0</v>
      </c>
      <c r="EC58" s="110">
        <v>0</v>
      </c>
      <c r="ED58" s="110">
        <v>0</v>
      </c>
      <c r="EE58" s="110">
        <v>0</v>
      </c>
      <c r="EF58" s="110">
        <v>0</v>
      </c>
      <c r="EG58" s="110">
        <v>0</v>
      </c>
      <c r="EH58" s="113">
        <v>0</v>
      </c>
      <c r="EI58" s="111">
        <v>615</v>
      </c>
      <c r="EJ58" s="111">
        <v>806</v>
      </c>
      <c r="EK58" s="111">
        <v>1421</v>
      </c>
      <c r="EL58" s="111">
        <v>237</v>
      </c>
      <c r="EM58" s="111">
        <v>0</v>
      </c>
      <c r="EN58" s="111">
        <v>237</v>
      </c>
      <c r="EO58" s="114">
        <v>1184</v>
      </c>
      <c r="EP58" s="110">
        <v>0</v>
      </c>
      <c r="EQ58" s="110">
        <v>0</v>
      </c>
      <c r="ER58" s="110">
        <v>0</v>
      </c>
      <c r="ES58" s="110">
        <v>0</v>
      </c>
      <c r="ET58" s="110">
        <v>0</v>
      </c>
      <c r="EU58" s="110">
        <v>0</v>
      </c>
      <c r="EV58" s="113">
        <v>0</v>
      </c>
      <c r="EW58" s="111">
        <v>0</v>
      </c>
      <c r="EX58" s="111">
        <v>0</v>
      </c>
      <c r="EY58" s="111">
        <v>0</v>
      </c>
      <c r="EZ58" s="111">
        <v>0</v>
      </c>
      <c r="FA58" s="111">
        <v>0</v>
      </c>
      <c r="FB58" s="111">
        <v>0</v>
      </c>
      <c r="FC58" s="114">
        <v>0</v>
      </c>
      <c r="FD58" s="110">
        <v>72</v>
      </c>
      <c r="FE58" s="110">
        <v>118</v>
      </c>
      <c r="FF58" s="110">
        <v>190</v>
      </c>
      <c r="FG58" s="110">
        <v>185</v>
      </c>
      <c r="FH58" s="110">
        <v>0</v>
      </c>
      <c r="FI58" s="110">
        <v>185</v>
      </c>
      <c r="FJ58" s="113">
        <v>5</v>
      </c>
      <c r="FK58" s="111">
        <v>1243</v>
      </c>
      <c r="FL58" s="111">
        <v>1172</v>
      </c>
      <c r="FM58" s="111">
        <v>2415</v>
      </c>
      <c r="FN58" s="111">
        <v>1335</v>
      </c>
      <c r="FO58" s="111">
        <v>0</v>
      </c>
      <c r="FP58" s="111">
        <v>1335</v>
      </c>
      <c r="FQ58" s="114">
        <v>1080</v>
      </c>
      <c r="FR58" s="149">
        <v>32361</v>
      </c>
      <c r="FS58" s="149">
        <v>340</v>
      </c>
      <c r="FT58" s="149">
        <v>477</v>
      </c>
      <c r="FU58" s="149">
        <v>441</v>
      </c>
      <c r="FV58" s="149">
        <v>1355</v>
      </c>
      <c r="FW58" s="149">
        <v>93</v>
      </c>
      <c r="FX58" s="149">
        <v>0</v>
      </c>
      <c r="FY58" s="149">
        <v>0</v>
      </c>
      <c r="FZ58" s="149">
        <v>0</v>
      </c>
      <c r="GA58" s="151">
        <v>35067</v>
      </c>
      <c r="GB58" s="148">
        <v>5576</v>
      </c>
      <c r="GC58" s="148">
        <v>6608</v>
      </c>
      <c r="GD58" s="148">
        <v>787</v>
      </c>
      <c r="GE58" s="148">
        <v>263</v>
      </c>
      <c r="GF58" s="148">
        <v>5484</v>
      </c>
      <c r="GG58" s="148">
        <v>4300</v>
      </c>
      <c r="GH58" s="148">
        <v>0</v>
      </c>
      <c r="GI58" s="148">
        <v>12</v>
      </c>
      <c r="GJ58" s="148">
        <v>0</v>
      </c>
      <c r="GK58" s="148">
        <v>12330</v>
      </c>
      <c r="GL58" s="148">
        <v>134</v>
      </c>
      <c r="GM58" s="150">
        <v>35494</v>
      </c>
      <c r="GN58" s="151">
        <v>-427</v>
      </c>
      <c r="GO58" s="148">
        <v>4250</v>
      </c>
      <c r="GP58" s="148">
        <v>3823</v>
      </c>
    </row>
    <row r="59" spans="1:198" x14ac:dyDescent="0.2">
      <c r="A59" s="105" t="s">
        <v>126</v>
      </c>
      <c r="B59" s="140" t="s">
        <v>1027</v>
      </c>
      <c r="C59" s="105" t="s">
        <v>127</v>
      </c>
      <c r="D59" s="105"/>
      <c r="E59" s="105" t="s">
        <v>789</v>
      </c>
      <c r="F59" s="110">
        <v>207</v>
      </c>
      <c r="G59" s="110">
        <v>141</v>
      </c>
      <c r="H59" s="110">
        <v>348</v>
      </c>
      <c r="I59" s="110">
        <v>0</v>
      </c>
      <c r="J59" s="110">
        <v>1</v>
      </c>
      <c r="K59" s="110">
        <v>1</v>
      </c>
      <c r="L59" s="113">
        <v>347</v>
      </c>
      <c r="M59" s="111">
        <v>0</v>
      </c>
      <c r="N59" s="111">
        <v>0</v>
      </c>
      <c r="O59" s="111">
        <v>0</v>
      </c>
      <c r="P59" s="111">
        <v>0</v>
      </c>
      <c r="Q59" s="111">
        <v>0</v>
      </c>
      <c r="R59" s="111">
        <v>0</v>
      </c>
      <c r="S59" s="114">
        <v>0</v>
      </c>
      <c r="T59" s="110">
        <v>61</v>
      </c>
      <c r="U59" s="110">
        <v>36</v>
      </c>
      <c r="V59" s="110">
        <v>97</v>
      </c>
      <c r="W59" s="110">
        <v>0</v>
      </c>
      <c r="X59" s="110">
        <v>36</v>
      </c>
      <c r="Y59" s="110">
        <v>36</v>
      </c>
      <c r="Z59" s="113">
        <v>61</v>
      </c>
      <c r="AA59" s="111">
        <v>0</v>
      </c>
      <c r="AB59" s="111">
        <v>0</v>
      </c>
      <c r="AC59" s="111">
        <v>0</v>
      </c>
      <c r="AD59" s="111">
        <v>0</v>
      </c>
      <c r="AE59" s="111">
        <v>0</v>
      </c>
      <c r="AF59" s="111">
        <v>0</v>
      </c>
      <c r="AG59" s="114">
        <v>0</v>
      </c>
      <c r="AH59" s="110">
        <v>0</v>
      </c>
      <c r="AI59" s="110">
        <v>0</v>
      </c>
      <c r="AJ59" s="110">
        <v>0</v>
      </c>
      <c r="AK59" s="110">
        <v>0</v>
      </c>
      <c r="AL59" s="110">
        <v>0</v>
      </c>
      <c r="AM59" s="110">
        <v>0</v>
      </c>
      <c r="AN59" s="113">
        <v>0</v>
      </c>
      <c r="AO59" s="111">
        <v>0</v>
      </c>
      <c r="AP59" s="111">
        <v>0</v>
      </c>
      <c r="AQ59" s="111">
        <v>0</v>
      </c>
      <c r="AR59" s="111">
        <v>0</v>
      </c>
      <c r="AS59" s="111">
        <v>0</v>
      </c>
      <c r="AT59" s="111">
        <v>0</v>
      </c>
      <c r="AU59" s="114">
        <v>0</v>
      </c>
      <c r="AV59" s="110">
        <v>0</v>
      </c>
      <c r="AW59" s="110">
        <v>0</v>
      </c>
      <c r="AX59" s="110">
        <v>0</v>
      </c>
      <c r="AY59" s="110">
        <v>0</v>
      </c>
      <c r="AZ59" s="110">
        <v>0</v>
      </c>
      <c r="BA59" s="110">
        <v>0</v>
      </c>
      <c r="BB59" s="113">
        <v>0</v>
      </c>
      <c r="BC59" s="111">
        <v>0</v>
      </c>
      <c r="BD59" s="111">
        <v>74</v>
      </c>
      <c r="BE59" s="111">
        <v>74</v>
      </c>
      <c r="BF59" s="111">
        <v>46</v>
      </c>
      <c r="BG59" s="111">
        <v>0</v>
      </c>
      <c r="BH59" s="111">
        <v>46</v>
      </c>
      <c r="BI59" s="114">
        <v>28</v>
      </c>
      <c r="BJ59" s="110">
        <v>0</v>
      </c>
      <c r="BK59" s="110">
        <v>0</v>
      </c>
      <c r="BL59" s="110">
        <v>0</v>
      </c>
      <c r="BM59" s="110">
        <v>0</v>
      </c>
      <c r="BN59" s="110">
        <v>0</v>
      </c>
      <c r="BO59" s="110">
        <v>0</v>
      </c>
      <c r="BP59" s="113">
        <v>0</v>
      </c>
      <c r="BQ59" s="111">
        <v>0</v>
      </c>
      <c r="BR59" s="111">
        <v>0</v>
      </c>
      <c r="BS59" s="111">
        <v>0</v>
      </c>
      <c r="BT59" s="111">
        <v>0</v>
      </c>
      <c r="BU59" s="111">
        <v>0</v>
      </c>
      <c r="BV59" s="111">
        <v>0</v>
      </c>
      <c r="BW59" s="114">
        <v>0</v>
      </c>
      <c r="BX59" s="110">
        <v>0</v>
      </c>
      <c r="BY59" s="110">
        <v>0</v>
      </c>
      <c r="BZ59" s="110">
        <v>0</v>
      </c>
      <c r="CA59" s="110">
        <v>0</v>
      </c>
      <c r="CB59" s="110">
        <v>0</v>
      </c>
      <c r="CC59" s="110">
        <v>0</v>
      </c>
      <c r="CD59" s="113">
        <v>0</v>
      </c>
      <c r="CE59" s="111">
        <v>0</v>
      </c>
      <c r="CF59" s="111">
        <v>0</v>
      </c>
      <c r="CG59" s="111">
        <v>0</v>
      </c>
      <c r="CH59" s="111">
        <v>0</v>
      </c>
      <c r="CI59" s="111">
        <v>0</v>
      </c>
      <c r="CJ59" s="111">
        <v>0</v>
      </c>
      <c r="CK59" s="114">
        <v>0</v>
      </c>
      <c r="CL59" s="110">
        <v>111</v>
      </c>
      <c r="CM59" s="110">
        <v>31</v>
      </c>
      <c r="CN59" s="110">
        <v>142</v>
      </c>
      <c r="CO59" s="110">
        <v>0</v>
      </c>
      <c r="CP59" s="110">
        <v>0</v>
      </c>
      <c r="CQ59" s="110">
        <v>0</v>
      </c>
      <c r="CR59" s="113">
        <v>142</v>
      </c>
      <c r="CS59" s="111">
        <v>0</v>
      </c>
      <c r="CT59" s="111">
        <v>0</v>
      </c>
      <c r="CU59" s="111">
        <v>0</v>
      </c>
      <c r="CV59" s="111">
        <v>0</v>
      </c>
      <c r="CW59" s="111">
        <v>0</v>
      </c>
      <c r="CX59" s="111">
        <v>0</v>
      </c>
      <c r="CY59" s="114">
        <v>0</v>
      </c>
      <c r="CZ59" s="110">
        <v>0</v>
      </c>
      <c r="DA59" s="110">
        <v>0</v>
      </c>
      <c r="DB59" s="110">
        <v>0</v>
      </c>
      <c r="DC59" s="110">
        <v>0</v>
      </c>
      <c r="DD59" s="110">
        <v>0</v>
      </c>
      <c r="DE59" s="110">
        <v>0</v>
      </c>
      <c r="DF59" s="113">
        <v>0</v>
      </c>
      <c r="DG59" s="111">
        <v>0</v>
      </c>
      <c r="DH59" s="111">
        <v>0</v>
      </c>
      <c r="DI59" s="111">
        <v>0</v>
      </c>
      <c r="DJ59" s="111">
        <v>0</v>
      </c>
      <c r="DK59" s="111">
        <v>0</v>
      </c>
      <c r="DL59" s="111">
        <v>0</v>
      </c>
      <c r="DM59" s="114">
        <v>0</v>
      </c>
      <c r="DN59" s="110">
        <v>0</v>
      </c>
      <c r="DO59" s="110">
        <v>0</v>
      </c>
      <c r="DP59" s="110">
        <v>0</v>
      </c>
      <c r="DQ59" s="110">
        <v>0</v>
      </c>
      <c r="DR59" s="110">
        <v>41</v>
      </c>
      <c r="DS59" s="110">
        <v>41</v>
      </c>
      <c r="DT59" s="113">
        <v>-41</v>
      </c>
      <c r="DU59" s="111">
        <v>0</v>
      </c>
      <c r="DV59" s="111">
        <v>0</v>
      </c>
      <c r="DW59" s="111">
        <v>0</v>
      </c>
      <c r="DX59" s="111">
        <v>0</v>
      </c>
      <c r="DY59" s="111">
        <v>0</v>
      </c>
      <c r="DZ59" s="111">
        <v>0</v>
      </c>
      <c r="EA59" s="114">
        <v>0</v>
      </c>
      <c r="EB59" s="110">
        <v>0</v>
      </c>
      <c r="EC59" s="110">
        <v>0</v>
      </c>
      <c r="ED59" s="110">
        <v>0</v>
      </c>
      <c r="EE59" s="110">
        <v>0</v>
      </c>
      <c r="EF59" s="110">
        <v>0</v>
      </c>
      <c r="EG59" s="110">
        <v>0</v>
      </c>
      <c r="EH59" s="113">
        <v>0</v>
      </c>
      <c r="EI59" s="111">
        <v>121</v>
      </c>
      <c r="EJ59" s="111">
        <v>496</v>
      </c>
      <c r="EK59" s="111">
        <v>617</v>
      </c>
      <c r="EL59" s="111">
        <v>2</v>
      </c>
      <c r="EM59" s="111">
        <v>411</v>
      </c>
      <c r="EN59" s="111">
        <v>413</v>
      </c>
      <c r="EO59" s="114">
        <v>204</v>
      </c>
      <c r="EP59" s="110">
        <v>23</v>
      </c>
      <c r="EQ59" s="110">
        <v>39</v>
      </c>
      <c r="ER59" s="110">
        <v>62</v>
      </c>
      <c r="ES59" s="110">
        <v>17</v>
      </c>
      <c r="ET59" s="110">
        <v>45</v>
      </c>
      <c r="EU59" s="110">
        <v>62</v>
      </c>
      <c r="EV59" s="113">
        <v>0</v>
      </c>
      <c r="EW59" s="111">
        <v>0</v>
      </c>
      <c r="EX59" s="111">
        <v>0</v>
      </c>
      <c r="EY59" s="111">
        <v>0</v>
      </c>
      <c r="EZ59" s="111">
        <v>0</v>
      </c>
      <c r="FA59" s="111">
        <v>0</v>
      </c>
      <c r="FB59" s="111">
        <v>0</v>
      </c>
      <c r="FC59" s="114">
        <v>0</v>
      </c>
      <c r="FD59" s="110">
        <v>0</v>
      </c>
      <c r="FE59" s="110">
        <v>0</v>
      </c>
      <c r="FF59" s="110">
        <v>0</v>
      </c>
      <c r="FG59" s="110">
        <v>0</v>
      </c>
      <c r="FH59" s="110">
        <v>0</v>
      </c>
      <c r="FI59" s="110">
        <v>0</v>
      </c>
      <c r="FJ59" s="113">
        <v>0</v>
      </c>
      <c r="FK59" s="111">
        <v>523</v>
      </c>
      <c r="FL59" s="111">
        <v>817</v>
      </c>
      <c r="FM59" s="111">
        <v>1340</v>
      </c>
      <c r="FN59" s="111">
        <v>65</v>
      </c>
      <c r="FO59" s="111">
        <v>534</v>
      </c>
      <c r="FP59" s="111">
        <v>599</v>
      </c>
      <c r="FQ59" s="114">
        <v>741</v>
      </c>
      <c r="FR59" s="149">
        <v>12499</v>
      </c>
      <c r="FS59" s="149">
        <v>113</v>
      </c>
      <c r="FT59" s="149">
        <v>143</v>
      </c>
      <c r="FU59" s="149">
        <v>288</v>
      </c>
      <c r="FV59" s="149">
        <v>0</v>
      </c>
      <c r="FW59" s="149">
        <v>0</v>
      </c>
      <c r="FX59" s="149">
        <v>18</v>
      </c>
      <c r="FY59" s="149">
        <v>0</v>
      </c>
      <c r="FZ59" s="149">
        <v>0</v>
      </c>
      <c r="GA59" s="151">
        <v>13061</v>
      </c>
      <c r="GB59" s="148">
        <v>3407</v>
      </c>
      <c r="GC59" s="148">
        <v>1671</v>
      </c>
      <c r="GD59" s="148">
        <v>827</v>
      </c>
      <c r="GE59" s="148">
        <v>0</v>
      </c>
      <c r="GF59" s="148">
        <v>0</v>
      </c>
      <c r="GG59" s="148">
        <v>4766</v>
      </c>
      <c r="GH59" s="148">
        <v>3240</v>
      </c>
      <c r="GI59" s="148">
        <v>0</v>
      </c>
      <c r="GJ59" s="148">
        <v>0</v>
      </c>
      <c r="GK59" s="148">
        <v>0</v>
      </c>
      <c r="GL59" s="148">
        <v>105</v>
      </c>
      <c r="GM59" s="150">
        <v>14016</v>
      </c>
      <c r="GN59" s="151">
        <v>-955</v>
      </c>
      <c r="GO59" s="148">
        <v>2381</v>
      </c>
      <c r="GP59" s="148">
        <v>1426</v>
      </c>
    </row>
    <row r="60" spans="1:198" x14ac:dyDescent="0.2">
      <c r="A60" s="105" t="s">
        <v>128</v>
      </c>
      <c r="B60" s="140" t="s">
        <v>1028</v>
      </c>
      <c r="C60" s="105" t="s">
        <v>129</v>
      </c>
      <c r="D60" s="105"/>
      <c r="E60" s="105" t="s">
        <v>787</v>
      </c>
      <c r="F60" s="110">
        <v>587</v>
      </c>
      <c r="G60" s="110">
        <v>624</v>
      </c>
      <c r="H60" s="110">
        <v>1211</v>
      </c>
      <c r="I60" s="110">
        <v>90</v>
      </c>
      <c r="J60" s="110">
        <v>187</v>
      </c>
      <c r="K60" s="110">
        <v>277</v>
      </c>
      <c r="L60" s="113">
        <v>934</v>
      </c>
      <c r="M60" s="111">
        <v>0</v>
      </c>
      <c r="N60" s="111">
        <v>0</v>
      </c>
      <c r="O60" s="111">
        <v>0</v>
      </c>
      <c r="P60" s="111">
        <v>0</v>
      </c>
      <c r="Q60" s="111">
        <v>0</v>
      </c>
      <c r="R60" s="111">
        <v>0</v>
      </c>
      <c r="S60" s="114">
        <v>0</v>
      </c>
      <c r="T60" s="110">
        <v>193</v>
      </c>
      <c r="U60" s="110">
        <v>82</v>
      </c>
      <c r="V60" s="110">
        <v>275</v>
      </c>
      <c r="W60" s="110">
        <v>0</v>
      </c>
      <c r="X60" s="110">
        <v>185</v>
      </c>
      <c r="Y60" s="110">
        <v>185</v>
      </c>
      <c r="Z60" s="113">
        <v>90</v>
      </c>
      <c r="AA60" s="111">
        <v>416</v>
      </c>
      <c r="AB60" s="111">
        <v>218</v>
      </c>
      <c r="AC60" s="111">
        <v>634</v>
      </c>
      <c r="AD60" s="111">
        <v>0</v>
      </c>
      <c r="AE60" s="111">
        <v>83</v>
      </c>
      <c r="AF60" s="111">
        <v>83</v>
      </c>
      <c r="AG60" s="114">
        <v>551</v>
      </c>
      <c r="AH60" s="110">
        <v>0</v>
      </c>
      <c r="AI60" s="110">
        <v>0</v>
      </c>
      <c r="AJ60" s="110">
        <v>0</v>
      </c>
      <c r="AK60" s="110">
        <v>0</v>
      </c>
      <c r="AL60" s="110">
        <v>0</v>
      </c>
      <c r="AM60" s="110">
        <v>0</v>
      </c>
      <c r="AN60" s="113">
        <v>0</v>
      </c>
      <c r="AO60" s="111">
        <v>0</v>
      </c>
      <c r="AP60" s="111">
        <v>432</v>
      </c>
      <c r="AQ60" s="111">
        <v>432</v>
      </c>
      <c r="AR60" s="111">
        <v>427</v>
      </c>
      <c r="AS60" s="111">
        <v>26</v>
      </c>
      <c r="AT60" s="111">
        <v>453</v>
      </c>
      <c r="AU60" s="114">
        <v>-21</v>
      </c>
      <c r="AV60" s="110">
        <v>26</v>
      </c>
      <c r="AW60" s="110">
        <v>136</v>
      </c>
      <c r="AX60" s="110">
        <v>162</v>
      </c>
      <c r="AY60" s="110">
        <v>114</v>
      </c>
      <c r="AZ60" s="110">
        <v>0</v>
      </c>
      <c r="BA60" s="110">
        <v>114</v>
      </c>
      <c r="BB60" s="113">
        <v>48</v>
      </c>
      <c r="BC60" s="111">
        <v>0</v>
      </c>
      <c r="BD60" s="111">
        <v>544</v>
      </c>
      <c r="BE60" s="111">
        <v>544</v>
      </c>
      <c r="BF60" s="111">
        <v>0</v>
      </c>
      <c r="BG60" s="111">
        <v>123</v>
      </c>
      <c r="BH60" s="111">
        <v>123</v>
      </c>
      <c r="BI60" s="114">
        <v>421</v>
      </c>
      <c r="BJ60" s="110">
        <v>0</v>
      </c>
      <c r="BK60" s="110">
        <v>20</v>
      </c>
      <c r="BL60" s="110">
        <v>20</v>
      </c>
      <c r="BM60" s="110">
        <v>0</v>
      </c>
      <c r="BN60" s="110">
        <v>0</v>
      </c>
      <c r="BO60" s="110">
        <v>0</v>
      </c>
      <c r="BP60" s="113">
        <v>20</v>
      </c>
      <c r="BQ60" s="111">
        <v>0</v>
      </c>
      <c r="BR60" s="111">
        <v>0</v>
      </c>
      <c r="BS60" s="111">
        <v>0</v>
      </c>
      <c r="BT60" s="111">
        <v>0</v>
      </c>
      <c r="BU60" s="111">
        <v>0</v>
      </c>
      <c r="BV60" s="111">
        <v>0</v>
      </c>
      <c r="BW60" s="114">
        <v>0</v>
      </c>
      <c r="BX60" s="110">
        <v>0</v>
      </c>
      <c r="BY60" s="110">
        <v>0</v>
      </c>
      <c r="BZ60" s="110">
        <v>0</v>
      </c>
      <c r="CA60" s="110">
        <v>0</v>
      </c>
      <c r="CB60" s="110">
        <v>0</v>
      </c>
      <c r="CC60" s="110">
        <v>0</v>
      </c>
      <c r="CD60" s="113">
        <v>0</v>
      </c>
      <c r="CE60" s="111">
        <v>0</v>
      </c>
      <c r="CF60" s="111">
        <v>0</v>
      </c>
      <c r="CG60" s="111">
        <v>0</v>
      </c>
      <c r="CH60" s="111">
        <v>0</v>
      </c>
      <c r="CI60" s="111">
        <v>0</v>
      </c>
      <c r="CJ60" s="111">
        <v>0</v>
      </c>
      <c r="CK60" s="114">
        <v>0</v>
      </c>
      <c r="CL60" s="110">
        <v>653</v>
      </c>
      <c r="CM60" s="110">
        <v>416</v>
      </c>
      <c r="CN60" s="110">
        <v>1069</v>
      </c>
      <c r="CO60" s="110">
        <v>23</v>
      </c>
      <c r="CP60" s="110">
        <v>0</v>
      </c>
      <c r="CQ60" s="110">
        <v>23</v>
      </c>
      <c r="CR60" s="113">
        <v>1046</v>
      </c>
      <c r="CS60" s="111">
        <v>0</v>
      </c>
      <c r="CT60" s="111">
        <v>0</v>
      </c>
      <c r="CU60" s="111">
        <v>0</v>
      </c>
      <c r="CV60" s="111">
        <v>0</v>
      </c>
      <c r="CW60" s="111">
        <v>0</v>
      </c>
      <c r="CX60" s="111">
        <v>0</v>
      </c>
      <c r="CY60" s="114">
        <v>0</v>
      </c>
      <c r="CZ60" s="110">
        <v>0</v>
      </c>
      <c r="DA60" s="110">
        <v>348</v>
      </c>
      <c r="DB60" s="110">
        <v>348</v>
      </c>
      <c r="DC60" s="110">
        <v>0</v>
      </c>
      <c r="DD60" s="110">
        <v>0</v>
      </c>
      <c r="DE60" s="110">
        <v>0</v>
      </c>
      <c r="DF60" s="113">
        <v>348</v>
      </c>
      <c r="DG60" s="111">
        <v>0</v>
      </c>
      <c r="DH60" s="111">
        <v>0</v>
      </c>
      <c r="DI60" s="111">
        <v>0</v>
      </c>
      <c r="DJ60" s="111">
        <v>0</v>
      </c>
      <c r="DK60" s="111">
        <v>0</v>
      </c>
      <c r="DL60" s="111">
        <v>0</v>
      </c>
      <c r="DM60" s="114">
        <v>0</v>
      </c>
      <c r="DN60" s="110">
        <v>0</v>
      </c>
      <c r="DO60" s="110">
        <v>758</v>
      </c>
      <c r="DP60" s="110">
        <v>758</v>
      </c>
      <c r="DQ60" s="110">
        <v>0</v>
      </c>
      <c r="DR60" s="110">
        <v>19</v>
      </c>
      <c r="DS60" s="110">
        <v>19</v>
      </c>
      <c r="DT60" s="113">
        <v>739</v>
      </c>
      <c r="DU60" s="111">
        <v>0</v>
      </c>
      <c r="DV60" s="111">
        <v>0</v>
      </c>
      <c r="DW60" s="111">
        <v>0</v>
      </c>
      <c r="DX60" s="111">
        <v>0</v>
      </c>
      <c r="DY60" s="111">
        <v>0</v>
      </c>
      <c r="DZ60" s="111">
        <v>0</v>
      </c>
      <c r="EA60" s="114">
        <v>0</v>
      </c>
      <c r="EB60" s="110">
        <v>0</v>
      </c>
      <c r="EC60" s="110">
        <v>0</v>
      </c>
      <c r="ED60" s="110">
        <v>0</v>
      </c>
      <c r="EE60" s="110">
        <v>0</v>
      </c>
      <c r="EF60" s="110">
        <v>0</v>
      </c>
      <c r="EG60" s="110">
        <v>0</v>
      </c>
      <c r="EH60" s="113">
        <v>0</v>
      </c>
      <c r="EI60" s="111">
        <v>1339</v>
      </c>
      <c r="EJ60" s="111">
        <v>883</v>
      </c>
      <c r="EK60" s="111">
        <v>2222</v>
      </c>
      <c r="EL60" s="111">
        <v>751</v>
      </c>
      <c r="EM60" s="111">
        <v>493</v>
      </c>
      <c r="EN60" s="111">
        <v>1244</v>
      </c>
      <c r="EO60" s="114">
        <v>978</v>
      </c>
      <c r="EP60" s="110">
        <v>0</v>
      </c>
      <c r="EQ60" s="110">
        <v>101</v>
      </c>
      <c r="ER60" s="110">
        <v>101</v>
      </c>
      <c r="ES60" s="110">
        <v>27</v>
      </c>
      <c r="ET60" s="110">
        <v>0</v>
      </c>
      <c r="EU60" s="110">
        <v>27</v>
      </c>
      <c r="EV60" s="113">
        <v>74</v>
      </c>
      <c r="EW60" s="111">
        <v>0</v>
      </c>
      <c r="EX60" s="111">
        <v>0</v>
      </c>
      <c r="EY60" s="111">
        <v>0</v>
      </c>
      <c r="EZ60" s="111">
        <v>0</v>
      </c>
      <c r="FA60" s="111">
        <v>0</v>
      </c>
      <c r="FB60" s="111">
        <v>0</v>
      </c>
      <c r="FC60" s="114">
        <v>0</v>
      </c>
      <c r="FD60" s="110">
        <v>0</v>
      </c>
      <c r="FE60" s="110">
        <v>0</v>
      </c>
      <c r="FF60" s="110">
        <v>0</v>
      </c>
      <c r="FG60" s="110">
        <v>0</v>
      </c>
      <c r="FH60" s="110">
        <v>0</v>
      </c>
      <c r="FI60" s="110">
        <v>0</v>
      </c>
      <c r="FJ60" s="113">
        <v>0</v>
      </c>
      <c r="FK60" s="111">
        <v>3214</v>
      </c>
      <c r="FL60" s="111">
        <v>4562</v>
      </c>
      <c r="FM60" s="111">
        <v>7776</v>
      </c>
      <c r="FN60" s="111">
        <v>1432</v>
      </c>
      <c r="FO60" s="111">
        <v>1116</v>
      </c>
      <c r="FP60" s="111">
        <v>2548</v>
      </c>
      <c r="FQ60" s="114">
        <v>5228</v>
      </c>
      <c r="FR60" s="149">
        <v>0</v>
      </c>
      <c r="FS60" s="149">
        <v>0</v>
      </c>
      <c r="FT60" s="149">
        <v>0</v>
      </c>
      <c r="FU60" s="149">
        <v>0</v>
      </c>
      <c r="FV60" s="149">
        <v>0</v>
      </c>
      <c r="FW60" s="149">
        <v>0</v>
      </c>
      <c r="FX60" s="149">
        <v>0</v>
      </c>
      <c r="FY60" s="149">
        <v>0</v>
      </c>
      <c r="FZ60" s="149">
        <v>0</v>
      </c>
      <c r="GA60" s="151">
        <v>0</v>
      </c>
      <c r="GB60" s="148">
        <v>0</v>
      </c>
      <c r="GC60" s="148">
        <v>0</v>
      </c>
      <c r="GD60" s="148">
        <v>0</v>
      </c>
      <c r="GE60" s="148">
        <v>0</v>
      </c>
      <c r="GF60" s="148">
        <v>0</v>
      </c>
      <c r="GG60" s="148">
        <v>0</v>
      </c>
      <c r="GH60" s="148">
        <v>0</v>
      </c>
      <c r="GI60" s="148">
        <v>0</v>
      </c>
      <c r="GJ60" s="148">
        <v>0</v>
      </c>
      <c r="GK60" s="148">
        <v>0</v>
      </c>
      <c r="GL60" s="148">
        <v>0</v>
      </c>
      <c r="GM60" s="150">
        <v>0</v>
      </c>
      <c r="GN60" s="151">
        <v>0</v>
      </c>
      <c r="GO60" s="148">
        <v>0</v>
      </c>
      <c r="GP60" s="148">
        <v>0</v>
      </c>
    </row>
    <row r="61" spans="1:198" x14ac:dyDescent="0.2">
      <c r="A61" s="105" t="s">
        <v>130</v>
      </c>
      <c r="B61" s="140" t="s">
        <v>1029</v>
      </c>
      <c r="C61" s="105" t="s">
        <v>131</v>
      </c>
      <c r="D61" s="105"/>
      <c r="E61" s="105" t="s">
        <v>787</v>
      </c>
      <c r="F61" s="110">
        <v>56</v>
      </c>
      <c r="G61" s="110">
        <v>0</v>
      </c>
      <c r="H61" s="110">
        <v>56</v>
      </c>
      <c r="I61" s="110">
        <v>0</v>
      </c>
      <c r="J61" s="110">
        <v>0</v>
      </c>
      <c r="K61" s="110">
        <v>0</v>
      </c>
      <c r="L61" s="113">
        <v>56</v>
      </c>
      <c r="M61" s="111">
        <v>0</v>
      </c>
      <c r="N61" s="111">
        <v>0</v>
      </c>
      <c r="O61" s="111">
        <v>0</v>
      </c>
      <c r="P61" s="111">
        <v>0</v>
      </c>
      <c r="Q61" s="111">
        <v>0</v>
      </c>
      <c r="R61" s="111">
        <v>0</v>
      </c>
      <c r="S61" s="114">
        <v>0</v>
      </c>
      <c r="T61" s="110">
        <v>0</v>
      </c>
      <c r="U61" s="110">
        <v>48</v>
      </c>
      <c r="V61" s="110">
        <v>48</v>
      </c>
      <c r="W61" s="110">
        <v>0</v>
      </c>
      <c r="X61" s="110">
        <v>0</v>
      </c>
      <c r="Y61" s="110">
        <v>0</v>
      </c>
      <c r="Z61" s="113">
        <v>48</v>
      </c>
      <c r="AA61" s="111">
        <v>0</v>
      </c>
      <c r="AB61" s="111">
        <v>0</v>
      </c>
      <c r="AC61" s="111">
        <v>0</v>
      </c>
      <c r="AD61" s="111">
        <v>0</v>
      </c>
      <c r="AE61" s="111">
        <v>0</v>
      </c>
      <c r="AF61" s="111">
        <v>0</v>
      </c>
      <c r="AG61" s="114">
        <v>0</v>
      </c>
      <c r="AH61" s="110">
        <v>0</v>
      </c>
      <c r="AI61" s="110">
        <v>0</v>
      </c>
      <c r="AJ61" s="110">
        <v>0</v>
      </c>
      <c r="AK61" s="110">
        <v>0</v>
      </c>
      <c r="AL61" s="110">
        <v>0</v>
      </c>
      <c r="AM61" s="110">
        <v>0</v>
      </c>
      <c r="AN61" s="113">
        <v>0</v>
      </c>
      <c r="AO61" s="111">
        <v>0</v>
      </c>
      <c r="AP61" s="111">
        <v>0</v>
      </c>
      <c r="AQ61" s="111">
        <v>0</v>
      </c>
      <c r="AR61" s="111">
        <v>0</v>
      </c>
      <c r="AS61" s="111">
        <v>0</v>
      </c>
      <c r="AT61" s="111">
        <v>0</v>
      </c>
      <c r="AU61" s="114">
        <v>0</v>
      </c>
      <c r="AV61" s="110">
        <v>0</v>
      </c>
      <c r="AW61" s="110">
        <v>0</v>
      </c>
      <c r="AX61" s="110">
        <v>0</v>
      </c>
      <c r="AY61" s="110">
        <v>0</v>
      </c>
      <c r="AZ61" s="110">
        <v>0</v>
      </c>
      <c r="BA61" s="110">
        <v>0</v>
      </c>
      <c r="BB61" s="113">
        <v>0</v>
      </c>
      <c r="BC61" s="111">
        <v>0</v>
      </c>
      <c r="BD61" s="111">
        <v>0</v>
      </c>
      <c r="BE61" s="111">
        <v>0</v>
      </c>
      <c r="BF61" s="111">
        <v>0</v>
      </c>
      <c r="BG61" s="111">
        <v>0</v>
      </c>
      <c r="BH61" s="111">
        <v>0</v>
      </c>
      <c r="BI61" s="114">
        <v>0</v>
      </c>
      <c r="BJ61" s="110">
        <v>0</v>
      </c>
      <c r="BK61" s="110">
        <v>4</v>
      </c>
      <c r="BL61" s="110">
        <v>4</v>
      </c>
      <c r="BM61" s="110">
        <v>0</v>
      </c>
      <c r="BN61" s="110">
        <v>0</v>
      </c>
      <c r="BO61" s="110">
        <v>0</v>
      </c>
      <c r="BP61" s="113">
        <v>4</v>
      </c>
      <c r="BQ61" s="111">
        <v>0</v>
      </c>
      <c r="BR61" s="111">
        <v>0</v>
      </c>
      <c r="BS61" s="111">
        <v>0</v>
      </c>
      <c r="BT61" s="111">
        <v>0</v>
      </c>
      <c r="BU61" s="111">
        <v>0</v>
      </c>
      <c r="BV61" s="111">
        <v>0</v>
      </c>
      <c r="BW61" s="114">
        <v>0</v>
      </c>
      <c r="BX61" s="110">
        <v>0</v>
      </c>
      <c r="BY61" s="110">
        <v>0</v>
      </c>
      <c r="BZ61" s="110">
        <v>0</v>
      </c>
      <c r="CA61" s="110">
        <v>0</v>
      </c>
      <c r="CB61" s="110">
        <v>0</v>
      </c>
      <c r="CC61" s="110">
        <v>0</v>
      </c>
      <c r="CD61" s="113">
        <v>0</v>
      </c>
      <c r="CE61" s="111">
        <v>0</v>
      </c>
      <c r="CF61" s="111">
        <v>0</v>
      </c>
      <c r="CG61" s="111">
        <v>0</v>
      </c>
      <c r="CH61" s="111">
        <v>0</v>
      </c>
      <c r="CI61" s="111">
        <v>0</v>
      </c>
      <c r="CJ61" s="111">
        <v>0</v>
      </c>
      <c r="CK61" s="114">
        <v>0</v>
      </c>
      <c r="CL61" s="110">
        <v>350</v>
      </c>
      <c r="CM61" s="110">
        <v>332</v>
      </c>
      <c r="CN61" s="110">
        <v>682</v>
      </c>
      <c r="CO61" s="110">
        <v>57</v>
      </c>
      <c r="CP61" s="110">
        <v>0</v>
      </c>
      <c r="CQ61" s="110">
        <v>57</v>
      </c>
      <c r="CR61" s="113">
        <v>625</v>
      </c>
      <c r="CS61" s="111">
        <v>0</v>
      </c>
      <c r="CT61" s="111">
        <v>0</v>
      </c>
      <c r="CU61" s="111">
        <v>0</v>
      </c>
      <c r="CV61" s="111">
        <v>0</v>
      </c>
      <c r="CW61" s="111">
        <v>0</v>
      </c>
      <c r="CX61" s="111">
        <v>0</v>
      </c>
      <c r="CY61" s="114">
        <v>0</v>
      </c>
      <c r="CZ61" s="110">
        <v>0</v>
      </c>
      <c r="DA61" s="110">
        <v>82</v>
      </c>
      <c r="DB61" s="110">
        <v>82</v>
      </c>
      <c r="DC61" s="110">
        <v>0</v>
      </c>
      <c r="DD61" s="110">
        <v>4</v>
      </c>
      <c r="DE61" s="110">
        <v>4</v>
      </c>
      <c r="DF61" s="113">
        <v>78</v>
      </c>
      <c r="DG61" s="111">
        <v>0</v>
      </c>
      <c r="DH61" s="111">
        <v>0</v>
      </c>
      <c r="DI61" s="111">
        <v>0</v>
      </c>
      <c r="DJ61" s="111">
        <v>0</v>
      </c>
      <c r="DK61" s="111">
        <v>0</v>
      </c>
      <c r="DL61" s="111">
        <v>0</v>
      </c>
      <c r="DM61" s="114">
        <v>0</v>
      </c>
      <c r="DN61" s="110">
        <v>0</v>
      </c>
      <c r="DO61" s="110">
        <v>257</v>
      </c>
      <c r="DP61" s="110">
        <v>257</v>
      </c>
      <c r="DQ61" s="110">
        <v>0</v>
      </c>
      <c r="DR61" s="110">
        <v>13</v>
      </c>
      <c r="DS61" s="110">
        <v>13</v>
      </c>
      <c r="DT61" s="113">
        <v>244</v>
      </c>
      <c r="DU61" s="111">
        <v>0</v>
      </c>
      <c r="DV61" s="111">
        <v>0</v>
      </c>
      <c r="DW61" s="111">
        <v>0</v>
      </c>
      <c r="DX61" s="111">
        <v>0</v>
      </c>
      <c r="DY61" s="111">
        <v>0</v>
      </c>
      <c r="DZ61" s="111">
        <v>0</v>
      </c>
      <c r="EA61" s="114">
        <v>0</v>
      </c>
      <c r="EB61" s="110">
        <v>0</v>
      </c>
      <c r="EC61" s="110">
        <v>0</v>
      </c>
      <c r="ED61" s="110">
        <v>0</v>
      </c>
      <c r="EE61" s="110">
        <v>0</v>
      </c>
      <c r="EF61" s="110">
        <v>0</v>
      </c>
      <c r="EG61" s="110">
        <v>0</v>
      </c>
      <c r="EH61" s="113">
        <v>0</v>
      </c>
      <c r="EI61" s="111">
        <v>0</v>
      </c>
      <c r="EJ61" s="111">
        <v>1013</v>
      </c>
      <c r="EK61" s="111">
        <v>1013</v>
      </c>
      <c r="EL61" s="111">
        <v>0</v>
      </c>
      <c r="EM61" s="111">
        <v>0</v>
      </c>
      <c r="EN61" s="111">
        <v>0</v>
      </c>
      <c r="EO61" s="114">
        <v>1013</v>
      </c>
      <c r="EP61" s="110">
        <v>0</v>
      </c>
      <c r="EQ61" s="110">
        <v>0</v>
      </c>
      <c r="ER61" s="110">
        <v>0</v>
      </c>
      <c r="ES61" s="110">
        <v>0</v>
      </c>
      <c r="ET61" s="110">
        <v>0</v>
      </c>
      <c r="EU61" s="110">
        <v>0</v>
      </c>
      <c r="EV61" s="113">
        <v>0</v>
      </c>
      <c r="EW61" s="111">
        <v>253</v>
      </c>
      <c r="EX61" s="111">
        <v>1463</v>
      </c>
      <c r="EY61" s="111">
        <v>1716</v>
      </c>
      <c r="EZ61" s="111">
        <v>78</v>
      </c>
      <c r="FA61" s="111">
        <v>0</v>
      </c>
      <c r="FB61" s="111">
        <v>78</v>
      </c>
      <c r="FC61" s="114">
        <v>1638</v>
      </c>
      <c r="FD61" s="110">
        <v>0</v>
      </c>
      <c r="FE61" s="110">
        <v>0</v>
      </c>
      <c r="FF61" s="110">
        <v>0</v>
      </c>
      <c r="FG61" s="110">
        <v>0</v>
      </c>
      <c r="FH61" s="110">
        <v>0</v>
      </c>
      <c r="FI61" s="110">
        <v>0</v>
      </c>
      <c r="FJ61" s="113">
        <v>0</v>
      </c>
      <c r="FK61" s="111">
        <v>659</v>
      </c>
      <c r="FL61" s="111">
        <v>3199</v>
      </c>
      <c r="FM61" s="111">
        <v>3858</v>
      </c>
      <c r="FN61" s="111">
        <v>135</v>
      </c>
      <c r="FO61" s="111">
        <v>17</v>
      </c>
      <c r="FP61" s="111">
        <v>152</v>
      </c>
      <c r="FQ61" s="114">
        <v>3706</v>
      </c>
      <c r="FR61" s="149">
        <v>0</v>
      </c>
      <c r="FS61" s="149">
        <v>0</v>
      </c>
      <c r="FT61" s="149">
        <v>0</v>
      </c>
      <c r="FU61" s="149">
        <v>0</v>
      </c>
      <c r="FV61" s="149">
        <v>0</v>
      </c>
      <c r="FW61" s="149">
        <v>0</v>
      </c>
      <c r="FX61" s="149">
        <v>0</v>
      </c>
      <c r="FY61" s="149">
        <v>0</v>
      </c>
      <c r="FZ61" s="149">
        <v>0</v>
      </c>
      <c r="GA61" s="151">
        <v>0</v>
      </c>
      <c r="GB61" s="148">
        <v>0</v>
      </c>
      <c r="GC61" s="148">
        <v>0</v>
      </c>
      <c r="GD61" s="148">
        <v>0</v>
      </c>
      <c r="GE61" s="148">
        <v>0</v>
      </c>
      <c r="GF61" s="148">
        <v>0</v>
      </c>
      <c r="GG61" s="148">
        <v>0</v>
      </c>
      <c r="GH61" s="148">
        <v>0</v>
      </c>
      <c r="GI61" s="148">
        <v>0</v>
      </c>
      <c r="GJ61" s="148">
        <v>0</v>
      </c>
      <c r="GK61" s="148">
        <v>0</v>
      </c>
      <c r="GL61" s="148">
        <v>0</v>
      </c>
      <c r="GM61" s="150">
        <v>0</v>
      </c>
      <c r="GN61" s="151">
        <v>0</v>
      </c>
      <c r="GO61" s="148">
        <v>0</v>
      </c>
      <c r="GP61" s="148">
        <v>0</v>
      </c>
    </row>
    <row r="62" spans="1:198" x14ac:dyDescent="0.2">
      <c r="A62" s="105" t="s">
        <v>132</v>
      </c>
      <c r="B62" s="140" t="s">
        <v>1030</v>
      </c>
      <c r="C62" s="105" t="s">
        <v>133</v>
      </c>
      <c r="D62" s="105"/>
      <c r="E62" s="105" t="s">
        <v>788</v>
      </c>
      <c r="F62" s="110">
        <v>0</v>
      </c>
      <c r="G62" s="110">
        <v>0</v>
      </c>
      <c r="H62" s="110">
        <v>0</v>
      </c>
      <c r="I62" s="110">
        <v>0</v>
      </c>
      <c r="J62" s="110">
        <v>0</v>
      </c>
      <c r="K62" s="110">
        <v>0</v>
      </c>
      <c r="L62" s="113">
        <v>0</v>
      </c>
      <c r="M62" s="111">
        <v>0</v>
      </c>
      <c r="N62" s="111">
        <v>0</v>
      </c>
      <c r="O62" s="111">
        <v>0</v>
      </c>
      <c r="P62" s="111">
        <v>0</v>
      </c>
      <c r="Q62" s="111">
        <v>0</v>
      </c>
      <c r="R62" s="111">
        <v>0</v>
      </c>
      <c r="S62" s="114">
        <v>0</v>
      </c>
      <c r="T62" s="110">
        <v>0</v>
      </c>
      <c r="U62" s="110">
        <v>0</v>
      </c>
      <c r="V62" s="110">
        <v>0</v>
      </c>
      <c r="W62" s="110">
        <v>0</v>
      </c>
      <c r="X62" s="110">
        <v>0</v>
      </c>
      <c r="Y62" s="110">
        <v>0</v>
      </c>
      <c r="Z62" s="113">
        <v>0</v>
      </c>
      <c r="AA62" s="111">
        <v>0</v>
      </c>
      <c r="AB62" s="111">
        <v>0</v>
      </c>
      <c r="AC62" s="111">
        <v>0</v>
      </c>
      <c r="AD62" s="111">
        <v>0</v>
      </c>
      <c r="AE62" s="111">
        <v>0</v>
      </c>
      <c r="AF62" s="111">
        <v>0</v>
      </c>
      <c r="AG62" s="114">
        <v>0</v>
      </c>
      <c r="AH62" s="110">
        <v>0</v>
      </c>
      <c r="AI62" s="110">
        <v>0</v>
      </c>
      <c r="AJ62" s="110">
        <v>0</v>
      </c>
      <c r="AK62" s="110">
        <v>0</v>
      </c>
      <c r="AL62" s="110">
        <v>0</v>
      </c>
      <c r="AM62" s="110">
        <v>0</v>
      </c>
      <c r="AN62" s="113">
        <v>0</v>
      </c>
      <c r="AO62" s="111">
        <v>0</v>
      </c>
      <c r="AP62" s="111">
        <v>0</v>
      </c>
      <c r="AQ62" s="111">
        <v>0</v>
      </c>
      <c r="AR62" s="111">
        <v>0</v>
      </c>
      <c r="AS62" s="111">
        <v>0</v>
      </c>
      <c r="AT62" s="111">
        <v>0</v>
      </c>
      <c r="AU62" s="114">
        <v>0</v>
      </c>
      <c r="AV62" s="110">
        <v>0</v>
      </c>
      <c r="AW62" s="110">
        <v>0</v>
      </c>
      <c r="AX62" s="110">
        <v>0</v>
      </c>
      <c r="AY62" s="110">
        <v>0</v>
      </c>
      <c r="AZ62" s="110">
        <v>0</v>
      </c>
      <c r="BA62" s="110">
        <v>0</v>
      </c>
      <c r="BB62" s="113">
        <v>0</v>
      </c>
      <c r="BC62" s="111">
        <v>0</v>
      </c>
      <c r="BD62" s="111">
        <v>0</v>
      </c>
      <c r="BE62" s="111">
        <v>0</v>
      </c>
      <c r="BF62" s="111">
        <v>0</v>
      </c>
      <c r="BG62" s="111">
        <v>0</v>
      </c>
      <c r="BH62" s="111">
        <v>0</v>
      </c>
      <c r="BI62" s="114">
        <v>0</v>
      </c>
      <c r="BJ62" s="110">
        <v>0</v>
      </c>
      <c r="BK62" s="110">
        <v>0</v>
      </c>
      <c r="BL62" s="110">
        <v>0</v>
      </c>
      <c r="BM62" s="110">
        <v>0</v>
      </c>
      <c r="BN62" s="110">
        <v>0</v>
      </c>
      <c r="BO62" s="110">
        <v>0</v>
      </c>
      <c r="BP62" s="113">
        <v>0</v>
      </c>
      <c r="BQ62" s="111">
        <v>0</v>
      </c>
      <c r="BR62" s="111">
        <v>0</v>
      </c>
      <c r="BS62" s="111">
        <v>0</v>
      </c>
      <c r="BT62" s="111">
        <v>0</v>
      </c>
      <c r="BU62" s="111">
        <v>0</v>
      </c>
      <c r="BV62" s="111">
        <v>0</v>
      </c>
      <c r="BW62" s="114">
        <v>0</v>
      </c>
      <c r="BX62" s="110">
        <v>0</v>
      </c>
      <c r="BY62" s="110">
        <v>0</v>
      </c>
      <c r="BZ62" s="110">
        <v>0</v>
      </c>
      <c r="CA62" s="110">
        <v>0</v>
      </c>
      <c r="CB62" s="110">
        <v>0</v>
      </c>
      <c r="CC62" s="110">
        <v>0</v>
      </c>
      <c r="CD62" s="113">
        <v>0</v>
      </c>
      <c r="CE62" s="111">
        <v>0</v>
      </c>
      <c r="CF62" s="111">
        <v>0</v>
      </c>
      <c r="CG62" s="111">
        <v>0</v>
      </c>
      <c r="CH62" s="111">
        <v>0</v>
      </c>
      <c r="CI62" s="111">
        <v>0</v>
      </c>
      <c r="CJ62" s="111">
        <v>0</v>
      </c>
      <c r="CK62" s="114">
        <v>0</v>
      </c>
      <c r="CL62" s="110">
        <v>0</v>
      </c>
      <c r="CM62" s="110">
        <v>0</v>
      </c>
      <c r="CN62" s="110">
        <v>0</v>
      </c>
      <c r="CO62" s="110">
        <v>0</v>
      </c>
      <c r="CP62" s="110">
        <v>0</v>
      </c>
      <c r="CQ62" s="110">
        <v>0</v>
      </c>
      <c r="CR62" s="113">
        <v>0</v>
      </c>
      <c r="CS62" s="111">
        <v>0</v>
      </c>
      <c r="CT62" s="111">
        <v>0</v>
      </c>
      <c r="CU62" s="111">
        <v>0</v>
      </c>
      <c r="CV62" s="111">
        <v>0</v>
      </c>
      <c r="CW62" s="111">
        <v>0</v>
      </c>
      <c r="CX62" s="111">
        <v>0</v>
      </c>
      <c r="CY62" s="114">
        <v>0</v>
      </c>
      <c r="CZ62" s="110">
        <v>0</v>
      </c>
      <c r="DA62" s="110">
        <v>0</v>
      </c>
      <c r="DB62" s="110">
        <v>0</v>
      </c>
      <c r="DC62" s="110">
        <v>0</v>
      </c>
      <c r="DD62" s="110">
        <v>0</v>
      </c>
      <c r="DE62" s="110">
        <v>0</v>
      </c>
      <c r="DF62" s="113">
        <v>0</v>
      </c>
      <c r="DG62" s="111">
        <v>53</v>
      </c>
      <c r="DH62" s="111">
        <v>2646</v>
      </c>
      <c r="DI62" s="111">
        <v>2699</v>
      </c>
      <c r="DJ62" s="111">
        <v>15</v>
      </c>
      <c r="DK62" s="111">
        <v>7</v>
      </c>
      <c r="DL62" s="111">
        <v>22</v>
      </c>
      <c r="DM62" s="114">
        <v>2677</v>
      </c>
      <c r="DN62" s="110">
        <v>0</v>
      </c>
      <c r="DO62" s="110">
        <v>0</v>
      </c>
      <c r="DP62" s="110">
        <v>0</v>
      </c>
      <c r="DQ62" s="110">
        <v>0</v>
      </c>
      <c r="DR62" s="110">
        <v>0</v>
      </c>
      <c r="DS62" s="110">
        <v>0</v>
      </c>
      <c r="DT62" s="113">
        <v>0</v>
      </c>
      <c r="DU62" s="111">
        <v>0</v>
      </c>
      <c r="DV62" s="111">
        <v>0</v>
      </c>
      <c r="DW62" s="111">
        <v>0</v>
      </c>
      <c r="DX62" s="111">
        <v>0</v>
      </c>
      <c r="DY62" s="111">
        <v>0</v>
      </c>
      <c r="DZ62" s="111">
        <v>0</v>
      </c>
      <c r="EA62" s="114">
        <v>0</v>
      </c>
      <c r="EB62" s="110">
        <v>0</v>
      </c>
      <c r="EC62" s="110">
        <v>0</v>
      </c>
      <c r="ED62" s="110">
        <v>0</v>
      </c>
      <c r="EE62" s="110">
        <v>0</v>
      </c>
      <c r="EF62" s="110">
        <v>0</v>
      </c>
      <c r="EG62" s="110">
        <v>0</v>
      </c>
      <c r="EH62" s="113">
        <v>0</v>
      </c>
      <c r="EI62" s="111">
        <v>0</v>
      </c>
      <c r="EJ62" s="111">
        <v>0</v>
      </c>
      <c r="EK62" s="111">
        <v>0</v>
      </c>
      <c r="EL62" s="111">
        <v>0</v>
      </c>
      <c r="EM62" s="111">
        <v>0</v>
      </c>
      <c r="EN62" s="111">
        <v>0</v>
      </c>
      <c r="EO62" s="114">
        <v>0</v>
      </c>
      <c r="EP62" s="110">
        <v>62</v>
      </c>
      <c r="EQ62" s="110">
        <v>69</v>
      </c>
      <c r="ER62" s="110">
        <v>131</v>
      </c>
      <c r="ES62" s="110">
        <v>61</v>
      </c>
      <c r="ET62" s="110">
        <v>5</v>
      </c>
      <c r="EU62" s="110">
        <v>66</v>
      </c>
      <c r="EV62" s="113">
        <v>65</v>
      </c>
      <c r="EW62" s="111">
        <v>0</v>
      </c>
      <c r="EX62" s="111">
        <v>0</v>
      </c>
      <c r="EY62" s="111">
        <v>0</v>
      </c>
      <c r="EZ62" s="111">
        <v>0</v>
      </c>
      <c r="FA62" s="111">
        <v>0</v>
      </c>
      <c r="FB62" s="111">
        <v>0</v>
      </c>
      <c r="FC62" s="114">
        <v>0</v>
      </c>
      <c r="FD62" s="110">
        <v>0</v>
      </c>
      <c r="FE62" s="110">
        <v>0</v>
      </c>
      <c r="FF62" s="110">
        <v>0</v>
      </c>
      <c r="FG62" s="110">
        <v>0</v>
      </c>
      <c r="FH62" s="110">
        <v>0</v>
      </c>
      <c r="FI62" s="110">
        <v>0</v>
      </c>
      <c r="FJ62" s="113">
        <v>0</v>
      </c>
      <c r="FK62" s="111">
        <v>115</v>
      </c>
      <c r="FL62" s="111">
        <v>2715</v>
      </c>
      <c r="FM62" s="111">
        <v>2830</v>
      </c>
      <c r="FN62" s="111">
        <v>76</v>
      </c>
      <c r="FO62" s="111">
        <v>12</v>
      </c>
      <c r="FP62" s="111">
        <v>88</v>
      </c>
      <c r="FQ62" s="114">
        <v>2742</v>
      </c>
      <c r="FR62" s="149">
        <v>0</v>
      </c>
      <c r="FS62" s="149">
        <v>0</v>
      </c>
      <c r="FT62" s="149">
        <v>0</v>
      </c>
      <c r="FU62" s="149">
        <v>0</v>
      </c>
      <c r="FV62" s="149">
        <v>0</v>
      </c>
      <c r="FW62" s="149">
        <v>0</v>
      </c>
      <c r="FX62" s="149">
        <v>0</v>
      </c>
      <c r="FY62" s="149">
        <v>0</v>
      </c>
      <c r="FZ62" s="149">
        <v>0</v>
      </c>
      <c r="GA62" s="151">
        <v>0</v>
      </c>
      <c r="GB62" s="148">
        <v>0</v>
      </c>
      <c r="GC62" s="148">
        <v>0</v>
      </c>
      <c r="GD62" s="148">
        <v>0</v>
      </c>
      <c r="GE62" s="148">
        <v>0</v>
      </c>
      <c r="GF62" s="148">
        <v>0</v>
      </c>
      <c r="GG62" s="148">
        <v>0</v>
      </c>
      <c r="GH62" s="148">
        <v>0</v>
      </c>
      <c r="GI62" s="148">
        <v>0</v>
      </c>
      <c r="GJ62" s="148">
        <v>0</v>
      </c>
      <c r="GK62" s="148">
        <v>0</v>
      </c>
      <c r="GL62" s="148">
        <v>0</v>
      </c>
      <c r="GM62" s="150">
        <v>0</v>
      </c>
      <c r="GN62" s="151">
        <v>0</v>
      </c>
      <c r="GO62" s="148">
        <v>0</v>
      </c>
      <c r="GP62" s="148">
        <v>0</v>
      </c>
    </row>
    <row r="63" spans="1:198" x14ac:dyDescent="0.2">
      <c r="A63" s="105" t="s">
        <v>134</v>
      </c>
      <c r="B63" s="140" t="s">
        <v>1031</v>
      </c>
      <c r="C63" s="105" t="s">
        <v>135</v>
      </c>
      <c r="D63" s="105"/>
      <c r="E63" s="105" t="s">
        <v>789</v>
      </c>
      <c r="F63" s="110">
        <v>0</v>
      </c>
      <c r="G63" s="110">
        <v>0</v>
      </c>
      <c r="H63" s="110">
        <v>0</v>
      </c>
      <c r="I63" s="110">
        <v>0</v>
      </c>
      <c r="J63" s="110">
        <v>0</v>
      </c>
      <c r="K63" s="110">
        <v>0</v>
      </c>
      <c r="L63" s="113">
        <v>0</v>
      </c>
      <c r="M63" s="111">
        <v>0</v>
      </c>
      <c r="N63" s="111">
        <v>0</v>
      </c>
      <c r="O63" s="111">
        <v>0</v>
      </c>
      <c r="P63" s="111">
        <v>0</v>
      </c>
      <c r="Q63" s="111">
        <v>0</v>
      </c>
      <c r="R63" s="111">
        <v>0</v>
      </c>
      <c r="S63" s="114">
        <v>0</v>
      </c>
      <c r="T63" s="110">
        <v>0</v>
      </c>
      <c r="U63" s="110">
        <v>0</v>
      </c>
      <c r="V63" s="110">
        <v>0</v>
      </c>
      <c r="W63" s="110">
        <v>0</v>
      </c>
      <c r="X63" s="110">
        <v>0</v>
      </c>
      <c r="Y63" s="110">
        <v>0</v>
      </c>
      <c r="Z63" s="113">
        <v>0</v>
      </c>
      <c r="AA63" s="111">
        <v>35</v>
      </c>
      <c r="AB63" s="111">
        <v>18</v>
      </c>
      <c r="AC63" s="111">
        <v>53</v>
      </c>
      <c r="AD63" s="111">
        <v>2</v>
      </c>
      <c r="AE63" s="111">
        <v>0</v>
      </c>
      <c r="AF63" s="111">
        <v>2</v>
      </c>
      <c r="AG63" s="114">
        <v>51</v>
      </c>
      <c r="AH63" s="110">
        <v>0</v>
      </c>
      <c r="AI63" s="110">
        <v>0</v>
      </c>
      <c r="AJ63" s="110">
        <v>0</v>
      </c>
      <c r="AK63" s="110">
        <v>0</v>
      </c>
      <c r="AL63" s="110">
        <v>0</v>
      </c>
      <c r="AM63" s="110">
        <v>0</v>
      </c>
      <c r="AN63" s="113">
        <v>0</v>
      </c>
      <c r="AO63" s="111">
        <v>0</v>
      </c>
      <c r="AP63" s="111">
        <v>0</v>
      </c>
      <c r="AQ63" s="111">
        <v>0</v>
      </c>
      <c r="AR63" s="111">
        <v>0</v>
      </c>
      <c r="AS63" s="111">
        <v>0</v>
      </c>
      <c r="AT63" s="111">
        <v>0</v>
      </c>
      <c r="AU63" s="114">
        <v>0</v>
      </c>
      <c r="AV63" s="110">
        <v>0</v>
      </c>
      <c r="AW63" s="110">
        <v>0</v>
      </c>
      <c r="AX63" s="110">
        <v>0</v>
      </c>
      <c r="AY63" s="110">
        <v>0</v>
      </c>
      <c r="AZ63" s="110">
        <v>0</v>
      </c>
      <c r="BA63" s="110">
        <v>0</v>
      </c>
      <c r="BB63" s="113">
        <v>0</v>
      </c>
      <c r="BC63" s="111">
        <v>0</v>
      </c>
      <c r="BD63" s="111">
        <v>19</v>
      </c>
      <c r="BE63" s="111">
        <v>19</v>
      </c>
      <c r="BF63" s="111">
        <v>0</v>
      </c>
      <c r="BG63" s="111">
        <v>0</v>
      </c>
      <c r="BH63" s="111">
        <v>0</v>
      </c>
      <c r="BI63" s="114">
        <v>19</v>
      </c>
      <c r="BJ63" s="110">
        <v>0</v>
      </c>
      <c r="BK63" s="110">
        <v>0</v>
      </c>
      <c r="BL63" s="110">
        <v>0</v>
      </c>
      <c r="BM63" s="110">
        <v>0</v>
      </c>
      <c r="BN63" s="110">
        <v>0</v>
      </c>
      <c r="BO63" s="110">
        <v>0</v>
      </c>
      <c r="BP63" s="113">
        <v>0</v>
      </c>
      <c r="BQ63" s="111">
        <v>0</v>
      </c>
      <c r="BR63" s="111">
        <v>35</v>
      </c>
      <c r="BS63" s="111">
        <v>35</v>
      </c>
      <c r="BT63" s="111">
        <v>18</v>
      </c>
      <c r="BU63" s="111">
        <v>0</v>
      </c>
      <c r="BV63" s="111">
        <v>18</v>
      </c>
      <c r="BW63" s="114">
        <v>17</v>
      </c>
      <c r="BX63" s="110">
        <v>0</v>
      </c>
      <c r="BY63" s="110">
        <v>0</v>
      </c>
      <c r="BZ63" s="110">
        <v>0</v>
      </c>
      <c r="CA63" s="110">
        <v>0</v>
      </c>
      <c r="CB63" s="110">
        <v>0</v>
      </c>
      <c r="CC63" s="110">
        <v>0</v>
      </c>
      <c r="CD63" s="113">
        <v>0</v>
      </c>
      <c r="CE63" s="111">
        <v>0</v>
      </c>
      <c r="CF63" s="111">
        <v>6</v>
      </c>
      <c r="CG63" s="111">
        <v>6</v>
      </c>
      <c r="CH63" s="111">
        <v>0</v>
      </c>
      <c r="CI63" s="111">
        <v>0</v>
      </c>
      <c r="CJ63" s="111">
        <v>0</v>
      </c>
      <c r="CK63" s="114">
        <v>6</v>
      </c>
      <c r="CL63" s="110">
        <v>0</v>
      </c>
      <c r="CM63" s="110">
        <v>417</v>
      </c>
      <c r="CN63" s="110">
        <v>417</v>
      </c>
      <c r="CO63" s="110">
        <v>146</v>
      </c>
      <c r="CP63" s="110">
        <v>21</v>
      </c>
      <c r="CQ63" s="110">
        <v>167</v>
      </c>
      <c r="CR63" s="113">
        <v>250</v>
      </c>
      <c r="CS63" s="111">
        <v>0</v>
      </c>
      <c r="CT63" s="111">
        <v>0</v>
      </c>
      <c r="CU63" s="111">
        <v>0</v>
      </c>
      <c r="CV63" s="111">
        <v>0</v>
      </c>
      <c r="CW63" s="111">
        <v>0</v>
      </c>
      <c r="CX63" s="111">
        <v>0</v>
      </c>
      <c r="CY63" s="114">
        <v>0</v>
      </c>
      <c r="CZ63" s="110">
        <v>0</v>
      </c>
      <c r="DA63" s="110">
        <v>0</v>
      </c>
      <c r="DB63" s="110">
        <v>0</v>
      </c>
      <c r="DC63" s="110">
        <v>0</v>
      </c>
      <c r="DD63" s="110">
        <v>0</v>
      </c>
      <c r="DE63" s="110">
        <v>0</v>
      </c>
      <c r="DF63" s="113">
        <v>0</v>
      </c>
      <c r="DG63" s="111">
        <v>0</v>
      </c>
      <c r="DH63" s="111">
        <v>35</v>
      </c>
      <c r="DI63" s="111">
        <v>35</v>
      </c>
      <c r="DJ63" s="111">
        <v>0</v>
      </c>
      <c r="DK63" s="111">
        <v>0</v>
      </c>
      <c r="DL63" s="111">
        <v>0</v>
      </c>
      <c r="DM63" s="114">
        <v>35</v>
      </c>
      <c r="DN63" s="110">
        <v>0</v>
      </c>
      <c r="DO63" s="110">
        <v>0</v>
      </c>
      <c r="DP63" s="110">
        <v>0</v>
      </c>
      <c r="DQ63" s="110">
        <v>0</v>
      </c>
      <c r="DR63" s="110">
        <v>0</v>
      </c>
      <c r="DS63" s="110">
        <v>0</v>
      </c>
      <c r="DT63" s="113">
        <v>0</v>
      </c>
      <c r="DU63" s="111">
        <v>0</v>
      </c>
      <c r="DV63" s="111">
        <v>0</v>
      </c>
      <c r="DW63" s="111">
        <v>0</v>
      </c>
      <c r="DX63" s="111">
        <v>0</v>
      </c>
      <c r="DY63" s="111">
        <v>0</v>
      </c>
      <c r="DZ63" s="111">
        <v>0</v>
      </c>
      <c r="EA63" s="114">
        <v>0</v>
      </c>
      <c r="EB63" s="110">
        <v>0</v>
      </c>
      <c r="EC63" s="110">
        <v>0</v>
      </c>
      <c r="ED63" s="110">
        <v>0</v>
      </c>
      <c r="EE63" s="110">
        <v>0</v>
      </c>
      <c r="EF63" s="110">
        <v>0</v>
      </c>
      <c r="EG63" s="110">
        <v>0</v>
      </c>
      <c r="EH63" s="113">
        <v>0</v>
      </c>
      <c r="EI63" s="111">
        <v>745</v>
      </c>
      <c r="EJ63" s="111">
        <v>684</v>
      </c>
      <c r="EK63" s="111">
        <v>1429</v>
      </c>
      <c r="EL63" s="111">
        <v>27</v>
      </c>
      <c r="EM63" s="111">
        <v>301</v>
      </c>
      <c r="EN63" s="111">
        <v>328</v>
      </c>
      <c r="EO63" s="114">
        <v>1101</v>
      </c>
      <c r="EP63" s="110">
        <v>0</v>
      </c>
      <c r="EQ63" s="110">
        <v>0</v>
      </c>
      <c r="ER63" s="110">
        <v>0</v>
      </c>
      <c r="ES63" s="110">
        <v>0</v>
      </c>
      <c r="ET63" s="110">
        <v>0</v>
      </c>
      <c r="EU63" s="110">
        <v>0</v>
      </c>
      <c r="EV63" s="113">
        <v>0</v>
      </c>
      <c r="EW63" s="111">
        <v>0</v>
      </c>
      <c r="EX63" s="111">
        <v>0</v>
      </c>
      <c r="EY63" s="111">
        <v>0</v>
      </c>
      <c r="EZ63" s="111">
        <v>0</v>
      </c>
      <c r="FA63" s="111">
        <v>0</v>
      </c>
      <c r="FB63" s="111">
        <v>0</v>
      </c>
      <c r="FC63" s="114">
        <v>0</v>
      </c>
      <c r="FD63" s="110">
        <v>0</v>
      </c>
      <c r="FE63" s="110">
        <v>0</v>
      </c>
      <c r="FF63" s="110">
        <v>0</v>
      </c>
      <c r="FG63" s="110">
        <v>0</v>
      </c>
      <c r="FH63" s="110">
        <v>0</v>
      </c>
      <c r="FI63" s="110">
        <v>0</v>
      </c>
      <c r="FJ63" s="113">
        <v>0</v>
      </c>
      <c r="FK63" s="111">
        <v>780</v>
      </c>
      <c r="FL63" s="111">
        <v>1214</v>
      </c>
      <c r="FM63" s="111">
        <v>1994</v>
      </c>
      <c r="FN63" s="111">
        <v>193</v>
      </c>
      <c r="FO63" s="111">
        <v>322</v>
      </c>
      <c r="FP63" s="111">
        <v>515</v>
      </c>
      <c r="FQ63" s="114">
        <v>1479</v>
      </c>
      <c r="FR63" s="149">
        <v>17744</v>
      </c>
      <c r="FS63" s="149">
        <v>714</v>
      </c>
      <c r="FT63" s="149">
        <v>482</v>
      </c>
      <c r="FU63" s="149">
        <v>0</v>
      </c>
      <c r="FV63" s="149">
        <v>0</v>
      </c>
      <c r="FW63" s="149">
        <v>35</v>
      </c>
      <c r="FX63" s="149">
        <v>0</v>
      </c>
      <c r="FY63" s="149">
        <v>0</v>
      </c>
      <c r="FZ63" s="149">
        <v>-10</v>
      </c>
      <c r="GA63" s="151">
        <v>18965</v>
      </c>
      <c r="GB63" s="148">
        <v>4495</v>
      </c>
      <c r="GC63" s="148">
        <v>3238</v>
      </c>
      <c r="GD63" s="148">
        <v>1664</v>
      </c>
      <c r="GE63" s="148">
        <v>23</v>
      </c>
      <c r="GF63" s="148">
        <v>2559</v>
      </c>
      <c r="GG63" s="148">
        <v>1029</v>
      </c>
      <c r="GH63" s="148">
        <v>24</v>
      </c>
      <c r="GI63" s="148">
        <v>0</v>
      </c>
      <c r="GJ63" s="148">
        <v>0</v>
      </c>
      <c r="GK63" s="148">
        <v>4764</v>
      </c>
      <c r="GL63" s="148">
        <v>0</v>
      </c>
      <c r="GM63" s="150">
        <v>17796</v>
      </c>
      <c r="GN63" s="151">
        <v>1169</v>
      </c>
      <c r="GO63" s="148">
        <v>8366</v>
      </c>
      <c r="GP63" s="148">
        <v>9535</v>
      </c>
    </row>
    <row r="64" spans="1:198" x14ac:dyDescent="0.2">
      <c r="A64" s="105" t="s">
        <v>136</v>
      </c>
      <c r="B64" s="140" t="s">
        <v>1032</v>
      </c>
      <c r="C64" s="105" t="s">
        <v>137</v>
      </c>
      <c r="D64" s="105"/>
      <c r="E64" s="105" t="s">
        <v>789</v>
      </c>
      <c r="F64" s="110">
        <v>820</v>
      </c>
      <c r="G64" s="110">
        <v>700</v>
      </c>
      <c r="H64" s="110">
        <v>1520</v>
      </c>
      <c r="I64" s="110">
        <v>165</v>
      </c>
      <c r="J64" s="110">
        <v>300</v>
      </c>
      <c r="K64" s="110">
        <v>465</v>
      </c>
      <c r="L64" s="113">
        <v>1055</v>
      </c>
      <c r="M64" s="111">
        <v>0</v>
      </c>
      <c r="N64" s="111">
        <v>0</v>
      </c>
      <c r="O64" s="111">
        <v>0</v>
      </c>
      <c r="P64" s="111">
        <v>0</v>
      </c>
      <c r="Q64" s="111">
        <v>0</v>
      </c>
      <c r="R64" s="111">
        <v>0</v>
      </c>
      <c r="S64" s="114">
        <v>0</v>
      </c>
      <c r="T64" s="110">
        <v>69</v>
      </c>
      <c r="U64" s="110">
        <v>29</v>
      </c>
      <c r="V64" s="110">
        <v>98</v>
      </c>
      <c r="W64" s="110">
        <v>0</v>
      </c>
      <c r="X64" s="110">
        <v>0</v>
      </c>
      <c r="Y64" s="110">
        <v>0</v>
      </c>
      <c r="Z64" s="113">
        <v>98</v>
      </c>
      <c r="AA64" s="111">
        <v>156</v>
      </c>
      <c r="AB64" s="111">
        <v>140</v>
      </c>
      <c r="AC64" s="111">
        <v>296</v>
      </c>
      <c r="AD64" s="111">
        <v>156</v>
      </c>
      <c r="AE64" s="111">
        <v>8</v>
      </c>
      <c r="AF64" s="111">
        <v>164</v>
      </c>
      <c r="AG64" s="114">
        <v>132</v>
      </c>
      <c r="AH64" s="110">
        <v>0</v>
      </c>
      <c r="AI64" s="110">
        <v>0</v>
      </c>
      <c r="AJ64" s="110">
        <v>0</v>
      </c>
      <c r="AK64" s="110">
        <v>0</v>
      </c>
      <c r="AL64" s="110">
        <v>0</v>
      </c>
      <c r="AM64" s="110">
        <v>0</v>
      </c>
      <c r="AN64" s="113">
        <v>0</v>
      </c>
      <c r="AO64" s="111">
        <v>0</v>
      </c>
      <c r="AP64" s="111">
        <v>1058</v>
      </c>
      <c r="AQ64" s="111">
        <v>1058</v>
      </c>
      <c r="AR64" s="111">
        <v>1</v>
      </c>
      <c r="AS64" s="111">
        <v>979</v>
      </c>
      <c r="AT64" s="111">
        <v>980</v>
      </c>
      <c r="AU64" s="114">
        <v>78</v>
      </c>
      <c r="AV64" s="110">
        <v>0</v>
      </c>
      <c r="AW64" s="110">
        <v>36</v>
      </c>
      <c r="AX64" s="110">
        <v>36</v>
      </c>
      <c r="AY64" s="110">
        <v>0</v>
      </c>
      <c r="AZ64" s="110">
        <v>99</v>
      </c>
      <c r="BA64" s="110">
        <v>99</v>
      </c>
      <c r="BB64" s="113">
        <v>-63</v>
      </c>
      <c r="BC64" s="111">
        <v>31</v>
      </c>
      <c r="BD64" s="111">
        <v>921</v>
      </c>
      <c r="BE64" s="111">
        <v>952</v>
      </c>
      <c r="BF64" s="111">
        <v>86</v>
      </c>
      <c r="BG64" s="111">
        <v>604</v>
      </c>
      <c r="BH64" s="111">
        <v>690</v>
      </c>
      <c r="BI64" s="114">
        <v>262</v>
      </c>
      <c r="BJ64" s="110">
        <v>0</v>
      </c>
      <c r="BK64" s="110">
        <v>30</v>
      </c>
      <c r="BL64" s="110">
        <v>30</v>
      </c>
      <c r="BM64" s="110">
        <v>0</v>
      </c>
      <c r="BN64" s="110">
        <v>76</v>
      </c>
      <c r="BO64" s="110">
        <v>76</v>
      </c>
      <c r="BP64" s="113">
        <v>-46</v>
      </c>
      <c r="BQ64" s="111">
        <v>0</v>
      </c>
      <c r="BR64" s="111">
        <v>434</v>
      </c>
      <c r="BS64" s="111">
        <v>434</v>
      </c>
      <c r="BT64" s="111">
        <v>36</v>
      </c>
      <c r="BU64" s="111">
        <v>356</v>
      </c>
      <c r="BV64" s="111">
        <v>392</v>
      </c>
      <c r="BW64" s="114">
        <v>42</v>
      </c>
      <c r="BX64" s="110">
        <v>0</v>
      </c>
      <c r="BY64" s="110">
        <v>0</v>
      </c>
      <c r="BZ64" s="110">
        <v>0</v>
      </c>
      <c r="CA64" s="110">
        <v>0</v>
      </c>
      <c r="CB64" s="110">
        <v>0</v>
      </c>
      <c r="CC64" s="110">
        <v>0</v>
      </c>
      <c r="CD64" s="113">
        <v>0</v>
      </c>
      <c r="CE64" s="111">
        <v>0</v>
      </c>
      <c r="CF64" s="111">
        <v>0</v>
      </c>
      <c r="CG64" s="111">
        <v>0</v>
      </c>
      <c r="CH64" s="111">
        <v>0</v>
      </c>
      <c r="CI64" s="111">
        <v>0</v>
      </c>
      <c r="CJ64" s="111">
        <v>0</v>
      </c>
      <c r="CK64" s="114">
        <v>0</v>
      </c>
      <c r="CL64" s="110">
        <v>60</v>
      </c>
      <c r="CM64" s="110">
        <v>192</v>
      </c>
      <c r="CN64" s="110">
        <v>252</v>
      </c>
      <c r="CO64" s="110">
        <v>4</v>
      </c>
      <c r="CP64" s="110">
        <v>78</v>
      </c>
      <c r="CQ64" s="110">
        <v>82</v>
      </c>
      <c r="CR64" s="113">
        <v>170</v>
      </c>
      <c r="CS64" s="111">
        <v>0</v>
      </c>
      <c r="CT64" s="111">
        <v>0</v>
      </c>
      <c r="CU64" s="111">
        <v>0</v>
      </c>
      <c r="CV64" s="111">
        <v>0</v>
      </c>
      <c r="CW64" s="111">
        <v>0</v>
      </c>
      <c r="CX64" s="111">
        <v>0</v>
      </c>
      <c r="CY64" s="114">
        <v>0</v>
      </c>
      <c r="CZ64" s="110">
        <v>0</v>
      </c>
      <c r="DA64" s="110">
        <v>109</v>
      </c>
      <c r="DB64" s="110">
        <v>109</v>
      </c>
      <c r="DC64" s="110">
        <v>0</v>
      </c>
      <c r="DD64" s="110">
        <v>250</v>
      </c>
      <c r="DE64" s="110">
        <v>250</v>
      </c>
      <c r="DF64" s="113">
        <v>-141</v>
      </c>
      <c r="DG64" s="111">
        <v>0</v>
      </c>
      <c r="DH64" s="111">
        <v>0</v>
      </c>
      <c r="DI64" s="111">
        <v>0</v>
      </c>
      <c r="DJ64" s="111">
        <v>0</v>
      </c>
      <c r="DK64" s="111">
        <v>0</v>
      </c>
      <c r="DL64" s="111">
        <v>0</v>
      </c>
      <c r="DM64" s="114">
        <v>0</v>
      </c>
      <c r="DN64" s="110">
        <v>0</v>
      </c>
      <c r="DO64" s="110">
        <v>12</v>
      </c>
      <c r="DP64" s="110">
        <v>12</v>
      </c>
      <c r="DQ64" s="110">
        <v>0</v>
      </c>
      <c r="DR64" s="110">
        <v>0</v>
      </c>
      <c r="DS64" s="110">
        <v>0</v>
      </c>
      <c r="DT64" s="113">
        <v>12</v>
      </c>
      <c r="DU64" s="111">
        <v>0</v>
      </c>
      <c r="DV64" s="111">
        <v>0</v>
      </c>
      <c r="DW64" s="111">
        <v>0</v>
      </c>
      <c r="DX64" s="111">
        <v>0</v>
      </c>
      <c r="DY64" s="111">
        <v>0</v>
      </c>
      <c r="DZ64" s="111">
        <v>0</v>
      </c>
      <c r="EA64" s="114">
        <v>0</v>
      </c>
      <c r="EB64" s="110">
        <v>0</v>
      </c>
      <c r="EC64" s="110">
        <v>0</v>
      </c>
      <c r="ED64" s="110">
        <v>0</v>
      </c>
      <c r="EE64" s="110">
        <v>0</v>
      </c>
      <c r="EF64" s="110">
        <v>0</v>
      </c>
      <c r="EG64" s="110">
        <v>0</v>
      </c>
      <c r="EH64" s="113">
        <v>0</v>
      </c>
      <c r="EI64" s="111">
        <v>0</v>
      </c>
      <c r="EJ64" s="111">
        <v>1582</v>
      </c>
      <c r="EK64" s="111">
        <v>1582</v>
      </c>
      <c r="EL64" s="111">
        <v>0</v>
      </c>
      <c r="EM64" s="111">
        <v>0</v>
      </c>
      <c r="EN64" s="111">
        <v>0</v>
      </c>
      <c r="EO64" s="114">
        <v>1582</v>
      </c>
      <c r="EP64" s="110">
        <v>0</v>
      </c>
      <c r="EQ64" s="110">
        <v>0</v>
      </c>
      <c r="ER64" s="110">
        <v>0</v>
      </c>
      <c r="ES64" s="110">
        <v>0</v>
      </c>
      <c r="ET64" s="110">
        <v>0</v>
      </c>
      <c r="EU64" s="110">
        <v>0</v>
      </c>
      <c r="EV64" s="113">
        <v>0</v>
      </c>
      <c r="EW64" s="111">
        <v>0</v>
      </c>
      <c r="EX64" s="111">
        <v>0</v>
      </c>
      <c r="EY64" s="111">
        <v>0</v>
      </c>
      <c r="EZ64" s="111">
        <v>0</v>
      </c>
      <c r="FA64" s="111">
        <v>0</v>
      </c>
      <c r="FB64" s="111">
        <v>0</v>
      </c>
      <c r="FC64" s="114">
        <v>0</v>
      </c>
      <c r="FD64" s="110">
        <v>0</v>
      </c>
      <c r="FE64" s="110">
        <v>0</v>
      </c>
      <c r="FF64" s="110">
        <v>0</v>
      </c>
      <c r="FG64" s="110">
        <v>0</v>
      </c>
      <c r="FH64" s="110">
        <v>0</v>
      </c>
      <c r="FI64" s="110">
        <v>0</v>
      </c>
      <c r="FJ64" s="113">
        <v>0</v>
      </c>
      <c r="FK64" s="111">
        <v>1136</v>
      </c>
      <c r="FL64" s="111">
        <v>5243</v>
      </c>
      <c r="FM64" s="111">
        <v>6379</v>
      </c>
      <c r="FN64" s="111">
        <v>448</v>
      </c>
      <c r="FO64" s="111">
        <v>2750</v>
      </c>
      <c r="FP64" s="111">
        <v>3198</v>
      </c>
      <c r="FQ64" s="114">
        <v>3181</v>
      </c>
      <c r="FR64" s="149">
        <v>19664</v>
      </c>
      <c r="FS64" s="149">
        <v>479</v>
      </c>
      <c r="FT64" s="149">
        <v>1036</v>
      </c>
      <c r="FU64" s="149">
        <v>0</v>
      </c>
      <c r="FV64" s="149">
        <v>0</v>
      </c>
      <c r="FW64" s="149">
        <v>104</v>
      </c>
      <c r="FX64" s="149">
        <v>0</v>
      </c>
      <c r="FY64" s="149">
        <v>0</v>
      </c>
      <c r="FZ64" s="149">
        <v>-2</v>
      </c>
      <c r="GA64" s="151">
        <v>21281</v>
      </c>
      <c r="GB64" s="148">
        <v>7167</v>
      </c>
      <c r="GC64" s="148">
        <v>3832</v>
      </c>
      <c r="GD64" s="148">
        <v>494</v>
      </c>
      <c r="GE64" s="148">
        <v>19</v>
      </c>
      <c r="GF64" s="148">
        <v>1986</v>
      </c>
      <c r="GG64" s="148">
        <v>2562</v>
      </c>
      <c r="GH64" s="148">
        <v>5772</v>
      </c>
      <c r="GI64" s="148">
        <v>8</v>
      </c>
      <c r="GJ64" s="148">
        <v>0</v>
      </c>
      <c r="GK64" s="148">
        <v>68</v>
      </c>
      <c r="GL64" s="148">
        <v>0</v>
      </c>
      <c r="GM64" s="150">
        <v>21908</v>
      </c>
      <c r="GN64" s="151">
        <v>-627</v>
      </c>
      <c r="GO64" s="148">
        <v>7864</v>
      </c>
      <c r="GP64" s="148">
        <v>7237</v>
      </c>
    </row>
    <row r="65" spans="1:198" x14ac:dyDescent="0.2">
      <c r="A65" s="105" t="s">
        <v>138</v>
      </c>
      <c r="B65" s="140" t="s">
        <v>1033</v>
      </c>
      <c r="C65" s="105" t="s">
        <v>139</v>
      </c>
      <c r="D65" s="105"/>
      <c r="E65" s="105" t="s">
        <v>789</v>
      </c>
      <c r="F65" s="110">
        <v>0</v>
      </c>
      <c r="G65" s="110">
        <v>305</v>
      </c>
      <c r="H65" s="110">
        <v>305</v>
      </c>
      <c r="I65" s="110">
        <v>0</v>
      </c>
      <c r="J65" s="110">
        <v>321</v>
      </c>
      <c r="K65" s="110">
        <v>321</v>
      </c>
      <c r="L65" s="113">
        <v>-16</v>
      </c>
      <c r="M65" s="111">
        <v>0</v>
      </c>
      <c r="N65" s="111">
        <v>0</v>
      </c>
      <c r="O65" s="111">
        <v>0</v>
      </c>
      <c r="P65" s="111">
        <v>0</v>
      </c>
      <c r="Q65" s="111">
        <v>0</v>
      </c>
      <c r="R65" s="111">
        <v>0</v>
      </c>
      <c r="S65" s="114">
        <v>0</v>
      </c>
      <c r="T65" s="110">
        <v>170</v>
      </c>
      <c r="U65" s="110">
        <v>63</v>
      </c>
      <c r="V65" s="110">
        <v>233</v>
      </c>
      <c r="W65" s="110">
        <v>4</v>
      </c>
      <c r="X65" s="110">
        <v>82</v>
      </c>
      <c r="Y65" s="110">
        <v>86</v>
      </c>
      <c r="Z65" s="113">
        <v>147</v>
      </c>
      <c r="AA65" s="111">
        <v>0</v>
      </c>
      <c r="AB65" s="111">
        <v>0</v>
      </c>
      <c r="AC65" s="111">
        <v>0</v>
      </c>
      <c r="AD65" s="111">
        <v>0</v>
      </c>
      <c r="AE65" s="111">
        <v>0</v>
      </c>
      <c r="AF65" s="111">
        <v>0</v>
      </c>
      <c r="AG65" s="114">
        <v>0</v>
      </c>
      <c r="AH65" s="110">
        <v>0</v>
      </c>
      <c r="AI65" s="110">
        <v>0</v>
      </c>
      <c r="AJ65" s="110">
        <v>0</v>
      </c>
      <c r="AK65" s="110">
        <v>0</v>
      </c>
      <c r="AL65" s="110">
        <v>0</v>
      </c>
      <c r="AM65" s="110">
        <v>0</v>
      </c>
      <c r="AN65" s="113">
        <v>0</v>
      </c>
      <c r="AO65" s="111">
        <v>0</v>
      </c>
      <c r="AP65" s="111">
        <v>0</v>
      </c>
      <c r="AQ65" s="111">
        <v>0</v>
      </c>
      <c r="AR65" s="111">
        <v>0</v>
      </c>
      <c r="AS65" s="111">
        <v>0</v>
      </c>
      <c r="AT65" s="111">
        <v>0</v>
      </c>
      <c r="AU65" s="114">
        <v>0</v>
      </c>
      <c r="AV65" s="110">
        <v>0</v>
      </c>
      <c r="AW65" s="110">
        <v>0</v>
      </c>
      <c r="AX65" s="110">
        <v>0</v>
      </c>
      <c r="AY65" s="110">
        <v>0</v>
      </c>
      <c r="AZ65" s="110">
        <v>0</v>
      </c>
      <c r="BA65" s="110">
        <v>0</v>
      </c>
      <c r="BB65" s="113">
        <v>0</v>
      </c>
      <c r="BC65" s="111">
        <v>0</v>
      </c>
      <c r="BD65" s="111">
        <v>0</v>
      </c>
      <c r="BE65" s="111">
        <v>0</v>
      </c>
      <c r="BF65" s="111">
        <v>0</v>
      </c>
      <c r="BG65" s="111">
        <v>0</v>
      </c>
      <c r="BH65" s="111">
        <v>0</v>
      </c>
      <c r="BI65" s="114">
        <v>0</v>
      </c>
      <c r="BJ65" s="110">
        <v>0</v>
      </c>
      <c r="BK65" s="110">
        <v>0</v>
      </c>
      <c r="BL65" s="110">
        <v>0</v>
      </c>
      <c r="BM65" s="110">
        <v>0</v>
      </c>
      <c r="BN65" s="110">
        <v>0</v>
      </c>
      <c r="BO65" s="110">
        <v>0</v>
      </c>
      <c r="BP65" s="113">
        <v>0</v>
      </c>
      <c r="BQ65" s="111">
        <v>0</v>
      </c>
      <c r="BR65" s="111">
        <v>0</v>
      </c>
      <c r="BS65" s="111">
        <v>0</v>
      </c>
      <c r="BT65" s="111">
        <v>0</v>
      </c>
      <c r="BU65" s="111">
        <v>0</v>
      </c>
      <c r="BV65" s="111">
        <v>0</v>
      </c>
      <c r="BW65" s="114">
        <v>0</v>
      </c>
      <c r="BX65" s="110">
        <v>0</v>
      </c>
      <c r="BY65" s="110">
        <v>0</v>
      </c>
      <c r="BZ65" s="110">
        <v>0</v>
      </c>
      <c r="CA65" s="110">
        <v>0</v>
      </c>
      <c r="CB65" s="110">
        <v>0</v>
      </c>
      <c r="CC65" s="110">
        <v>0</v>
      </c>
      <c r="CD65" s="113">
        <v>0</v>
      </c>
      <c r="CE65" s="111">
        <v>0</v>
      </c>
      <c r="CF65" s="111">
        <v>0</v>
      </c>
      <c r="CG65" s="111">
        <v>0</v>
      </c>
      <c r="CH65" s="111">
        <v>0</v>
      </c>
      <c r="CI65" s="111">
        <v>0</v>
      </c>
      <c r="CJ65" s="111">
        <v>0</v>
      </c>
      <c r="CK65" s="114">
        <v>0</v>
      </c>
      <c r="CL65" s="110">
        <v>0</v>
      </c>
      <c r="CM65" s="110">
        <v>0</v>
      </c>
      <c r="CN65" s="110">
        <v>0</v>
      </c>
      <c r="CO65" s="110">
        <v>0</v>
      </c>
      <c r="CP65" s="110">
        <v>0</v>
      </c>
      <c r="CQ65" s="110">
        <v>0</v>
      </c>
      <c r="CR65" s="113">
        <v>0</v>
      </c>
      <c r="CS65" s="111">
        <v>0</v>
      </c>
      <c r="CT65" s="111">
        <v>0</v>
      </c>
      <c r="CU65" s="111">
        <v>0</v>
      </c>
      <c r="CV65" s="111">
        <v>0</v>
      </c>
      <c r="CW65" s="111">
        <v>0</v>
      </c>
      <c r="CX65" s="111">
        <v>0</v>
      </c>
      <c r="CY65" s="114">
        <v>0</v>
      </c>
      <c r="CZ65" s="110">
        <v>192</v>
      </c>
      <c r="DA65" s="110">
        <v>74</v>
      </c>
      <c r="DB65" s="110">
        <v>266</v>
      </c>
      <c r="DC65" s="110">
        <v>0</v>
      </c>
      <c r="DD65" s="110">
        <v>20</v>
      </c>
      <c r="DE65" s="110">
        <v>20</v>
      </c>
      <c r="DF65" s="113">
        <v>246</v>
      </c>
      <c r="DG65" s="111">
        <v>0</v>
      </c>
      <c r="DH65" s="111">
        <v>0</v>
      </c>
      <c r="DI65" s="111">
        <v>0</v>
      </c>
      <c r="DJ65" s="111">
        <v>0</v>
      </c>
      <c r="DK65" s="111">
        <v>0</v>
      </c>
      <c r="DL65" s="111">
        <v>0</v>
      </c>
      <c r="DM65" s="114">
        <v>0</v>
      </c>
      <c r="DN65" s="110">
        <v>0</v>
      </c>
      <c r="DO65" s="110">
        <v>0</v>
      </c>
      <c r="DP65" s="110">
        <v>0</v>
      </c>
      <c r="DQ65" s="110">
        <v>0</v>
      </c>
      <c r="DR65" s="110">
        <v>0</v>
      </c>
      <c r="DS65" s="110">
        <v>0</v>
      </c>
      <c r="DT65" s="113">
        <v>0</v>
      </c>
      <c r="DU65" s="111">
        <v>0</v>
      </c>
      <c r="DV65" s="111">
        <v>0</v>
      </c>
      <c r="DW65" s="111">
        <v>0</v>
      </c>
      <c r="DX65" s="111">
        <v>0</v>
      </c>
      <c r="DY65" s="111">
        <v>0</v>
      </c>
      <c r="DZ65" s="111">
        <v>0</v>
      </c>
      <c r="EA65" s="114">
        <v>0</v>
      </c>
      <c r="EB65" s="110">
        <v>0</v>
      </c>
      <c r="EC65" s="110">
        <v>0</v>
      </c>
      <c r="ED65" s="110">
        <v>0</v>
      </c>
      <c r="EE65" s="110">
        <v>0</v>
      </c>
      <c r="EF65" s="110">
        <v>0</v>
      </c>
      <c r="EG65" s="110">
        <v>0</v>
      </c>
      <c r="EH65" s="113">
        <v>0</v>
      </c>
      <c r="EI65" s="111">
        <v>399</v>
      </c>
      <c r="EJ65" s="111">
        <v>417</v>
      </c>
      <c r="EK65" s="111">
        <v>816</v>
      </c>
      <c r="EL65" s="111">
        <v>0</v>
      </c>
      <c r="EM65" s="111">
        <v>270</v>
      </c>
      <c r="EN65" s="111">
        <v>270</v>
      </c>
      <c r="EO65" s="114">
        <v>546</v>
      </c>
      <c r="EP65" s="110">
        <v>0</v>
      </c>
      <c r="EQ65" s="110">
        <v>0</v>
      </c>
      <c r="ER65" s="110">
        <v>0</v>
      </c>
      <c r="ES65" s="110">
        <v>0</v>
      </c>
      <c r="ET65" s="110">
        <v>0</v>
      </c>
      <c r="EU65" s="110">
        <v>0</v>
      </c>
      <c r="EV65" s="113">
        <v>0</v>
      </c>
      <c r="EW65" s="111">
        <v>0</v>
      </c>
      <c r="EX65" s="111">
        <v>0</v>
      </c>
      <c r="EY65" s="111">
        <v>0</v>
      </c>
      <c r="EZ65" s="111">
        <v>0</v>
      </c>
      <c r="FA65" s="111">
        <v>0</v>
      </c>
      <c r="FB65" s="111">
        <v>0</v>
      </c>
      <c r="FC65" s="114">
        <v>0</v>
      </c>
      <c r="FD65" s="110">
        <v>0</v>
      </c>
      <c r="FE65" s="110">
        <v>0</v>
      </c>
      <c r="FF65" s="110">
        <v>0</v>
      </c>
      <c r="FG65" s="110">
        <v>0</v>
      </c>
      <c r="FH65" s="110">
        <v>0</v>
      </c>
      <c r="FI65" s="110">
        <v>0</v>
      </c>
      <c r="FJ65" s="113">
        <v>0</v>
      </c>
      <c r="FK65" s="111">
        <v>761</v>
      </c>
      <c r="FL65" s="111">
        <v>859</v>
      </c>
      <c r="FM65" s="111">
        <v>1620</v>
      </c>
      <c r="FN65" s="111">
        <v>4</v>
      </c>
      <c r="FO65" s="111">
        <v>693</v>
      </c>
      <c r="FP65" s="111">
        <v>697</v>
      </c>
      <c r="FQ65" s="114">
        <v>923</v>
      </c>
      <c r="FR65" s="149">
        <v>12780</v>
      </c>
      <c r="FS65" s="149">
        <v>550</v>
      </c>
      <c r="FT65" s="149">
        <v>550</v>
      </c>
      <c r="FU65" s="149">
        <v>0</v>
      </c>
      <c r="FV65" s="149">
        <v>0</v>
      </c>
      <c r="FW65" s="149">
        <v>42</v>
      </c>
      <c r="FX65" s="149">
        <v>0</v>
      </c>
      <c r="FY65" s="149">
        <v>0</v>
      </c>
      <c r="FZ65" s="149">
        <v>0</v>
      </c>
      <c r="GA65" s="151">
        <v>13922</v>
      </c>
      <c r="GB65" s="148">
        <v>2395</v>
      </c>
      <c r="GC65" s="148">
        <v>2958</v>
      </c>
      <c r="GD65" s="148">
        <v>0</v>
      </c>
      <c r="GE65" s="148">
        <v>292</v>
      </c>
      <c r="GF65" s="148">
        <v>1301</v>
      </c>
      <c r="GG65" s="148">
        <v>993</v>
      </c>
      <c r="GH65" s="148">
        <v>590</v>
      </c>
      <c r="GI65" s="148">
        <v>0</v>
      </c>
      <c r="GJ65" s="148">
        <v>0</v>
      </c>
      <c r="GK65" s="148">
        <v>2390</v>
      </c>
      <c r="GL65" s="148">
        <v>-3</v>
      </c>
      <c r="GM65" s="150">
        <v>10916</v>
      </c>
      <c r="GN65" s="151">
        <v>3006</v>
      </c>
      <c r="GO65" s="148">
        <v>8730</v>
      </c>
      <c r="GP65" s="148">
        <v>11736</v>
      </c>
    </row>
    <row r="66" spans="1:198" x14ac:dyDescent="0.2">
      <c r="A66" s="105" t="s">
        <v>140</v>
      </c>
      <c r="B66" s="140" t="s">
        <v>1034</v>
      </c>
      <c r="C66" s="105" t="s">
        <v>141</v>
      </c>
      <c r="D66" s="105"/>
      <c r="E66" s="105" t="s">
        <v>789</v>
      </c>
      <c r="F66" s="110">
        <v>0</v>
      </c>
      <c r="G66" s="110">
        <v>757</v>
      </c>
      <c r="H66" s="110">
        <v>757</v>
      </c>
      <c r="I66" s="110">
        <v>85</v>
      </c>
      <c r="J66" s="110">
        <v>3</v>
      </c>
      <c r="K66" s="110">
        <v>88</v>
      </c>
      <c r="L66" s="113">
        <v>669</v>
      </c>
      <c r="M66" s="111">
        <v>0</v>
      </c>
      <c r="N66" s="111">
        <v>0</v>
      </c>
      <c r="O66" s="111">
        <v>0</v>
      </c>
      <c r="P66" s="111">
        <v>0</v>
      </c>
      <c r="Q66" s="111">
        <v>0</v>
      </c>
      <c r="R66" s="111">
        <v>0</v>
      </c>
      <c r="S66" s="114">
        <v>0</v>
      </c>
      <c r="T66" s="110">
        <v>0</v>
      </c>
      <c r="U66" s="110">
        <v>218</v>
      </c>
      <c r="V66" s="110">
        <v>218</v>
      </c>
      <c r="W66" s="110">
        <v>0</v>
      </c>
      <c r="X66" s="110">
        <v>531</v>
      </c>
      <c r="Y66" s="110">
        <v>531</v>
      </c>
      <c r="Z66" s="113">
        <v>-313</v>
      </c>
      <c r="AA66" s="111">
        <v>0</v>
      </c>
      <c r="AB66" s="111">
        <v>0</v>
      </c>
      <c r="AC66" s="111">
        <v>0</v>
      </c>
      <c r="AD66" s="111">
        <v>0</v>
      </c>
      <c r="AE66" s="111">
        <v>0</v>
      </c>
      <c r="AF66" s="111">
        <v>0</v>
      </c>
      <c r="AG66" s="114">
        <v>0</v>
      </c>
      <c r="AH66" s="110">
        <v>0</v>
      </c>
      <c r="AI66" s="110">
        <v>0</v>
      </c>
      <c r="AJ66" s="110">
        <v>0</v>
      </c>
      <c r="AK66" s="110">
        <v>0</v>
      </c>
      <c r="AL66" s="110">
        <v>0</v>
      </c>
      <c r="AM66" s="110">
        <v>0</v>
      </c>
      <c r="AN66" s="113">
        <v>0</v>
      </c>
      <c r="AO66" s="111">
        <v>0</v>
      </c>
      <c r="AP66" s="111">
        <v>89</v>
      </c>
      <c r="AQ66" s="111">
        <v>89</v>
      </c>
      <c r="AR66" s="111">
        <v>57</v>
      </c>
      <c r="AS66" s="111">
        <v>0</v>
      </c>
      <c r="AT66" s="111">
        <v>57</v>
      </c>
      <c r="AU66" s="114">
        <v>32</v>
      </c>
      <c r="AV66" s="110">
        <v>0</v>
      </c>
      <c r="AW66" s="110">
        <v>0</v>
      </c>
      <c r="AX66" s="110">
        <v>0</v>
      </c>
      <c r="AY66" s="110">
        <v>0</v>
      </c>
      <c r="AZ66" s="110">
        <v>0</v>
      </c>
      <c r="BA66" s="110">
        <v>0</v>
      </c>
      <c r="BB66" s="113">
        <v>0</v>
      </c>
      <c r="BC66" s="111">
        <v>0</v>
      </c>
      <c r="BD66" s="111">
        <v>332</v>
      </c>
      <c r="BE66" s="111">
        <v>332</v>
      </c>
      <c r="BF66" s="111">
        <v>84</v>
      </c>
      <c r="BG66" s="111">
        <v>140</v>
      </c>
      <c r="BH66" s="111">
        <v>224</v>
      </c>
      <c r="BI66" s="114">
        <v>108</v>
      </c>
      <c r="BJ66" s="110">
        <v>0</v>
      </c>
      <c r="BK66" s="110">
        <v>0</v>
      </c>
      <c r="BL66" s="110">
        <v>0</v>
      </c>
      <c r="BM66" s="110">
        <v>0</v>
      </c>
      <c r="BN66" s="110">
        <v>0</v>
      </c>
      <c r="BO66" s="110">
        <v>0</v>
      </c>
      <c r="BP66" s="113">
        <v>0</v>
      </c>
      <c r="BQ66" s="111">
        <v>0</v>
      </c>
      <c r="BR66" s="111">
        <v>0</v>
      </c>
      <c r="BS66" s="111">
        <v>0</v>
      </c>
      <c r="BT66" s="111">
        <v>0</v>
      </c>
      <c r="BU66" s="111">
        <v>0</v>
      </c>
      <c r="BV66" s="111">
        <v>0</v>
      </c>
      <c r="BW66" s="114">
        <v>0</v>
      </c>
      <c r="BX66" s="110">
        <v>0</v>
      </c>
      <c r="BY66" s="110">
        <v>41</v>
      </c>
      <c r="BZ66" s="110">
        <v>41</v>
      </c>
      <c r="CA66" s="110">
        <v>56</v>
      </c>
      <c r="CB66" s="110">
        <v>0</v>
      </c>
      <c r="CC66" s="110">
        <v>56</v>
      </c>
      <c r="CD66" s="113">
        <v>-15</v>
      </c>
      <c r="CE66" s="111">
        <v>0</v>
      </c>
      <c r="CF66" s="111">
        <v>0</v>
      </c>
      <c r="CG66" s="111">
        <v>0</v>
      </c>
      <c r="CH66" s="111">
        <v>0</v>
      </c>
      <c r="CI66" s="111">
        <v>0</v>
      </c>
      <c r="CJ66" s="111">
        <v>0</v>
      </c>
      <c r="CK66" s="114">
        <v>0</v>
      </c>
      <c r="CL66" s="110">
        <v>0</v>
      </c>
      <c r="CM66" s="110">
        <v>3</v>
      </c>
      <c r="CN66" s="110">
        <v>3</v>
      </c>
      <c r="CO66" s="110">
        <v>0</v>
      </c>
      <c r="CP66" s="110">
        <v>0</v>
      </c>
      <c r="CQ66" s="110">
        <v>0</v>
      </c>
      <c r="CR66" s="113">
        <v>3</v>
      </c>
      <c r="CS66" s="111">
        <v>0</v>
      </c>
      <c r="CT66" s="111">
        <v>0</v>
      </c>
      <c r="CU66" s="111">
        <v>0</v>
      </c>
      <c r="CV66" s="111">
        <v>0</v>
      </c>
      <c r="CW66" s="111">
        <v>0</v>
      </c>
      <c r="CX66" s="111">
        <v>0</v>
      </c>
      <c r="CY66" s="114">
        <v>0</v>
      </c>
      <c r="CZ66" s="110">
        <v>0</v>
      </c>
      <c r="DA66" s="110">
        <v>0</v>
      </c>
      <c r="DB66" s="110">
        <v>0</v>
      </c>
      <c r="DC66" s="110">
        <v>0</v>
      </c>
      <c r="DD66" s="110">
        <v>0</v>
      </c>
      <c r="DE66" s="110">
        <v>0</v>
      </c>
      <c r="DF66" s="113">
        <v>0</v>
      </c>
      <c r="DG66" s="111">
        <v>0</v>
      </c>
      <c r="DH66" s="111">
        <v>0</v>
      </c>
      <c r="DI66" s="111">
        <v>0</v>
      </c>
      <c r="DJ66" s="111">
        <v>0</v>
      </c>
      <c r="DK66" s="111">
        <v>0</v>
      </c>
      <c r="DL66" s="111">
        <v>0</v>
      </c>
      <c r="DM66" s="114">
        <v>0</v>
      </c>
      <c r="DN66" s="110">
        <v>0</v>
      </c>
      <c r="DO66" s="110">
        <v>0</v>
      </c>
      <c r="DP66" s="110">
        <v>0</v>
      </c>
      <c r="DQ66" s="110">
        <v>0</v>
      </c>
      <c r="DR66" s="110">
        <v>0</v>
      </c>
      <c r="DS66" s="110">
        <v>0</v>
      </c>
      <c r="DT66" s="113">
        <v>0</v>
      </c>
      <c r="DU66" s="111">
        <v>0</v>
      </c>
      <c r="DV66" s="111">
        <v>0</v>
      </c>
      <c r="DW66" s="111">
        <v>0</v>
      </c>
      <c r="DX66" s="111">
        <v>0</v>
      </c>
      <c r="DY66" s="111">
        <v>0</v>
      </c>
      <c r="DZ66" s="111">
        <v>0</v>
      </c>
      <c r="EA66" s="114">
        <v>0</v>
      </c>
      <c r="EB66" s="110">
        <v>0</v>
      </c>
      <c r="EC66" s="110">
        <v>0</v>
      </c>
      <c r="ED66" s="110">
        <v>0</v>
      </c>
      <c r="EE66" s="110">
        <v>0</v>
      </c>
      <c r="EF66" s="110">
        <v>0</v>
      </c>
      <c r="EG66" s="110">
        <v>0</v>
      </c>
      <c r="EH66" s="113">
        <v>0</v>
      </c>
      <c r="EI66" s="111">
        <v>0</v>
      </c>
      <c r="EJ66" s="111">
        <v>658</v>
      </c>
      <c r="EK66" s="111">
        <v>658</v>
      </c>
      <c r="EL66" s="111">
        <v>0</v>
      </c>
      <c r="EM66" s="111">
        <v>0</v>
      </c>
      <c r="EN66" s="111">
        <v>0</v>
      </c>
      <c r="EO66" s="114">
        <v>658</v>
      </c>
      <c r="EP66" s="110">
        <v>0</v>
      </c>
      <c r="EQ66" s="110">
        <v>11</v>
      </c>
      <c r="ER66" s="110">
        <v>11</v>
      </c>
      <c r="ES66" s="110">
        <v>0</v>
      </c>
      <c r="ET66" s="110">
        <v>0</v>
      </c>
      <c r="EU66" s="110">
        <v>0</v>
      </c>
      <c r="EV66" s="113">
        <v>11</v>
      </c>
      <c r="EW66" s="111">
        <v>0</v>
      </c>
      <c r="EX66" s="111">
        <v>0</v>
      </c>
      <c r="EY66" s="111">
        <v>0</v>
      </c>
      <c r="EZ66" s="111">
        <v>0</v>
      </c>
      <c r="FA66" s="111">
        <v>0</v>
      </c>
      <c r="FB66" s="111">
        <v>0</v>
      </c>
      <c r="FC66" s="114">
        <v>0</v>
      </c>
      <c r="FD66" s="110">
        <v>0</v>
      </c>
      <c r="FE66" s="110">
        <v>0</v>
      </c>
      <c r="FF66" s="110">
        <v>0</v>
      </c>
      <c r="FG66" s="110">
        <v>0</v>
      </c>
      <c r="FH66" s="110">
        <v>0</v>
      </c>
      <c r="FI66" s="110">
        <v>0</v>
      </c>
      <c r="FJ66" s="113">
        <v>0</v>
      </c>
      <c r="FK66" s="111">
        <v>0</v>
      </c>
      <c r="FL66" s="111">
        <v>2109</v>
      </c>
      <c r="FM66" s="111">
        <v>2109</v>
      </c>
      <c r="FN66" s="111">
        <v>282</v>
      </c>
      <c r="FO66" s="111">
        <v>674</v>
      </c>
      <c r="FP66" s="111">
        <v>956</v>
      </c>
      <c r="FQ66" s="114">
        <v>1153</v>
      </c>
      <c r="FR66" s="149">
        <v>0</v>
      </c>
      <c r="FS66" s="149">
        <v>0</v>
      </c>
      <c r="FT66" s="149">
        <v>0</v>
      </c>
      <c r="FU66" s="149">
        <v>0</v>
      </c>
      <c r="FV66" s="149">
        <v>0</v>
      </c>
      <c r="FW66" s="149">
        <v>0</v>
      </c>
      <c r="FX66" s="149">
        <v>0</v>
      </c>
      <c r="FY66" s="149">
        <v>0</v>
      </c>
      <c r="FZ66" s="149">
        <v>0</v>
      </c>
      <c r="GA66" s="151">
        <v>0</v>
      </c>
      <c r="GB66" s="148">
        <v>0</v>
      </c>
      <c r="GC66" s="148">
        <v>0</v>
      </c>
      <c r="GD66" s="148">
        <v>0</v>
      </c>
      <c r="GE66" s="148">
        <v>0</v>
      </c>
      <c r="GF66" s="148">
        <v>0</v>
      </c>
      <c r="GG66" s="148">
        <v>0</v>
      </c>
      <c r="GH66" s="148">
        <v>0</v>
      </c>
      <c r="GI66" s="148">
        <v>0</v>
      </c>
      <c r="GJ66" s="148">
        <v>0</v>
      </c>
      <c r="GK66" s="148">
        <v>0</v>
      </c>
      <c r="GL66" s="148">
        <v>0</v>
      </c>
      <c r="GM66" s="150">
        <v>0</v>
      </c>
      <c r="GN66" s="151">
        <v>0</v>
      </c>
      <c r="GO66" s="148">
        <v>0</v>
      </c>
      <c r="GP66" s="148">
        <v>0</v>
      </c>
    </row>
    <row r="67" spans="1:198" x14ac:dyDescent="0.2">
      <c r="A67" s="105" t="s">
        <v>142</v>
      </c>
      <c r="B67" s="140" t="s">
        <v>1035</v>
      </c>
      <c r="C67" s="105" t="s">
        <v>143</v>
      </c>
      <c r="D67" s="105"/>
      <c r="E67" s="105" t="s">
        <v>789</v>
      </c>
      <c r="F67" s="110">
        <v>345</v>
      </c>
      <c r="G67" s="110">
        <v>114</v>
      </c>
      <c r="H67" s="110">
        <v>459</v>
      </c>
      <c r="I67" s="110">
        <v>0</v>
      </c>
      <c r="J67" s="110">
        <v>137</v>
      </c>
      <c r="K67" s="110">
        <v>137</v>
      </c>
      <c r="L67" s="113">
        <v>322</v>
      </c>
      <c r="M67" s="111">
        <v>0</v>
      </c>
      <c r="N67" s="111">
        <v>0</v>
      </c>
      <c r="O67" s="111">
        <v>0</v>
      </c>
      <c r="P67" s="111">
        <v>0</v>
      </c>
      <c r="Q67" s="111">
        <v>0</v>
      </c>
      <c r="R67" s="111">
        <v>0</v>
      </c>
      <c r="S67" s="114">
        <v>0</v>
      </c>
      <c r="T67" s="110">
        <v>59</v>
      </c>
      <c r="U67" s="110">
        <v>31</v>
      </c>
      <c r="V67" s="110">
        <v>90</v>
      </c>
      <c r="W67" s="110">
        <v>0</v>
      </c>
      <c r="X67" s="110">
        <v>24</v>
      </c>
      <c r="Y67" s="110">
        <v>24</v>
      </c>
      <c r="Z67" s="113">
        <v>66</v>
      </c>
      <c r="AA67" s="111">
        <v>0</v>
      </c>
      <c r="AB67" s="111">
        <v>0</v>
      </c>
      <c r="AC67" s="111">
        <v>0</v>
      </c>
      <c r="AD67" s="111">
        <v>0</v>
      </c>
      <c r="AE67" s="111">
        <v>0</v>
      </c>
      <c r="AF67" s="111">
        <v>0</v>
      </c>
      <c r="AG67" s="114">
        <v>0</v>
      </c>
      <c r="AH67" s="110">
        <v>0</v>
      </c>
      <c r="AI67" s="110">
        <v>0</v>
      </c>
      <c r="AJ67" s="110">
        <v>0</v>
      </c>
      <c r="AK67" s="110">
        <v>0</v>
      </c>
      <c r="AL67" s="110">
        <v>0</v>
      </c>
      <c r="AM67" s="110">
        <v>0</v>
      </c>
      <c r="AN67" s="113">
        <v>0</v>
      </c>
      <c r="AO67" s="111">
        <v>0</v>
      </c>
      <c r="AP67" s="111">
        <v>85</v>
      </c>
      <c r="AQ67" s="111">
        <v>85</v>
      </c>
      <c r="AR67" s="111">
        <v>44</v>
      </c>
      <c r="AS67" s="111">
        <v>0</v>
      </c>
      <c r="AT67" s="111">
        <v>44</v>
      </c>
      <c r="AU67" s="114">
        <v>41</v>
      </c>
      <c r="AV67" s="110">
        <v>0</v>
      </c>
      <c r="AW67" s="110">
        <v>0</v>
      </c>
      <c r="AX67" s="110">
        <v>0</v>
      </c>
      <c r="AY67" s="110">
        <v>0</v>
      </c>
      <c r="AZ67" s="110">
        <v>0</v>
      </c>
      <c r="BA67" s="110">
        <v>0</v>
      </c>
      <c r="BB67" s="113">
        <v>0</v>
      </c>
      <c r="BC67" s="111">
        <v>0</v>
      </c>
      <c r="BD67" s="111">
        <v>10</v>
      </c>
      <c r="BE67" s="111">
        <v>10</v>
      </c>
      <c r="BF67" s="111">
        <v>13</v>
      </c>
      <c r="BG67" s="111">
        <v>22</v>
      </c>
      <c r="BH67" s="111">
        <v>35</v>
      </c>
      <c r="BI67" s="114">
        <v>-25</v>
      </c>
      <c r="BJ67" s="110">
        <v>0</v>
      </c>
      <c r="BK67" s="110">
        <v>0</v>
      </c>
      <c r="BL67" s="110">
        <v>0</v>
      </c>
      <c r="BM67" s="110">
        <v>0</v>
      </c>
      <c r="BN67" s="110">
        <v>0</v>
      </c>
      <c r="BO67" s="110">
        <v>0</v>
      </c>
      <c r="BP67" s="113">
        <v>0</v>
      </c>
      <c r="BQ67" s="111">
        <v>0</v>
      </c>
      <c r="BR67" s="111">
        <v>0</v>
      </c>
      <c r="BS67" s="111">
        <v>0</v>
      </c>
      <c r="BT67" s="111">
        <v>0</v>
      </c>
      <c r="BU67" s="111">
        <v>0</v>
      </c>
      <c r="BV67" s="111">
        <v>0</v>
      </c>
      <c r="BW67" s="114">
        <v>0</v>
      </c>
      <c r="BX67" s="110">
        <v>0</v>
      </c>
      <c r="BY67" s="110">
        <v>17</v>
      </c>
      <c r="BZ67" s="110">
        <v>17</v>
      </c>
      <c r="CA67" s="110">
        <v>80</v>
      </c>
      <c r="CB67" s="110">
        <v>0</v>
      </c>
      <c r="CC67" s="110">
        <v>80</v>
      </c>
      <c r="CD67" s="113">
        <v>-63</v>
      </c>
      <c r="CE67" s="111">
        <v>0</v>
      </c>
      <c r="CF67" s="111">
        <v>8</v>
      </c>
      <c r="CG67" s="111">
        <v>8</v>
      </c>
      <c r="CH67" s="111">
        <v>23</v>
      </c>
      <c r="CI67" s="111">
        <v>0</v>
      </c>
      <c r="CJ67" s="111">
        <v>23</v>
      </c>
      <c r="CK67" s="114">
        <v>-15</v>
      </c>
      <c r="CL67" s="110">
        <v>185</v>
      </c>
      <c r="CM67" s="110">
        <v>69</v>
      </c>
      <c r="CN67" s="110">
        <v>254</v>
      </c>
      <c r="CO67" s="110">
        <v>0</v>
      </c>
      <c r="CP67" s="110">
        <v>84</v>
      </c>
      <c r="CQ67" s="110">
        <v>84</v>
      </c>
      <c r="CR67" s="113">
        <v>170</v>
      </c>
      <c r="CS67" s="111">
        <v>0</v>
      </c>
      <c r="CT67" s="111">
        <v>0</v>
      </c>
      <c r="CU67" s="111">
        <v>0</v>
      </c>
      <c r="CV67" s="111">
        <v>0</v>
      </c>
      <c r="CW67" s="111">
        <v>0</v>
      </c>
      <c r="CX67" s="111">
        <v>0</v>
      </c>
      <c r="CY67" s="114">
        <v>0</v>
      </c>
      <c r="CZ67" s="110">
        <v>0</v>
      </c>
      <c r="DA67" s="110">
        <v>33</v>
      </c>
      <c r="DB67" s="110">
        <v>33</v>
      </c>
      <c r="DC67" s="110">
        <v>0</v>
      </c>
      <c r="DD67" s="110">
        <v>0</v>
      </c>
      <c r="DE67" s="110">
        <v>0</v>
      </c>
      <c r="DF67" s="113">
        <v>33</v>
      </c>
      <c r="DG67" s="111">
        <v>0</v>
      </c>
      <c r="DH67" s="111">
        <v>0</v>
      </c>
      <c r="DI67" s="111">
        <v>0</v>
      </c>
      <c r="DJ67" s="111">
        <v>0</v>
      </c>
      <c r="DK67" s="111">
        <v>0</v>
      </c>
      <c r="DL67" s="111">
        <v>0</v>
      </c>
      <c r="DM67" s="114">
        <v>0</v>
      </c>
      <c r="DN67" s="110">
        <v>0</v>
      </c>
      <c r="DO67" s="110">
        <v>110</v>
      </c>
      <c r="DP67" s="110">
        <v>110</v>
      </c>
      <c r="DQ67" s="110">
        <v>0</v>
      </c>
      <c r="DR67" s="110">
        <v>211</v>
      </c>
      <c r="DS67" s="110">
        <v>211</v>
      </c>
      <c r="DT67" s="113">
        <v>-101</v>
      </c>
      <c r="DU67" s="111">
        <v>0</v>
      </c>
      <c r="DV67" s="111">
        <v>0</v>
      </c>
      <c r="DW67" s="111">
        <v>0</v>
      </c>
      <c r="DX67" s="111">
        <v>0</v>
      </c>
      <c r="DY67" s="111">
        <v>0</v>
      </c>
      <c r="DZ67" s="111">
        <v>0</v>
      </c>
      <c r="EA67" s="114">
        <v>0</v>
      </c>
      <c r="EB67" s="110">
        <v>0</v>
      </c>
      <c r="EC67" s="110">
        <v>0</v>
      </c>
      <c r="ED67" s="110">
        <v>0</v>
      </c>
      <c r="EE67" s="110">
        <v>0</v>
      </c>
      <c r="EF67" s="110">
        <v>0</v>
      </c>
      <c r="EG67" s="110">
        <v>0</v>
      </c>
      <c r="EH67" s="113">
        <v>0</v>
      </c>
      <c r="EI67" s="111">
        <v>397</v>
      </c>
      <c r="EJ67" s="111">
        <v>232</v>
      </c>
      <c r="EK67" s="111">
        <v>629</v>
      </c>
      <c r="EL67" s="111">
        <v>0</v>
      </c>
      <c r="EM67" s="111">
        <v>173</v>
      </c>
      <c r="EN67" s="111">
        <v>173</v>
      </c>
      <c r="EO67" s="114">
        <v>456</v>
      </c>
      <c r="EP67" s="110">
        <v>0</v>
      </c>
      <c r="EQ67" s="110">
        <v>0</v>
      </c>
      <c r="ER67" s="110">
        <v>0</v>
      </c>
      <c r="ES67" s="110">
        <v>0</v>
      </c>
      <c r="ET67" s="110">
        <v>0</v>
      </c>
      <c r="EU67" s="110">
        <v>0</v>
      </c>
      <c r="EV67" s="113">
        <v>0</v>
      </c>
      <c r="EW67" s="111">
        <v>0</v>
      </c>
      <c r="EX67" s="111">
        <v>0</v>
      </c>
      <c r="EY67" s="111">
        <v>0</v>
      </c>
      <c r="EZ67" s="111">
        <v>0</v>
      </c>
      <c r="FA67" s="111">
        <v>0</v>
      </c>
      <c r="FB67" s="111">
        <v>0</v>
      </c>
      <c r="FC67" s="114">
        <v>0</v>
      </c>
      <c r="FD67" s="110">
        <v>0</v>
      </c>
      <c r="FE67" s="110">
        <v>0</v>
      </c>
      <c r="FF67" s="110">
        <v>0</v>
      </c>
      <c r="FG67" s="110">
        <v>0</v>
      </c>
      <c r="FH67" s="110">
        <v>0</v>
      </c>
      <c r="FI67" s="110">
        <v>0</v>
      </c>
      <c r="FJ67" s="113">
        <v>0</v>
      </c>
      <c r="FK67" s="111">
        <v>986</v>
      </c>
      <c r="FL67" s="111">
        <v>709</v>
      </c>
      <c r="FM67" s="111">
        <v>1695</v>
      </c>
      <c r="FN67" s="111">
        <v>160</v>
      </c>
      <c r="FO67" s="111">
        <v>651</v>
      </c>
      <c r="FP67" s="111">
        <v>811</v>
      </c>
      <c r="FQ67" s="114">
        <v>884</v>
      </c>
      <c r="FR67" s="149">
        <v>0</v>
      </c>
      <c r="FS67" s="149">
        <v>0</v>
      </c>
      <c r="FT67" s="149">
        <v>0</v>
      </c>
      <c r="FU67" s="149">
        <v>0</v>
      </c>
      <c r="FV67" s="149">
        <v>0</v>
      </c>
      <c r="FW67" s="149">
        <v>0</v>
      </c>
      <c r="FX67" s="149">
        <v>0</v>
      </c>
      <c r="FY67" s="149">
        <v>0</v>
      </c>
      <c r="FZ67" s="149">
        <v>0</v>
      </c>
      <c r="GA67" s="151">
        <v>0</v>
      </c>
      <c r="GB67" s="148">
        <v>0</v>
      </c>
      <c r="GC67" s="148">
        <v>0</v>
      </c>
      <c r="GD67" s="148">
        <v>0</v>
      </c>
      <c r="GE67" s="148">
        <v>0</v>
      </c>
      <c r="GF67" s="148">
        <v>0</v>
      </c>
      <c r="GG67" s="148">
        <v>0</v>
      </c>
      <c r="GH67" s="148">
        <v>0</v>
      </c>
      <c r="GI67" s="148">
        <v>0</v>
      </c>
      <c r="GJ67" s="148">
        <v>0</v>
      </c>
      <c r="GK67" s="148">
        <v>0</v>
      </c>
      <c r="GL67" s="148">
        <v>0</v>
      </c>
      <c r="GM67" s="150">
        <v>0</v>
      </c>
      <c r="GN67" s="151">
        <v>0</v>
      </c>
      <c r="GO67" s="148">
        <v>0</v>
      </c>
      <c r="GP67" s="148">
        <v>0</v>
      </c>
    </row>
    <row r="68" spans="1:198" x14ac:dyDescent="0.2">
      <c r="A68" s="105" t="s">
        <v>144</v>
      </c>
      <c r="B68" s="140" t="s">
        <v>1036</v>
      </c>
      <c r="C68" s="105" t="s">
        <v>145</v>
      </c>
      <c r="D68" s="105"/>
      <c r="E68" s="105" t="s">
        <v>789</v>
      </c>
      <c r="F68" s="110">
        <v>535</v>
      </c>
      <c r="G68" s="110">
        <v>324</v>
      </c>
      <c r="H68" s="110">
        <v>859</v>
      </c>
      <c r="I68" s="110">
        <v>1</v>
      </c>
      <c r="J68" s="110">
        <v>198</v>
      </c>
      <c r="K68" s="110">
        <v>199</v>
      </c>
      <c r="L68" s="113">
        <v>660</v>
      </c>
      <c r="M68" s="111">
        <v>0</v>
      </c>
      <c r="N68" s="111">
        <v>3</v>
      </c>
      <c r="O68" s="111">
        <v>3</v>
      </c>
      <c r="P68" s="111">
        <v>0</v>
      </c>
      <c r="Q68" s="111">
        <v>0</v>
      </c>
      <c r="R68" s="111">
        <v>0</v>
      </c>
      <c r="S68" s="114">
        <v>3</v>
      </c>
      <c r="T68" s="110">
        <v>145</v>
      </c>
      <c r="U68" s="110">
        <v>85</v>
      </c>
      <c r="V68" s="110">
        <v>230</v>
      </c>
      <c r="W68" s="110">
        <v>1</v>
      </c>
      <c r="X68" s="110">
        <v>108</v>
      </c>
      <c r="Y68" s="110">
        <v>109</v>
      </c>
      <c r="Z68" s="113">
        <v>121</v>
      </c>
      <c r="AA68" s="111">
        <v>58</v>
      </c>
      <c r="AB68" s="111">
        <v>16</v>
      </c>
      <c r="AC68" s="111">
        <v>74</v>
      </c>
      <c r="AD68" s="111">
        <v>1</v>
      </c>
      <c r="AE68" s="111">
        <v>0</v>
      </c>
      <c r="AF68" s="111">
        <v>1</v>
      </c>
      <c r="AG68" s="114">
        <v>73</v>
      </c>
      <c r="AH68" s="110">
        <v>0</v>
      </c>
      <c r="AI68" s="110">
        <v>0</v>
      </c>
      <c r="AJ68" s="110">
        <v>0</v>
      </c>
      <c r="AK68" s="110">
        <v>0</v>
      </c>
      <c r="AL68" s="110">
        <v>0</v>
      </c>
      <c r="AM68" s="110">
        <v>0</v>
      </c>
      <c r="AN68" s="113">
        <v>0</v>
      </c>
      <c r="AO68" s="111">
        <v>11</v>
      </c>
      <c r="AP68" s="111">
        <v>318</v>
      </c>
      <c r="AQ68" s="111">
        <v>329</v>
      </c>
      <c r="AR68" s="111">
        <v>199</v>
      </c>
      <c r="AS68" s="111">
        <v>179</v>
      </c>
      <c r="AT68" s="111">
        <v>378</v>
      </c>
      <c r="AU68" s="114">
        <v>-49</v>
      </c>
      <c r="AV68" s="110">
        <v>21</v>
      </c>
      <c r="AW68" s="110">
        <v>59</v>
      </c>
      <c r="AX68" s="110">
        <v>80</v>
      </c>
      <c r="AY68" s="110">
        <v>108</v>
      </c>
      <c r="AZ68" s="110">
        <v>0</v>
      </c>
      <c r="BA68" s="110">
        <v>108</v>
      </c>
      <c r="BB68" s="113">
        <v>-28</v>
      </c>
      <c r="BC68" s="111">
        <v>0</v>
      </c>
      <c r="BD68" s="111">
        <v>0</v>
      </c>
      <c r="BE68" s="111">
        <v>0</v>
      </c>
      <c r="BF68" s="111">
        <v>0</v>
      </c>
      <c r="BG68" s="111">
        <v>0</v>
      </c>
      <c r="BH68" s="111">
        <v>0</v>
      </c>
      <c r="BI68" s="114">
        <v>0</v>
      </c>
      <c r="BJ68" s="110">
        <v>2</v>
      </c>
      <c r="BK68" s="110">
        <v>346</v>
      </c>
      <c r="BL68" s="110">
        <v>348</v>
      </c>
      <c r="BM68" s="110">
        <v>155</v>
      </c>
      <c r="BN68" s="110">
        <v>35</v>
      </c>
      <c r="BO68" s="110">
        <v>190</v>
      </c>
      <c r="BP68" s="113">
        <v>158</v>
      </c>
      <c r="BQ68" s="111">
        <v>0</v>
      </c>
      <c r="BR68" s="111">
        <v>0</v>
      </c>
      <c r="BS68" s="111">
        <v>0</v>
      </c>
      <c r="BT68" s="111">
        <v>0</v>
      </c>
      <c r="BU68" s="111">
        <v>0</v>
      </c>
      <c r="BV68" s="111">
        <v>0</v>
      </c>
      <c r="BW68" s="114">
        <v>0</v>
      </c>
      <c r="BX68" s="110">
        <v>0</v>
      </c>
      <c r="BY68" s="110">
        <v>0</v>
      </c>
      <c r="BZ68" s="110">
        <v>0</v>
      </c>
      <c r="CA68" s="110">
        <v>0</v>
      </c>
      <c r="CB68" s="110">
        <v>0</v>
      </c>
      <c r="CC68" s="110">
        <v>0</v>
      </c>
      <c r="CD68" s="113">
        <v>0</v>
      </c>
      <c r="CE68" s="111">
        <v>0</v>
      </c>
      <c r="CF68" s="111">
        <v>0</v>
      </c>
      <c r="CG68" s="111">
        <v>0</v>
      </c>
      <c r="CH68" s="111">
        <v>0</v>
      </c>
      <c r="CI68" s="111">
        <v>0</v>
      </c>
      <c r="CJ68" s="111">
        <v>0</v>
      </c>
      <c r="CK68" s="114">
        <v>0</v>
      </c>
      <c r="CL68" s="110">
        <v>30</v>
      </c>
      <c r="CM68" s="110">
        <v>13</v>
      </c>
      <c r="CN68" s="110">
        <v>43</v>
      </c>
      <c r="CO68" s="110">
        <v>0</v>
      </c>
      <c r="CP68" s="110">
        <v>0</v>
      </c>
      <c r="CQ68" s="110">
        <v>0</v>
      </c>
      <c r="CR68" s="113">
        <v>43</v>
      </c>
      <c r="CS68" s="111">
        <v>0</v>
      </c>
      <c r="CT68" s="111">
        <v>0</v>
      </c>
      <c r="CU68" s="111">
        <v>0</v>
      </c>
      <c r="CV68" s="111">
        <v>0</v>
      </c>
      <c r="CW68" s="111">
        <v>0</v>
      </c>
      <c r="CX68" s="111">
        <v>0</v>
      </c>
      <c r="CY68" s="114">
        <v>0</v>
      </c>
      <c r="CZ68" s="110">
        <v>0</v>
      </c>
      <c r="DA68" s="110">
        <v>0</v>
      </c>
      <c r="DB68" s="110">
        <v>0</v>
      </c>
      <c r="DC68" s="110">
        <v>0</v>
      </c>
      <c r="DD68" s="110">
        <v>0</v>
      </c>
      <c r="DE68" s="110">
        <v>0</v>
      </c>
      <c r="DF68" s="113">
        <v>0</v>
      </c>
      <c r="DG68" s="111">
        <v>0</v>
      </c>
      <c r="DH68" s="111">
        <v>0</v>
      </c>
      <c r="DI68" s="111">
        <v>0</v>
      </c>
      <c r="DJ68" s="111">
        <v>0</v>
      </c>
      <c r="DK68" s="111">
        <v>0</v>
      </c>
      <c r="DL68" s="111">
        <v>0</v>
      </c>
      <c r="DM68" s="114">
        <v>0</v>
      </c>
      <c r="DN68" s="110">
        <v>0</v>
      </c>
      <c r="DO68" s="110">
        <v>42</v>
      </c>
      <c r="DP68" s="110">
        <v>42</v>
      </c>
      <c r="DQ68" s="110">
        <v>0</v>
      </c>
      <c r="DR68" s="110">
        <v>0</v>
      </c>
      <c r="DS68" s="110">
        <v>0</v>
      </c>
      <c r="DT68" s="113">
        <v>42</v>
      </c>
      <c r="DU68" s="111">
        <v>0</v>
      </c>
      <c r="DV68" s="111">
        <v>0</v>
      </c>
      <c r="DW68" s="111">
        <v>0</v>
      </c>
      <c r="DX68" s="111">
        <v>0</v>
      </c>
      <c r="DY68" s="111">
        <v>0</v>
      </c>
      <c r="DZ68" s="111">
        <v>0</v>
      </c>
      <c r="EA68" s="114">
        <v>0</v>
      </c>
      <c r="EB68" s="110">
        <v>0</v>
      </c>
      <c r="EC68" s="110">
        <v>0</v>
      </c>
      <c r="ED68" s="110">
        <v>0</v>
      </c>
      <c r="EE68" s="110">
        <v>0</v>
      </c>
      <c r="EF68" s="110">
        <v>0</v>
      </c>
      <c r="EG68" s="110">
        <v>0</v>
      </c>
      <c r="EH68" s="113">
        <v>0</v>
      </c>
      <c r="EI68" s="111">
        <v>642</v>
      </c>
      <c r="EJ68" s="111">
        <v>58</v>
      </c>
      <c r="EK68" s="111">
        <v>700</v>
      </c>
      <c r="EL68" s="111">
        <v>0</v>
      </c>
      <c r="EM68" s="111">
        <v>6</v>
      </c>
      <c r="EN68" s="111">
        <v>6</v>
      </c>
      <c r="EO68" s="114">
        <v>694</v>
      </c>
      <c r="EP68" s="110">
        <v>0</v>
      </c>
      <c r="EQ68" s="110">
        <v>0</v>
      </c>
      <c r="ER68" s="110">
        <v>0</v>
      </c>
      <c r="ES68" s="110">
        <v>0</v>
      </c>
      <c r="ET68" s="110">
        <v>0</v>
      </c>
      <c r="EU68" s="110">
        <v>0</v>
      </c>
      <c r="EV68" s="113">
        <v>0</v>
      </c>
      <c r="EW68" s="111">
        <v>14</v>
      </c>
      <c r="EX68" s="111">
        <v>3</v>
      </c>
      <c r="EY68" s="111">
        <v>17</v>
      </c>
      <c r="EZ68" s="111">
        <v>0</v>
      </c>
      <c r="FA68" s="111">
        <v>2</v>
      </c>
      <c r="FB68" s="111">
        <v>2</v>
      </c>
      <c r="FC68" s="114">
        <v>15</v>
      </c>
      <c r="FD68" s="110">
        <v>0</v>
      </c>
      <c r="FE68" s="110">
        <v>0</v>
      </c>
      <c r="FF68" s="110">
        <v>0</v>
      </c>
      <c r="FG68" s="110">
        <v>0</v>
      </c>
      <c r="FH68" s="110">
        <v>0</v>
      </c>
      <c r="FI68" s="110">
        <v>0</v>
      </c>
      <c r="FJ68" s="113">
        <v>0</v>
      </c>
      <c r="FK68" s="111">
        <v>1458</v>
      </c>
      <c r="FL68" s="111">
        <v>1267</v>
      </c>
      <c r="FM68" s="111">
        <v>2725</v>
      </c>
      <c r="FN68" s="111">
        <v>465</v>
      </c>
      <c r="FO68" s="111">
        <v>528</v>
      </c>
      <c r="FP68" s="111">
        <v>993</v>
      </c>
      <c r="FQ68" s="114">
        <v>1732</v>
      </c>
      <c r="FR68" s="149">
        <v>0</v>
      </c>
      <c r="FS68" s="149">
        <v>0</v>
      </c>
      <c r="FT68" s="149">
        <v>0</v>
      </c>
      <c r="FU68" s="149">
        <v>0</v>
      </c>
      <c r="FV68" s="149">
        <v>0</v>
      </c>
      <c r="FW68" s="149">
        <v>0</v>
      </c>
      <c r="FX68" s="149">
        <v>0</v>
      </c>
      <c r="FY68" s="149">
        <v>0</v>
      </c>
      <c r="FZ68" s="149">
        <v>0</v>
      </c>
      <c r="GA68" s="151">
        <v>0</v>
      </c>
      <c r="GB68" s="148">
        <v>0</v>
      </c>
      <c r="GC68" s="148">
        <v>0</v>
      </c>
      <c r="GD68" s="148">
        <v>0</v>
      </c>
      <c r="GE68" s="148">
        <v>0</v>
      </c>
      <c r="GF68" s="148">
        <v>0</v>
      </c>
      <c r="GG68" s="148">
        <v>0</v>
      </c>
      <c r="GH68" s="148">
        <v>0</v>
      </c>
      <c r="GI68" s="148">
        <v>0</v>
      </c>
      <c r="GJ68" s="148">
        <v>0</v>
      </c>
      <c r="GK68" s="148">
        <v>0</v>
      </c>
      <c r="GL68" s="148">
        <v>0</v>
      </c>
      <c r="GM68" s="150">
        <v>0</v>
      </c>
      <c r="GN68" s="151">
        <v>0</v>
      </c>
      <c r="GO68" s="148">
        <v>0</v>
      </c>
      <c r="GP68" s="148">
        <v>0</v>
      </c>
    </row>
    <row r="69" spans="1:198" x14ac:dyDescent="0.2">
      <c r="A69" s="105" t="s">
        <v>146</v>
      </c>
      <c r="B69" s="140" t="s">
        <v>1037</v>
      </c>
      <c r="C69" s="105" t="s">
        <v>147</v>
      </c>
      <c r="D69" s="105"/>
      <c r="E69" s="105" t="s">
        <v>789</v>
      </c>
      <c r="F69" s="110">
        <v>0</v>
      </c>
      <c r="G69" s="110">
        <v>329</v>
      </c>
      <c r="H69" s="110">
        <v>329</v>
      </c>
      <c r="I69" s="110">
        <v>0</v>
      </c>
      <c r="J69" s="110">
        <v>0</v>
      </c>
      <c r="K69" s="110">
        <v>0</v>
      </c>
      <c r="L69" s="113">
        <v>329</v>
      </c>
      <c r="M69" s="111">
        <v>0</v>
      </c>
      <c r="N69" s="111">
        <v>0</v>
      </c>
      <c r="O69" s="111">
        <v>0</v>
      </c>
      <c r="P69" s="111">
        <v>0</v>
      </c>
      <c r="Q69" s="111">
        <v>0</v>
      </c>
      <c r="R69" s="111">
        <v>0</v>
      </c>
      <c r="S69" s="114">
        <v>0</v>
      </c>
      <c r="T69" s="110">
        <v>0</v>
      </c>
      <c r="U69" s="110">
        <v>74</v>
      </c>
      <c r="V69" s="110">
        <v>74</v>
      </c>
      <c r="W69" s="110">
        <v>0</v>
      </c>
      <c r="X69" s="110">
        <v>0</v>
      </c>
      <c r="Y69" s="110">
        <v>0</v>
      </c>
      <c r="Z69" s="113">
        <v>74</v>
      </c>
      <c r="AA69" s="111">
        <v>0</v>
      </c>
      <c r="AB69" s="111">
        <v>0</v>
      </c>
      <c r="AC69" s="111">
        <v>0</v>
      </c>
      <c r="AD69" s="111">
        <v>0</v>
      </c>
      <c r="AE69" s="111">
        <v>0</v>
      </c>
      <c r="AF69" s="111">
        <v>0</v>
      </c>
      <c r="AG69" s="114">
        <v>0</v>
      </c>
      <c r="AH69" s="110">
        <v>0</v>
      </c>
      <c r="AI69" s="110">
        <v>0</v>
      </c>
      <c r="AJ69" s="110">
        <v>0</v>
      </c>
      <c r="AK69" s="110">
        <v>0</v>
      </c>
      <c r="AL69" s="110">
        <v>0</v>
      </c>
      <c r="AM69" s="110">
        <v>0</v>
      </c>
      <c r="AN69" s="113">
        <v>0</v>
      </c>
      <c r="AO69" s="111">
        <v>0</v>
      </c>
      <c r="AP69" s="111">
        <v>0</v>
      </c>
      <c r="AQ69" s="111">
        <v>0</v>
      </c>
      <c r="AR69" s="111">
        <v>0</v>
      </c>
      <c r="AS69" s="111">
        <v>0</v>
      </c>
      <c r="AT69" s="111">
        <v>0</v>
      </c>
      <c r="AU69" s="114">
        <v>0</v>
      </c>
      <c r="AV69" s="110">
        <v>7</v>
      </c>
      <c r="AW69" s="110">
        <v>95</v>
      </c>
      <c r="AX69" s="110">
        <v>102</v>
      </c>
      <c r="AY69" s="110">
        <v>116</v>
      </c>
      <c r="AZ69" s="110">
        <v>0</v>
      </c>
      <c r="BA69" s="110">
        <v>116</v>
      </c>
      <c r="BB69" s="113">
        <v>-14</v>
      </c>
      <c r="BC69" s="111">
        <v>0</v>
      </c>
      <c r="BD69" s="111">
        <v>21</v>
      </c>
      <c r="BE69" s="111">
        <v>21</v>
      </c>
      <c r="BF69" s="111">
        <v>12</v>
      </c>
      <c r="BG69" s="111">
        <v>0</v>
      </c>
      <c r="BH69" s="111">
        <v>12</v>
      </c>
      <c r="BI69" s="114">
        <v>9</v>
      </c>
      <c r="BJ69" s="110">
        <v>0</v>
      </c>
      <c r="BK69" s="110">
        <v>0</v>
      </c>
      <c r="BL69" s="110">
        <v>0</v>
      </c>
      <c r="BM69" s="110">
        <v>0</v>
      </c>
      <c r="BN69" s="110">
        <v>0</v>
      </c>
      <c r="BO69" s="110">
        <v>0</v>
      </c>
      <c r="BP69" s="113">
        <v>0</v>
      </c>
      <c r="BQ69" s="111">
        <v>0</v>
      </c>
      <c r="BR69" s="111">
        <v>53</v>
      </c>
      <c r="BS69" s="111">
        <v>53</v>
      </c>
      <c r="BT69" s="111">
        <v>46</v>
      </c>
      <c r="BU69" s="111">
        <v>0</v>
      </c>
      <c r="BV69" s="111">
        <v>46</v>
      </c>
      <c r="BW69" s="114">
        <v>7</v>
      </c>
      <c r="BX69" s="110">
        <v>0</v>
      </c>
      <c r="BY69" s="110">
        <v>0</v>
      </c>
      <c r="BZ69" s="110">
        <v>0</v>
      </c>
      <c r="CA69" s="110">
        <v>0</v>
      </c>
      <c r="CB69" s="110">
        <v>0</v>
      </c>
      <c r="CC69" s="110">
        <v>0</v>
      </c>
      <c r="CD69" s="113">
        <v>0</v>
      </c>
      <c r="CE69" s="111">
        <v>0</v>
      </c>
      <c r="CF69" s="111">
        <v>0</v>
      </c>
      <c r="CG69" s="111">
        <v>0</v>
      </c>
      <c r="CH69" s="111">
        <v>0</v>
      </c>
      <c r="CI69" s="111">
        <v>0</v>
      </c>
      <c r="CJ69" s="111">
        <v>0</v>
      </c>
      <c r="CK69" s="114">
        <v>0</v>
      </c>
      <c r="CL69" s="110">
        <v>7</v>
      </c>
      <c r="CM69" s="110">
        <v>64</v>
      </c>
      <c r="CN69" s="110">
        <v>71</v>
      </c>
      <c r="CO69" s="110">
        <v>0</v>
      </c>
      <c r="CP69" s="110">
        <v>0</v>
      </c>
      <c r="CQ69" s="110">
        <v>0</v>
      </c>
      <c r="CR69" s="113">
        <v>71</v>
      </c>
      <c r="CS69" s="111">
        <v>0</v>
      </c>
      <c r="CT69" s="111">
        <v>0</v>
      </c>
      <c r="CU69" s="111">
        <v>0</v>
      </c>
      <c r="CV69" s="111">
        <v>0</v>
      </c>
      <c r="CW69" s="111">
        <v>0</v>
      </c>
      <c r="CX69" s="111">
        <v>0</v>
      </c>
      <c r="CY69" s="114">
        <v>0</v>
      </c>
      <c r="CZ69" s="110">
        <v>0</v>
      </c>
      <c r="DA69" s="110">
        <v>159</v>
      </c>
      <c r="DB69" s="110">
        <v>159</v>
      </c>
      <c r="DC69" s="110">
        <v>0</v>
      </c>
      <c r="DD69" s="110">
        <v>0</v>
      </c>
      <c r="DE69" s="110">
        <v>0</v>
      </c>
      <c r="DF69" s="113">
        <v>159</v>
      </c>
      <c r="DG69" s="111">
        <v>0</v>
      </c>
      <c r="DH69" s="111">
        <v>0</v>
      </c>
      <c r="DI69" s="111">
        <v>0</v>
      </c>
      <c r="DJ69" s="111">
        <v>0</v>
      </c>
      <c r="DK69" s="111">
        <v>0</v>
      </c>
      <c r="DL69" s="111">
        <v>0</v>
      </c>
      <c r="DM69" s="114">
        <v>0</v>
      </c>
      <c r="DN69" s="110">
        <v>0</v>
      </c>
      <c r="DO69" s="110">
        <v>66</v>
      </c>
      <c r="DP69" s="110">
        <v>66</v>
      </c>
      <c r="DQ69" s="110">
        <v>0</v>
      </c>
      <c r="DR69" s="110">
        <v>0</v>
      </c>
      <c r="DS69" s="110">
        <v>0</v>
      </c>
      <c r="DT69" s="113">
        <v>66</v>
      </c>
      <c r="DU69" s="111">
        <v>0</v>
      </c>
      <c r="DV69" s="111">
        <v>0</v>
      </c>
      <c r="DW69" s="111">
        <v>0</v>
      </c>
      <c r="DX69" s="111">
        <v>0</v>
      </c>
      <c r="DY69" s="111">
        <v>0</v>
      </c>
      <c r="DZ69" s="111">
        <v>0</v>
      </c>
      <c r="EA69" s="114">
        <v>0</v>
      </c>
      <c r="EB69" s="110">
        <v>0</v>
      </c>
      <c r="EC69" s="110">
        <v>0</v>
      </c>
      <c r="ED69" s="110">
        <v>0</v>
      </c>
      <c r="EE69" s="110">
        <v>0</v>
      </c>
      <c r="EF69" s="110">
        <v>0</v>
      </c>
      <c r="EG69" s="110">
        <v>0</v>
      </c>
      <c r="EH69" s="113">
        <v>0</v>
      </c>
      <c r="EI69" s="111">
        <v>3</v>
      </c>
      <c r="EJ69" s="111">
        <v>536</v>
      </c>
      <c r="EK69" s="111">
        <v>539</v>
      </c>
      <c r="EL69" s="111">
        <v>0</v>
      </c>
      <c r="EM69" s="111">
        <v>0</v>
      </c>
      <c r="EN69" s="111">
        <v>0</v>
      </c>
      <c r="EO69" s="114">
        <v>539</v>
      </c>
      <c r="EP69" s="110">
        <v>0</v>
      </c>
      <c r="EQ69" s="110">
        <v>4</v>
      </c>
      <c r="ER69" s="110">
        <v>4</v>
      </c>
      <c r="ES69" s="110">
        <v>0</v>
      </c>
      <c r="ET69" s="110">
        <v>0</v>
      </c>
      <c r="EU69" s="110">
        <v>0</v>
      </c>
      <c r="EV69" s="113">
        <v>4</v>
      </c>
      <c r="EW69" s="111">
        <v>0</v>
      </c>
      <c r="EX69" s="111">
        <v>0</v>
      </c>
      <c r="EY69" s="111">
        <v>0</v>
      </c>
      <c r="EZ69" s="111">
        <v>0</v>
      </c>
      <c r="FA69" s="111">
        <v>0</v>
      </c>
      <c r="FB69" s="111">
        <v>0</v>
      </c>
      <c r="FC69" s="114">
        <v>0</v>
      </c>
      <c r="FD69" s="110">
        <v>0</v>
      </c>
      <c r="FE69" s="110">
        <v>0</v>
      </c>
      <c r="FF69" s="110">
        <v>0</v>
      </c>
      <c r="FG69" s="110">
        <v>0</v>
      </c>
      <c r="FH69" s="110">
        <v>0</v>
      </c>
      <c r="FI69" s="110">
        <v>0</v>
      </c>
      <c r="FJ69" s="113">
        <v>0</v>
      </c>
      <c r="FK69" s="111">
        <v>17</v>
      </c>
      <c r="FL69" s="111">
        <v>1401</v>
      </c>
      <c r="FM69" s="111">
        <v>1418</v>
      </c>
      <c r="FN69" s="111">
        <v>174</v>
      </c>
      <c r="FO69" s="111">
        <v>0</v>
      </c>
      <c r="FP69" s="111">
        <v>174</v>
      </c>
      <c r="FQ69" s="114">
        <v>1244</v>
      </c>
      <c r="FR69" s="149">
        <v>0</v>
      </c>
      <c r="FS69" s="149">
        <v>0</v>
      </c>
      <c r="FT69" s="149">
        <v>0</v>
      </c>
      <c r="FU69" s="149">
        <v>0</v>
      </c>
      <c r="FV69" s="149">
        <v>0</v>
      </c>
      <c r="FW69" s="149">
        <v>0</v>
      </c>
      <c r="FX69" s="149">
        <v>0</v>
      </c>
      <c r="FY69" s="149">
        <v>0</v>
      </c>
      <c r="FZ69" s="149">
        <v>0</v>
      </c>
      <c r="GA69" s="151">
        <v>0</v>
      </c>
      <c r="GB69" s="148">
        <v>0</v>
      </c>
      <c r="GC69" s="148">
        <v>0</v>
      </c>
      <c r="GD69" s="148">
        <v>0</v>
      </c>
      <c r="GE69" s="148">
        <v>0</v>
      </c>
      <c r="GF69" s="148">
        <v>0</v>
      </c>
      <c r="GG69" s="148">
        <v>0</v>
      </c>
      <c r="GH69" s="148">
        <v>0</v>
      </c>
      <c r="GI69" s="148">
        <v>0</v>
      </c>
      <c r="GJ69" s="148">
        <v>0</v>
      </c>
      <c r="GK69" s="148">
        <v>0</v>
      </c>
      <c r="GL69" s="148">
        <v>0</v>
      </c>
      <c r="GM69" s="150">
        <v>0</v>
      </c>
      <c r="GN69" s="151">
        <v>0</v>
      </c>
      <c r="GO69" s="148">
        <v>0</v>
      </c>
      <c r="GP69" s="148">
        <v>0</v>
      </c>
    </row>
    <row r="70" spans="1:198" x14ac:dyDescent="0.2">
      <c r="A70" s="105" t="s">
        <v>148</v>
      </c>
      <c r="B70" s="140" t="s">
        <v>1038</v>
      </c>
      <c r="C70" s="105" t="s">
        <v>149</v>
      </c>
      <c r="D70" s="105"/>
      <c r="E70" s="105" t="s">
        <v>789</v>
      </c>
      <c r="F70" s="110">
        <v>11</v>
      </c>
      <c r="G70" s="110">
        <v>221</v>
      </c>
      <c r="H70" s="110">
        <v>232</v>
      </c>
      <c r="I70" s="110">
        <v>1</v>
      </c>
      <c r="J70" s="110">
        <v>0</v>
      </c>
      <c r="K70" s="110">
        <v>1</v>
      </c>
      <c r="L70" s="113">
        <v>231</v>
      </c>
      <c r="M70" s="111">
        <v>0</v>
      </c>
      <c r="N70" s="111">
        <v>0</v>
      </c>
      <c r="O70" s="111">
        <v>0</v>
      </c>
      <c r="P70" s="111">
        <v>0</v>
      </c>
      <c r="Q70" s="111">
        <v>0</v>
      </c>
      <c r="R70" s="111">
        <v>0</v>
      </c>
      <c r="S70" s="114">
        <v>0</v>
      </c>
      <c r="T70" s="110">
        <v>30</v>
      </c>
      <c r="U70" s="110">
        <v>77</v>
      </c>
      <c r="V70" s="110">
        <v>107</v>
      </c>
      <c r="W70" s="110">
        <v>2</v>
      </c>
      <c r="X70" s="110">
        <v>0</v>
      </c>
      <c r="Y70" s="110">
        <v>2</v>
      </c>
      <c r="Z70" s="113">
        <v>105</v>
      </c>
      <c r="AA70" s="111">
        <v>0</v>
      </c>
      <c r="AB70" s="111">
        <v>0</v>
      </c>
      <c r="AC70" s="111">
        <v>0</v>
      </c>
      <c r="AD70" s="111">
        <v>0</v>
      </c>
      <c r="AE70" s="111">
        <v>0</v>
      </c>
      <c r="AF70" s="111">
        <v>0</v>
      </c>
      <c r="AG70" s="114">
        <v>0</v>
      </c>
      <c r="AH70" s="110">
        <v>0</v>
      </c>
      <c r="AI70" s="110">
        <v>0</v>
      </c>
      <c r="AJ70" s="110">
        <v>0</v>
      </c>
      <c r="AK70" s="110">
        <v>0</v>
      </c>
      <c r="AL70" s="110">
        <v>0</v>
      </c>
      <c r="AM70" s="110">
        <v>0</v>
      </c>
      <c r="AN70" s="113">
        <v>0</v>
      </c>
      <c r="AO70" s="111">
        <v>0</v>
      </c>
      <c r="AP70" s="111">
        <v>0</v>
      </c>
      <c r="AQ70" s="111">
        <v>0</v>
      </c>
      <c r="AR70" s="111">
        <v>0</v>
      </c>
      <c r="AS70" s="111">
        <v>0</v>
      </c>
      <c r="AT70" s="111">
        <v>0</v>
      </c>
      <c r="AU70" s="114">
        <v>0</v>
      </c>
      <c r="AV70" s="110">
        <v>0</v>
      </c>
      <c r="AW70" s="110">
        <v>0</v>
      </c>
      <c r="AX70" s="110">
        <v>0</v>
      </c>
      <c r="AY70" s="110">
        <v>0</v>
      </c>
      <c r="AZ70" s="110">
        <v>0</v>
      </c>
      <c r="BA70" s="110">
        <v>0</v>
      </c>
      <c r="BB70" s="113">
        <v>0</v>
      </c>
      <c r="BC70" s="111">
        <v>0</v>
      </c>
      <c r="BD70" s="111">
        <v>140</v>
      </c>
      <c r="BE70" s="111">
        <v>140</v>
      </c>
      <c r="BF70" s="111">
        <v>0</v>
      </c>
      <c r="BG70" s="111">
        <v>0</v>
      </c>
      <c r="BH70" s="111">
        <v>0</v>
      </c>
      <c r="BI70" s="114">
        <v>140</v>
      </c>
      <c r="BJ70" s="110">
        <v>0</v>
      </c>
      <c r="BK70" s="110">
        <v>0</v>
      </c>
      <c r="BL70" s="110">
        <v>0</v>
      </c>
      <c r="BM70" s="110">
        <v>0</v>
      </c>
      <c r="BN70" s="110">
        <v>0</v>
      </c>
      <c r="BO70" s="110">
        <v>0</v>
      </c>
      <c r="BP70" s="113">
        <v>0</v>
      </c>
      <c r="BQ70" s="111">
        <v>0</v>
      </c>
      <c r="BR70" s="111">
        <v>0</v>
      </c>
      <c r="BS70" s="111">
        <v>0</v>
      </c>
      <c r="BT70" s="111">
        <v>0</v>
      </c>
      <c r="BU70" s="111">
        <v>0</v>
      </c>
      <c r="BV70" s="111">
        <v>0</v>
      </c>
      <c r="BW70" s="114">
        <v>0</v>
      </c>
      <c r="BX70" s="110">
        <v>0</v>
      </c>
      <c r="BY70" s="110">
        <v>0</v>
      </c>
      <c r="BZ70" s="110">
        <v>0</v>
      </c>
      <c r="CA70" s="110">
        <v>0</v>
      </c>
      <c r="CB70" s="110">
        <v>0</v>
      </c>
      <c r="CC70" s="110">
        <v>0</v>
      </c>
      <c r="CD70" s="113">
        <v>0</v>
      </c>
      <c r="CE70" s="111">
        <v>0</v>
      </c>
      <c r="CF70" s="111">
        <v>0</v>
      </c>
      <c r="CG70" s="111">
        <v>0</v>
      </c>
      <c r="CH70" s="111">
        <v>0</v>
      </c>
      <c r="CI70" s="111">
        <v>0</v>
      </c>
      <c r="CJ70" s="111">
        <v>0</v>
      </c>
      <c r="CK70" s="114">
        <v>0</v>
      </c>
      <c r="CL70" s="110">
        <v>123</v>
      </c>
      <c r="CM70" s="110">
        <v>214</v>
      </c>
      <c r="CN70" s="110">
        <v>337</v>
      </c>
      <c r="CO70" s="110">
        <v>150</v>
      </c>
      <c r="CP70" s="110">
        <v>0</v>
      </c>
      <c r="CQ70" s="110">
        <v>150</v>
      </c>
      <c r="CR70" s="113">
        <v>187</v>
      </c>
      <c r="CS70" s="111">
        <v>0</v>
      </c>
      <c r="CT70" s="111">
        <v>0</v>
      </c>
      <c r="CU70" s="111">
        <v>0</v>
      </c>
      <c r="CV70" s="111">
        <v>0</v>
      </c>
      <c r="CW70" s="111">
        <v>0</v>
      </c>
      <c r="CX70" s="111">
        <v>0</v>
      </c>
      <c r="CY70" s="114">
        <v>0</v>
      </c>
      <c r="CZ70" s="110">
        <v>0</v>
      </c>
      <c r="DA70" s="110">
        <v>0</v>
      </c>
      <c r="DB70" s="110">
        <v>0</v>
      </c>
      <c r="DC70" s="110">
        <v>0</v>
      </c>
      <c r="DD70" s="110">
        <v>0</v>
      </c>
      <c r="DE70" s="110">
        <v>0</v>
      </c>
      <c r="DF70" s="113">
        <v>0</v>
      </c>
      <c r="DG70" s="111">
        <v>0</v>
      </c>
      <c r="DH70" s="111">
        <v>0</v>
      </c>
      <c r="DI70" s="111">
        <v>0</v>
      </c>
      <c r="DJ70" s="111">
        <v>0</v>
      </c>
      <c r="DK70" s="111">
        <v>0</v>
      </c>
      <c r="DL70" s="111">
        <v>0</v>
      </c>
      <c r="DM70" s="114">
        <v>0</v>
      </c>
      <c r="DN70" s="110">
        <v>0</v>
      </c>
      <c r="DO70" s="110">
        <v>122</v>
      </c>
      <c r="DP70" s="110">
        <v>122</v>
      </c>
      <c r="DQ70" s="110">
        <v>0</v>
      </c>
      <c r="DR70" s="110">
        <v>0</v>
      </c>
      <c r="DS70" s="110">
        <v>0</v>
      </c>
      <c r="DT70" s="113">
        <v>122</v>
      </c>
      <c r="DU70" s="111">
        <v>0</v>
      </c>
      <c r="DV70" s="111">
        <v>0</v>
      </c>
      <c r="DW70" s="111">
        <v>0</v>
      </c>
      <c r="DX70" s="111">
        <v>0</v>
      </c>
      <c r="DY70" s="111">
        <v>0</v>
      </c>
      <c r="DZ70" s="111">
        <v>0</v>
      </c>
      <c r="EA70" s="114">
        <v>0</v>
      </c>
      <c r="EB70" s="110">
        <v>0</v>
      </c>
      <c r="EC70" s="110">
        <v>0</v>
      </c>
      <c r="ED70" s="110">
        <v>0</v>
      </c>
      <c r="EE70" s="110">
        <v>0</v>
      </c>
      <c r="EF70" s="110">
        <v>0</v>
      </c>
      <c r="EG70" s="110">
        <v>0</v>
      </c>
      <c r="EH70" s="113">
        <v>0</v>
      </c>
      <c r="EI70" s="111">
        <v>204</v>
      </c>
      <c r="EJ70" s="111">
        <v>177</v>
      </c>
      <c r="EK70" s="111">
        <v>381</v>
      </c>
      <c r="EL70" s="111">
        <v>55</v>
      </c>
      <c r="EM70" s="111">
        <v>0</v>
      </c>
      <c r="EN70" s="111">
        <v>55</v>
      </c>
      <c r="EO70" s="114">
        <v>326</v>
      </c>
      <c r="EP70" s="110">
        <v>0</v>
      </c>
      <c r="EQ70" s="110">
        <v>0</v>
      </c>
      <c r="ER70" s="110">
        <v>0</v>
      </c>
      <c r="ES70" s="110">
        <v>0</v>
      </c>
      <c r="ET70" s="110">
        <v>0</v>
      </c>
      <c r="EU70" s="110">
        <v>0</v>
      </c>
      <c r="EV70" s="113">
        <v>0</v>
      </c>
      <c r="EW70" s="111">
        <v>0</v>
      </c>
      <c r="EX70" s="111">
        <v>0</v>
      </c>
      <c r="EY70" s="111">
        <v>0</v>
      </c>
      <c r="EZ70" s="111">
        <v>0</v>
      </c>
      <c r="FA70" s="111">
        <v>0</v>
      </c>
      <c r="FB70" s="111">
        <v>0</v>
      </c>
      <c r="FC70" s="114">
        <v>0</v>
      </c>
      <c r="FD70" s="110">
        <v>0</v>
      </c>
      <c r="FE70" s="110">
        <v>0</v>
      </c>
      <c r="FF70" s="110">
        <v>0</v>
      </c>
      <c r="FG70" s="110">
        <v>0</v>
      </c>
      <c r="FH70" s="110">
        <v>0</v>
      </c>
      <c r="FI70" s="110">
        <v>0</v>
      </c>
      <c r="FJ70" s="113">
        <v>0</v>
      </c>
      <c r="FK70" s="111">
        <v>368</v>
      </c>
      <c r="FL70" s="111">
        <v>951</v>
      </c>
      <c r="FM70" s="111">
        <v>1319</v>
      </c>
      <c r="FN70" s="111">
        <v>208</v>
      </c>
      <c r="FO70" s="111">
        <v>0</v>
      </c>
      <c r="FP70" s="111">
        <v>208</v>
      </c>
      <c r="FQ70" s="114">
        <v>1111</v>
      </c>
      <c r="FR70" s="149">
        <v>0</v>
      </c>
      <c r="FS70" s="149">
        <v>0</v>
      </c>
      <c r="FT70" s="149">
        <v>0</v>
      </c>
      <c r="FU70" s="149">
        <v>0</v>
      </c>
      <c r="FV70" s="149">
        <v>0</v>
      </c>
      <c r="FW70" s="149">
        <v>0</v>
      </c>
      <c r="FX70" s="149">
        <v>0</v>
      </c>
      <c r="FY70" s="149">
        <v>0</v>
      </c>
      <c r="FZ70" s="149">
        <v>0</v>
      </c>
      <c r="GA70" s="151">
        <v>0</v>
      </c>
      <c r="GB70" s="148">
        <v>0</v>
      </c>
      <c r="GC70" s="148">
        <v>0</v>
      </c>
      <c r="GD70" s="148">
        <v>0</v>
      </c>
      <c r="GE70" s="148">
        <v>0</v>
      </c>
      <c r="GF70" s="148">
        <v>0</v>
      </c>
      <c r="GG70" s="148">
        <v>0</v>
      </c>
      <c r="GH70" s="148">
        <v>0</v>
      </c>
      <c r="GI70" s="148">
        <v>0</v>
      </c>
      <c r="GJ70" s="148">
        <v>0</v>
      </c>
      <c r="GK70" s="148">
        <v>0</v>
      </c>
      <c r="GL70" s="148">
        <v>0</v>
      </c>
      <c r="GM70" s="150">
        <v>0</v>
      </c>
      <c r="GN70" s="151">
        <v>0</v>
      </c>
      <c r="GO70" s="148">
        <v>0</v>
      </c>
      <c r="GP70" s="148">
        <v>0</v>
      </c>
    </row>
    <row r="71" spans="1:198" x14ac:dyDescent="0.2">
      <c r="A71" s="105" t="s">
        <v>150</v>
      </c>
      <c r="B71" s="140" t="s">
        <v>1039</v>
      </c>
      <c r="C71" s="105" t="s">
        <v>151</v>
      </c>
      <c r="D71" s="105"/>
      <c r="E71" s="105" t="s">
        <v>787</v>
      </c>
      <c r="F71" s="110">
        <v>925</v>
      </c>
      <c r="G71" s="110">
        <v>240</v>
      </c>
      <c r="H71" s="110">
        <v>1165</v>
      </c>
      <c r="I71" s="110">
        <v>85</v>
      </c>
      <c r="J71" s="110">
        <v>0</v>
      </c>
      <c r="K71" s="110">
        <v>85</v>
      </c>
      <c r="L71" s="113">
        <v>1080</v>
      </c>
      <c r="M71" s="111">
        <v>0</v>
      </c>
      <c r="N71" s="111">
        <v>3</v>
      </c>
      <c r="O71" s="111">
        <v>3</v>
      </c>
      <c r="P71" s="111">
        <v>0</v>
      </c>
      <c r="Q71" s="111">
        <v>0</v>
      </c>
      <c r="R71" s="111">
        <v>0</v>
      </c>
      <c r="S71" s="114">
        <v>3</v>
      </c>
      <c r="T71" s="110">
        <v>0</v>
      </c>
      <c r="U71" s="110">
        <v>0</v>
      </c>
      <c r="V71" s="110">
        <v>0</v>
      </c>
      <c r="W71" s="110">
        <v>0</v>
      </c>
      <c r="X71" s="110">
        <v>0</v>
      </c>
      <c r="Y71" s="110">
        <v>0</v>
      </c>
      <c r="Z71" s="113">
        <v>0</v>
      </c>
      <c r="AA71" s="111">
        <v>0</v>
      </c>
      <c r="AB71" s="111">
        <v>39</v>
      </c>
      <c r="AC71" s="111">
        <v>39</v>
      </c>
      <c r="AD71" s="111">
        <v>0</v>
      </c>
      <c r="AE71" s="111">
        <v>0</v>
      </c>
      <c r="AF71" s="111">
        <v>0</v>
      </c>
      <c r="AG71" s="114">
        <v>39</v>
      </c>
      <c r="AH71" s="110">
        <v>0</v>
      </c>
      <c r="AI71" s="110">
        <v>0</v>
      </c>
      <c r="AJ71" s="110">
        <v>0</v>
      </c>
      <c r="AK71" s="110">
        <v>0</v>
      </c>
      <c r="AL71" s="110">
        <v>0</v>
      </c>
      <c r="AM71" s="110">
        <v>0</v>
      </c>
      <c r="AN71" s="113">
        <v>0</v>
      </c>
      <c r="AO71" s="111">
        <v>0</v>
      </c>
      <c r="AP71" s="111">
        <v>0</v>
      </c>
      <c r="AQ71" s="111">
        <v>0</v>
      </c>
      <c r="AR71" s="111">
        <v>0</v>
      </c>
      <c r="AS71" s="111">
        <v>0</v>
      </c>
      <c r="AT71" s="111">
        <v>0</v>
      </c>
      <c r="AU71" s="114">
        <v>0</v>
      </c>
      <c r="AV71" s="110">
        <v>0</v>
      </c>
      <c r="AW71" s="110">
        <v>0</v>
      </c>
      <c r="AX71" s="110">
        <v>0</v>
      </c>
      <c r="AY71" s="110">
        <v>0</v>
      </c>
      <c r="AZ71" s="110">
        <v>0</v>
      </c>
      <c r="BA71" s="110">
        <v>0</v>
      </c>
      <c r="BB71" s="113">
        <v>0</v>
      </c>
      <c r="BC71" s="111">
        <v>0</v>
      </c>
      <c r="BD71" s="111">
        <v>358</v>
      </c>
      <c r="BE71" s="111">
        <v>358</v>
      </c>
      <c r="BF71" s="111">
        <v>231</v>
      </c>
      <c r="BG71" s="111">
        <v>0</v>
      </c>
      <c r="BH71" s="111">
        <v>231</v>
      </c>
      <c r="BI71" s="114">
        <v>127</v>
      </c>
      <c r="BJ71" s="110">
        <v>0</v>
      </c>
      <c r="BK71" s="110">
        <v>0</v>
      </c>
      <c r="BL71" s="110">
        <v>0</v>
      </c>
      <c r="BM71" s="110">
        <v>0</v>
      </c>
      <c r="BN71" s="110">
        <v>0</v>
      </c>
      <c r="BO71" s="110">
        <v>0</v>
      </c>
      <c r="BP71" s="113">
        <v>0</v>
      </c>
      <c r="BQ71" s="111">
        <v>0</v>
      </c>
      <c r="BR71" s="111">
        <v>0</v>
      </c>
      <c r="BS71" s="111">
        <v>0</v>
      </c>
      <c r="BT71" s="111">
        <v>0</v>
      </c>
      <c r="BU71" s="111">
        <v>0</v>
      </c>
      <c r="BV71" s="111">
        <v>0</v>
      </c>
      <c r="BW71" s="114">
        <v>0</v>
      </c>
      <c r="BX71" s="110">
        <v>0</v>
      </c>
      <c r="BY71" s="110">
        <v>0</v>
      </c>
      <c r="BZ71" s="110">
        <v>0</v>
      </c>
      <c r="CA71" s="110">
        <v>0</v>
      </c>
      <c r="CB71" s="110">
        <v>0</v>
      </c>
      <c r="CC71" s="110">
        <v>0</v>
      </c>
      <c r="CD71" s="113">
        <v>0</v>
      </c>
      <c r="CE71" s="111">
        <v>46</v>
      </c>
      <c r="CF71" s="111">
        <v>738</v>
      </c>
      <c r="CG71" s="111">
        <v>784</v>
      </c>
      <c r="CH71" s="111">
        <v>386</v>
      </c>
      <c r="CI71" s="111">
        <v>20</v>
      </c>
      <c r="CJ71" s="111">
        <v>406</v>
      </c>
      <c r="CK71" s="114">
        <v>378</v>
      </c>
      <c r="CL71" s="110">
        <v>0</v>
      </c>
      <c r="CM71" s="110">
        <v>32</v>
      </c>
      <c r="CN71" s="110">
        <v>32</v>
      </c>
      <c r="CO71" s="110">
        <v>0</v>
      </c>
      <c r="CP71" s="110">
        <v>0</v>
      </c>
      <c r="CQ71" s="110">
        <v>0</v>
      </c>
      <c r="CR71" s="113">
        <v>32</v>
      </c>
      <c r="CS71" s="111">
        <v>0</v>
      </c>
      <c r="CT71" s="111">
        <v>0</v>
      </c>
      <c r="CU71" s="111">
        <v>0</v>
      </c>
      <c r="CV71" s="111">
        <v>0</v>
      </c>
      <c r="CW71" s="111">
        <v>0</v>
      </c>
      <c r="CX71" s="111">
        <v>0</v>
      </c>
      <c r="CY71" s="114">
        <v>0</v>
      </c>
      <c r="CZ71" s="110">
        <v>0</v>
      </c>
      <c r="DA71" s="110">
        <v>0</v>
      </c>
      <c r="DB71" s="110">
        <v>0</v>
      </c>
      <c r="DC71" s="110">
        <v>0</v>
      </c>
      <c r="DD71" s="110">
        <v>0</v>
      </c>
      <c r="DE71" s="110">
        <v>0</v>
      </c>
      <c r="DF71" s="113">
        <v>0</v>
      </c>
      <c r="DG71" s="111">
        <v>62</v>
      </c>
      <c r="DH71" s="111">
        <v>0</v>
      </c>
      <c r="DI71" s="111">
        <v>62</v>
      </c>
      <c r="DJ71" s="111">
        <v>0</v>
      </c>
      <c r="DK71" s="111">
        <v>0</v>
      </c>
      <c r="DL71" s="111">
        <v>0</v>
      </c>
      <c r="DM71" s="114">
        <v>62</v>
      </c>
      <c r="DN71" s="110">
        <v>0</v>
      </c>
      <c r="DO71" s="110">
        <v>98</v>
      </c>
      <c r="DP71" s="110">
        <v>98</v>
      </c>
      <c r="DQ71" s="110">
        <v>0</v>
      </c>
      <c r="DR71" s="110">
        <v>0</v>
      </c>
      <c r="DS71" s="110">
        <v>0</v>
      </c>
      <c r="DT71" s="113">
        <v>98</v>
      </c>
      <c r="DU71" s="111">
        <v>0</v>
      </c>
      <c r="DV71" s="111">
        <v>0</v>
      </c>
      <c r="DW71" s="111">
        <v>0</v>
      </c>
      <c r="DX71" s="111">
        <v>0</v>
      </c>
      <c r="DY71" s="111">
        <v>0</v>
      </c>
      <c r="DZ71" s="111">
        <v>0</v>
      </c>
      <c r="EA71" s="114">
        <v>0</v>
      </c>
      <c r="EB71" s="110">
        <v>0</v>
      </c>
      <c r="EC71" s="110">
        <v>0</v>
      </c>
      <c r="ED71" s="110">
        <v>0</v>
      </c>
      <c r="EE71" s="110">
        <v>0</v>
      </c>
      <c r="EF71" s="110">
        <v>0</v>
      </c>
      <c r="EG71" s="110">
        <v>0</v>
      </c>
      <c r="EH71" s="113">
        <v>0</v>
      </c>
      <c r="EI71" s="111">
        <v>0</v>
      </c>
      <c r="EJ71" s="111">
        <v>812</v>
      </c>
      <c r="EK71" s="111">
        <v>812</v>
      </c>
      <c r="EL71" s="111">
        <v>19</v>
      </c>
      <c r="EM71" s="111">
        <v>0</v>
      </c>
      <c r="EN71" s="111">
        <v>19</v>
      </c>
      <c r="EO71" s="114">
        <v>793</v>
      </c>
      <c r="EP71" s="110">
        <v>0</v>
      </c>
      <c r="EQ71" s="110">
        <v>148</v>
      </c>
      <c r="ER71" s="110">
        <v>148</v>
      </c>
      <c r="ES71" s="110">
        <v>78</v>
      </c>
      <c r="ET71" s="110">
        <v>0</v>
      </c>
      <c r="EU71" s="110">
        <v>78</v>
      </c>
      <c r="EV71" s="113">
        <v>70</v>
      </c>
      <c r="EW71" s="111">
        <v>17</v>
      </c>
      <c r="EX71" s="111">
        <v>649</v>
      </c>
      <c r="EY71" s="111">
        <v>666</v>
      </c>
      <c r="EZ71" s="111">
        <v>7</v>
      </c>
      <c r="FA71" s="111">
        <v>0</v>
      </c>
      <c r="FB71" s="111">
        <v>7</v>
      </c>
      <c r="FC71" s="114">
        <v>659</v>
      </c>
      <c r="FD71" s="110">
        <v>0</v>
      </c>
      <c r="FE71" s="110">
        <v>0</v>
      </c>
      <c r="FF71" s="110">
        <v>0</v>
      </c>
      <c r="FG71" s="110">
        <v>0</v>
      </c>
      <c r="FH71" s="110">
        <v>0</v>
      </c>
      <c r="FI71" s="110">
        <v>0</v>
      </c>
      <c r="FJ71" s="113">
        <v>0</v>
      </c>
      <c r="FK71" s="111">
        <v>1050</v>
      </c>
      <c r="FL71" s="111">
        <v>3117</v>
      </c>
      <c r="FM71" s="111">
        <v>4167</v>
      </c>
      <c r="FN71" s="111">
        <v>806</v>
      </c>
      <c r="FO71" s="111">
        <v>20</v>
      </c>
      <c r="FP71" s="111">
        <v>826</v>
      </c>
      <c r="FQ71" s="114">
        <v>3341</v>
      </c>
      <c r="FR71" s="149">
        <v>20159</v>
      </c>
      <c r="FS71" s="149">
        <v>373</v>
      </c>
      <c r="FT71" s="149">
        <v>1277</v>
      </c>
      <c r="FU71" s="149">
        <v>1284</v>
      </c>
      <c r="FV71" s="149">
        <v>0</v>
      </c>
      <c r="FW71" s="149">
        <v>97</v>
      </c>
      <c r="FX71" s="149">
        <v>0</v>
      </c>
      <c r="FY71" s="149">
        <v>0</v>
      </c>
      <c r="FZ71" s="149">
        <v>0</v>
      </c>
      <c r="GA71" s="151">
        <v>23190</v>
      </c>
      <c r="GB71" s="148">
        <v>5520.5924299999997</v>
      </c>
      <c r="GC71" s="148">
        <v>4229.607109999999</v>
      </c>
      <c r="GD71" s="148">
        <v>0</v>
      </c>
      <c r="GE71" s="148">
        <v>160.12743000000003</v>
      </c>
      <c r="GF71" s="148">
        <v>3212.73342</v>
      </c>
      <c r="GG71" s="148">
        <v>4923.3199199999999</v>
      </c>
      <c r="GH71" s="148">
        <v>0</v>
      </c>
      <c r="GI71" s="148">
        <v>93.37769999999999</v>
      </c>
      <c r="GJ71" s="148">
        <v>194</v>
      </c>
      <c r="GK71" s="148">
        <v>4770</v>
      </c>
      <c r="GL71" s="148">
        <v>85.494249999999994</v>
      </c>
      <c r="GM71" s="150">
        <v>23189.252260000001</v>
      </c>
      <c r="GN71" s="151">
        <v>0.74773999999888474</v>
      </c>
      <c r="GO71" s="148">
        <v>579</v>
      </c>
      <c r="GP71" s="148">
        <v>579.74773999999888</v>
      </c>
    </row>
    <row r="72" spans="1:198" x14ac:dyDescent="0.2">
      <c r="A72" s="105" t="s">
        <v>152</v>
      </c>
      <c r="B72" s="140" t="s">
        <v>1040</v>
      </c>
      <c r="C72" s="105" t="s">
        <v>153</v>
      </c>
      <c r="D72" s="105"/>
      <c r="E72" s="105" t="s">
        <v>787</v>
      </c>
      <c r="F72" s="110">
        <v>245</v>
      </c>
      <c r="G72" s="110">
        <v>408</v>
      </c>
      <c r="H72" s="110">
        <v>653</v>
      </c>
      <c r="I72" s="110">
        <v>70</v>
      </c>
      <c r="J72" s="110">
        <v>1145</v>
      </c>
      <c r="K72" s="110">
        <v>1215</v>
      </c>
      <c r="L72" s="113">
        <v>-562</v>
      </c>
      <c r="M72" s="111">
        <v>0</v>
      </c>
      <c r="N72" s="111">
        <v>0</v>
      </c>
      <c r="O72" s="111">
        <v>0</v>
      </c>
      <c r="P72" s="111">
        <v>0</v>
      </c>
      <c r="Q72" s="111">
        <v>0</v>
      </c>
      <c r="R72" s="111">
        <v>0</v>
      </c>
      <c r="S72" s="114">
        <v>0</v>
      </c>
      <c r="T72" s="110">
        <v>0</v>
      </c>
      <c r="U72" s="110">
        <v>0</v>
      </c>
      <c r="V72" s="110">
        <v>0</v>
      </c>
      <c r="W72" s="110">
        <v>0</v>
      </c>
      <c r="X72" s="110">
        <v>0</v>
      </c>
      <c r="Y72" s="110">
        <v>0</v>
      </c>
      <c r="Z72" s="113">
        <v>0</v>
      </c>
      <c r="AA72" s="111">
        <v>0</v>
      </c>
      <c r="AB72" s="111">
        <v>0</v>
      </c>
      <c r="AC72" s="111">
        <v>0</v>
      </c>
      <c r="AD72" s="111">
        <v>0</v>
      </c>
      <c r="AE72" s="111">
        <v>0</v>
      </c>
      <c r="AF72" s="111">
        <v>0</v>
      </c>
      <c r="AG72" s="114">
        <v>0</v>
      </c>
      <c r="AH72" s="110">
        <v>0</v>
      </c>
      <c r="AI72" s="110">
        <v>0</v>
      </c>
      <c r="AJ72" s="110">
        <v>0</v>
      </c>
      <c r="AK72" s="110">
        <v>0</v>
      </c>
      <c r="AL72" s="110">
        <v>0</v>
      </c>
      <c r="AM72" s="110">
        <v>0</v>
      </c>
      <c r="AN72" s="113">
        <v>0</v>
      </c>
      <c r="AO72" s="111">
        <v>0</v>
      </c>
      <c r="AP72" s="111">
        <v>0</v>
      </c>
      <c r="AQ72" s="111">
        <v>0</v>
      </c>
      <c r="AR72" s="111">
        <v>0</v>
      </c>
      <c r="AS72" s="111">
        <v>0</v>
      </c>
      <c r="AT72" s="111">
        <v>0</v>
      </c>
      <c r="AU72" s="114">
        <v>0</v>
      </c>
      <c r="AV72" s="110">
        <v>0</v>
      </c>
      <c r="AW72" s="110">
        <v>378</v>
      </c>
      <c r="AX72" s="110">
        <v>378</v>
      </c>
      <c r="AY72" s="110">
        <v>372</v>
      </c>
      <c r="AZ72" s="110">
        <v>0</v>
      </c>
      <c r="BA72" s="110">
        <v>372</v>
      </c>
      <c r="BB72" s="113">
        <v>6</v>
      </c>
      <c r="BC72" s="111">
        <v>0</v>
      </c>
      <c r="BD72" s="111">
        <v>430</v>
      </c>
      <c r="BE72" s="111">
        <v>430</v>
      </c>
      <c r="BF72" s="111">
        <v>0</v>
      </c>
      <c r="BG72" s="111">
        <v>319</v>
      </c>
      <c r="BH72" s="111">
        <v>319</v>
      </c>
      <c r="BI72" s="114">
        <v>111</v>
      </c>
      <c r="BJ72" s="110">
        <v>0</v>
      </c>
      <c r="BK72" s="110">
        <v>0</v>
      </c>
      <c r="BL72" s="110">
        <v>0</v>
      </c>
      <c r="BM72" s="110">
        <v>0</v>
      </c>
      <c r="BN72" s="110">
        <v>0</v>
      </c>
      <c r="BO72" s="110">
        <v>0</v>
      </c>
      <c r="BP72" s="113">
        <v>0</v>
      </c>
      <c r="BQ72" s="111">
        <v>0</v>
      </c>
      <c r="BR72" s="111">
        <v>0</v>
      </c>
      <c r="BS72" s="111">
        <v>0</v>
      </c>
      <c r="BT72" s="111">
        <v>0</v>
      </c>
      <c r="BU72" s="111">
        <v>0</v>
      </c>
      <c r="BV72" s="111">
        <v>0</v>
      </c>
      <c r="BW72" s="114">
        <v>0</v>
      </c>
      <c r="BX72" s="110">
        <v>65</v>
      </c>
      <c r="BY72" s="110">
        <v>217</v>
      </c>
      <c r="BZ72" s="110">
        <v>282</v>
      </c>
      <c r="CA72" s="110">
        <v>313</v>
      </c>
      <c r="CB72" s="110">
        <v>87</v>
      </c>
      <c r="CC72" s="110">
        <v>400</v>
      </c>
      <c r="CD72" s="113">
        <v>-118</v>
      </c>
      <c r="CE72" s="111">
        <v>0</v>
      </c>
      <c r="CF72" s="111">
        <v>0</v>
      </c>
      <c r="CG72" s="111">
        <v>0</v>
      </c>
      <c r="CH72" s="111">
        <v>0</v>
      </c>
      <c r="CI72" s="111">
        <v>0</v>
      </c>
      <c r="CJ72" s="111">
        <v>0</v>
      </c>
      <c r="CK72" s="114">
        <v>0</v>
      </c>
      <c r="CL72" s="110">
        <v>455</v>
      </c>
      <c r="CM72" s="110">
        <v>69</v>
      </c>
      <c r="CN72" s="110">
        <v>524</v>
      </c>
      <c r="CO72" s="110">
        <v>0</v>
      </c>
      <c r="CP72" s="110">
        <v>364</v>
      </c>
      <c r="CQ72" s="110">
        <v>364</v>
      </c>
      <c r="CR72" s="113">
        <v>160</v>
      </c>
      <c r="CS72" s="111">
        <v>0</v>
      </c>
      <c r="CT72" s="111">
        <v>0</v>
      </c>
      <c r="CU72" s="111">
        <v>0</v>
      </c>
      <c r="CV72" s="111">
        <v>0</v>
      </c>
      <c r="CW72" s="111">
        <v>0</v>
      </c>
      <c r="CX72" s="111">
        <v>0</v>
      </c>
      <c r="CY72" s="114">
        <v>0</v>
      </c>
      <c r="CZ72" s="110">
        <v>0</v>
      </c>
      <c r="DA72" s="110">
        <v>515</v>
      </c>
      <c r="DB72" s="110">
        <v>515</v>
      </c>
      <c r="DC72" s="110">
        <v>0</v>
      </c>
      <c r="DD72" s="110">
        <v>83</v>
      </c>
      <c r="DE72" s="110">
        <v>83</v>
      </c>
      <c r="DF72" s="113">
        <v>432</v>
      </c>
      <c r="DG72" s="111">
        <v>0</v>
      </c>
      <c r="DH72" s="111">
        <v>0</v>
      </c>
      <c r="DI72" s="111">
        <v>0</v>
      </c>
      <c r="DJ72" s="111">
        <v>0</v>
      </c>
      <c r="DK72" s="111">
        <v>0</v>
      </c>
      <c r="DL72" s="111">
        <v>0</v>
      </c>
      <c r="DM72" s="114">
        <v>0</v>
      </c>
      <c r="DN72" s="110">
        <v>0</v>
      </c>
      <c r="DO72" s="110">
        <v>0</v>
      </c>
      <c r="DP72" s="110">
        <v>0</v>
      </c>
      <c r="DQ72" s="110">
        <v>83</v>
      </c>
      <c r="DR72" s="110">
        <v>0</v>
      </c>
      <c r="DS72" s="110">
        <v>83</v>
      </c>
      <c r="DT72" s="113">
        <v>-83</v>
      </c>
      <c r="DU72" s="111">
        <v>0</v>
      </c>
      <c r="DV72" s="111">
        <v>0</v>
      </c>
      <c r="DW72" s="111">
        <v>0</v>
      </c>
      <c r="DX72" s="111">
        <v>0</v>
      </c>
      <c r="DY72" s="111">
        <v>0</v>
      </c>
      <c r="DZ72" s="111">
        <v>0</v>
      </c>
      <c r="EA72" s="114">
        <v>0</v>
      </c>
      <c r="EB72" s="110">
        <v>0</v>
      </c>
      <c r="EC72" s="110">
        <v>0</v>
      </c>
      <c r="ED72" s="110">
        <v>0</v>
      </c>
      <c r="EE72" s="110">
        <v>0</v>
      </c>
      <c r="EF72" s="110">
        <v>0</v>
      </c>
      <c r="EG72" s="110">
        <v>0</v>
      </c>
      <c r="EH72" s="113">
        <v>0</v>
      </c>
      <c r="EI72" s="111">
        <v>0</v>
      </c>
      <c r="EJ72" s="111">
        <v>4458</v>
      </c>
      <c r="EK72" s="111">
        <v>4458</v>
      </c>
      <c r="EL72" s="111">
        <v>6</v>
      </c>
      <c r="EM72" s="111">
        <v>4259</v>
      </c>
      <c r="EN72" s="111">
        <v>4265</v>
      </c>
      <c r="EO72" s="114">
        <v>193</v>
      </c>
      <c r="EP72" s="110">
        <v>0</v>
      </c>
      <c r="EQ72" s="110">
        <v>1</v>
      </c>
      <c r="ER72" s="110">
        <v>1</v>
      </c>
      <c r="ES72" s="110">
        <v>5</v>
      </c>
      <c r="ET72" s="110">
        <v>0</v>
      </c>
      <c r="EU72" s="110">
        <v>5</v>
      </c>
      <c r="EV72" s="113">
        <v>-4</v>
      </c>
      <c r="EW72" s="111">
        <v>73</v>
      </c>
      <c r="EX72" s="111">
        <v>6236</v>
      </c>
      <c r="EY72" s="111">
        <v>6309</v>
      </c>
      <c r="EZ72" s="111">
        <v>2</v>
      </c>
      <c r="FA72" s="111">
        <v>47</v>
      </c>
      <c r="FB72" s="111">
        <v>49</v>
      </c>
      <c r="FC72" s="114">
        <v>6260</v>
      </c>
      <c r="FD72" s="110">
        <v>0</v>
      </c>
      <c r="FE72" s="110">
        <v>0</v>
      </c>
      <c r="FF72" s="110">
        <v>0</v>
      </c>
      <c r="FG72" s="110">
        <v>0</v>
      </c>
      <c r="FH72" s="110">
        <v>0</v>
      </c>
      <c r="FI72" s="110">
        <v>0</v>
      </c>
      <c r="FJ72" s="113">
        <v>0</v>
      </c>
      <c r="FK72" s="111">
        <v>838</v>
      </c>
      <c r="FL72" s="111">
        <v>12712</v>
      </c>
      <c r="FM72" s="111">
        <v>13550</v>
      </c>
      <c r="FN72" s="111">
        <v>851</v>
      </c>
      <c r="FO72" s="111">
        <v>6304</v>
      </c>
      <c r="FP72" s="111">
        <v>7155</v>
      </c>
      <c r="FQ72" s="114">
        <v>6395</v>
      </c>
      <c r="FR72" s="149">
        <v>22848</v>
      </c>
      <c r="FS72" s="149">
        <v>393</v>
      </c>
      <c r="FT72" s="149">
        <v>1612</v>
      </c>
      <c r="FU72" s="149">
        <v>737</v>
      </c>
      <c r="FV72" s="149">
        <v>0</v>
      </c>
      <c r="FW72" s="149">
        <v>49</v>
      </c>
      <c r="FX72" s="149">
        <v>0</v>
      </c>
      <c r="FY72" s="149">
        <v>0</v>
      </c>
      <c r="FZ72" s="149">
        <v>-28</v>
      </c>
      <c r="GA72" s="151">
        <v>25611</v>
      </c>
      <c r="GB72" s="148">
        <v>5354</v>
      </c>
      <c r="GC72" s="148">
        <v>5085</v>
      </c>
      <c r="GD72" s="148">
        <v>866</v>
      </c>
      <c r="GE72" s="148">
        <v>128</v>
      </c>
      <c r="GF72" s="148">
        <v>2675</v>
      </c>
      <c r="GG72" s="148">
        <v>8117</v>
      </c>
      <c r="GH72" s="148">
        <v>0</v>
      </c>
      <c r="GI72" s="148">
        <v>75</v>
      </c>
      <c r="GJ72" s="148">
        <v>1236</v>
      </c>
      <c r="GK72" s="148">
        <v>0</v>
      </c>
      <c r="GL72" s="148">
        <v>110</v>
      </c>
      <c r="GM72" s="150">
        <v>23646</v>
      </c>
      <c r="GN72" s="151">
        <v>1965</v>
      </c>
      <c r="GO72" s="148">
        <v>7670</v>
      </c>
      <c r="GP72" s="148">
        <v>9635</v>
      </c>
    </row>
    <row r="73" spans="1:198" x14ac:dyDescent="0.2">
      <c r="A73" s="105" t="s">
        <v>154</v>
      </c>
      <c r="B73" s="140" t="s">
        <v>1041</v>
      </c>
      <c r="C73" s="105" t="s">
        <v>155</v>
      </c>
      <c r="D73" s="105"/>
      <c r="E73" s="105" t="s">
        <v>788</v>
      </c>
      <c r="F73" s="110">
        <v>135.447</v>
      </c>
      <c r="G73" s="110">
        <v>238.37799999999999</v>
      </c>
      <c r="H73" s="110">
        <v>373.82499999999999</v>
      </c>
      <c r="I73" s="110">
        <v>218.953</v>
      </c>
      <c r="J73" s="110">
        <v>16.367999999999999</v>
      </c>
      <c r="K73" s="110">
        <v>235.321</v>
      </c>
      <c r="L73" s="113">
        <v>138.50399999999999</v>
      </c>
      <c r="M73" s="111">
        <v>0</v>
      </c>
      <c r="N73" s="111">
        <v>0</v>
      </c>
      <c r="O73" s="111">
        <v>0</v>
      </c>
      <c r="P73" s="111">
        <v>0</v>
      </c>
      <c r="Q73" s="111">
        <v>0</v>
      </c>
      <c r="R73" s="111">
        <v>0</v>
      </c>
      <c r="S73" s="114">
        <v>0</v>
      </c>
      <c r="T73" s="110">
        <v>0</v>
      </c>
      <c r="U73" s="110">
        <v>0</v>
      </c>
      <c r="V73" s="110">
        <v>0</v>
      </c>
      <c r="W73" s="110">
        <v>0</v>
      </c>
      <c r="X73" s="110">
        <v>0</v>
      </c>
      <c r="Y73" s="110">
        <v>0</v>
      </c>
      <c r="Z73" s="113">
        <v>0</v>
      </c>
      <c r="AA73" s="111">
        <v>0</v>
      </c>
      <c r="AB73" s="111">
        <v>0</v>
      </c>
      <c r="AC73" s="111">
        <v>0</v>
      </c>
      <c r="AD73" s="111">
        <v>0</v>
      </c>
      <c r="AE73" s="111">
        <v>0</v>
      </c>
      <c r="AF73" s="111">
        <v>0</v>
      </c>
      <c r="AG73" s="114">
        <v>0</v>
      </c>
      <c r="AH73" s="110">
        <v>0</v>
      </c>
      <c r="AI73" s="110">
        <v>0</v>
      </c>
      <c r="AJ73" s="110">
        <v>0</v>
      </c>
      <c r="AK73" s="110">
        <v>0</v>
      </c>
      <c r="AL73" s="110">
        <v>0</v>
      </c>
      <c r="AM73" s="110">
        <v>0</v>
      </c>
      <c r="AN73" s="113">
        <v>0</v>
      </c>
      <c r="AO73" s="111">
        <v>0</v>
      </c>
      <c r="AP73" s="111">
        <v>0</v>
      </c>
      <c r="AQ73" s="111">
        <v>0</v>
      </c>
      <c r="AR73" s="111">
        <v>0</v>
      </c>
      <c r="AS73" s="111">
        <v>0</v>
      </c>
      <c r="AT73" s="111">
        <v>0</v>
      </c>
      <c r="AU73" s="114">
        <v>0</v>
      </c>
      <c r="AV73" s="110">
        <v>0</v>
      </c>
      <c r="AW73" s="110">
        <v>0</v>
      </c>
      <c r="AX73" s="110">
        <v>0</v>
      </c>
      <c r="AY73" s="110">
        <v>0</v>
      </c>
      <c r="AZ73" s="110">
        <v>0</v>
      </c>
      <c r="BA73" s="110">
        <v>0</v>
      </c>
      <c r="BB73" s="113">
        <v>0</v>
      </c>
      <c r="BC73" s="111">
        <v>0</v>
      </c>
      <c r="BD73" s="111">
        <v>0</v>
      </c>
      <c r="BE73" s="111">
        <v>0</v>
      </c>
      <c r="BF73" s="111">
        <v>0</v>
      </c>
      <c r="BG73" s="111">
        <v>0</v>
      </c>
      <c r="BH73" s="111">
        <v>0</v>
      </c>
      <c r="BI73" s="114">
        <v>0</v>
      </c>
      <c r="BJ73" s="110">
        <v>0</v>
      </c>
      <c r="BK73" s="110">
        <v>0</v>
      </c>
      <c r="BL73" s="110">
        <v>0</v>
      </c>
      <c r="BM73" s="110">
        <v>0</v>
      </c>
      <c r="BN73" s="110">
        <v>0</v>
      </c>
      <c r="BO73" s="110">
        <v>0</v>
      </c>
      <c r="BP73" s="113">
        <v>0</v>
      </c>
      <c r="BQ73" s="111">
        <v>0</v>
      </c>
      <c r="BR73" s="111">
        <v>0</v>
      </c>
      <c r="BS73" s="111">
        <v>0</v>
      </c>
      <c r="BT73" s="111">
        <v>0</v>
      </c>
      <c r="BU73" s="111">
        <v>0</v>
      </c>
      <c r="BV73" s="111">
        <v>0</v>
      </c>
      <c r="BW73" s="114">
        <v>0</v>
      </c>
      <c r="BX73" s="110">
        <v>0</v>
      </c>
      <c r="BY73" s="110">
        <v>0</v>
      </c>
      <c r="BZ73" s="110">
        <v>0</v>
      </c>
      <c r="CA73" s="110">
        <v>0</v>
      </c>
      <c r="CB73" s="110">
        <v>0</v>
      </c>
      <c r="CC73" s="110">
        <v>0</v>
      </c>
      <c r="CD73" s="113">
        <v>0</v>
      </c>
      <c r="CE73" s="111">
        <v>0</v>
      </c>
      <c r="CF73" s="111">
        <v>0</v>
      </c>
      <c r="CG73" s="111">
        <v>0</v>
      </c>
      <c r="CH73" s="111">
        <v>0</v>
      </c>
      <c r="CI73" s="111">
        <v>0</v>
      </c>
      <c r="CJ73" s="111">
        <v>0</v>
      </c>
      <c r="CK73" s="114">
        <v>0</v>
      </c>
      <c r="CL73" s="110">
        <v>0</v>
      </c>
      <c r="CM73" s="110">
        <v>0</v>
      </c>
      <c r="CN73" s="110">
        <v>0</v>
      </c>
      <c r="CO73" s="110">
        <v>0</v>
      </c>
      <c r="CP73" s="110">
        <v>0</v>
      </c>
      <c r="CQ73" s="110">
        <v>0</v>
      </c>
      <c r="CR73" s="113">
        <v>0</v>
      </c>
      <c r="CS73" s="111">
        <v>0</v>
      </c>
      <c r="CT73" s="111">
        <v>0</v>
      </c>
      <c r="CU73" s="111">
        <v>0</v>
      </c>
      <c r="CV73" s="111">
        <v>0</v>
      </c>
      <c r="CW73" s="111">
        <v>0</v>
      </c>
      <c r="CX73" s="111">
        <v>0</v>
      </c>
      <c r="CY73" s="114">
        <v>0</v>
      </c>
      <c r="CZ73" s="110">
        <v>0</v>
      </c>
      <c r="DA73" s="110">
        <v>0</v>
      </c>
      <c r="DB73" s="110">
        <v>0</v>
      </c>
      <c r="DC73" s="110">
        <v>0</v>
      </c>
      <c r="DD73" s="110">
        <v>0</v>
      </c>
      <c r="DE73" s="110">
        <v>0</v>
      </c>
      <c r="DF73" s="113">
        <v>0</v>
      </c>
      <c r="DG73" s="111">
        <v>0</v>
      </c>
      <c r="DH73" s="111">
        <v>0</v>
      </c>
      <c r="DI73" s="111">
        <v>0</v>
      </c>
      <c r="DJ73" s="111">
        <v>0</v>
      </c>
      <c r="DK73" s="111">
        <v>0</v>
      </c>
      <c r="DL73" s="111">
        <v>0</v>
      </c>
      <c r="DM73" s="114">
        <v>0</v>
      </c>
      <c r="DN73" s="110">
        <v>0</v>
      </c>
      <c r="DO73" s="110">
        <v>0</v>
      </c>
      <c r="DP73" s="110">
        <v>0</v>
      </c>
      <c r="DQ73" s="110">
        <v>0</v>
      </c>
      <c r="DR73" s="110">
        <v>0</v>
      </c>
      <c r="DS73" s="110">
        <v>0</v>
      </c>
      <c r="DT73" s="113">
        <v>0</v>
      </c>
      <c r="DU73" s="111">
        <v>0</v>
      </c>
      <c r="DV73" s="111">
        <v>0</v>
      </c>
      <c r="DW73" s="111">
        <v>0</v>
      </c>
      <c r="DX73" s="111">
        <v>0</v>
      </c>
      <c r="DY73" s="111">
        <v>0</v>
      </c>
      <c r="DZ73" s="111">
        <v>0</v>
      </c>
      <c r="EA73" s="114">
        <v>0</v>
      </c>
      <c r="EB73" s="110">
        <v>0</v>
      </c>
      <c r="EC73" s="110">
        <v>0</v>
      </c>
      <c r="ED73" s="110">
        <v>0</v>
      </c>
      <c r="EE73" s="110">
        <v>0</v>
      </c>
      <c r="EF73" s="110">
        <v>0</v>
      </c>
      <c r="EG73" s="110">
        <v>0</v>
      </c>
      <c r="EH73" s="113">
        <v>0</v>
      </c>
      <c r="EI73" s="111">
        <v>0</v>
      </c>
      <c r="EJ73" s="111">
        <v>0</v>
      </c>
      <c r="EK73" s="111">
        <v>0</v>
      </c>
      <c r="EL73" s="111">
        <v>0</v>
      </c>
      <c r="EM73" s="111">
        <v>0</v>
      </c>
      <c r="EN73" s="111">
        <v>0</v>
      </c>
      <c r="EO73" s="114">
        <v>0</v>
      </c>
      <c r="EP73" s="110">
        <v>0</v>
      </c>
      <c r="EQ73" s="110">
        <v>445.15899999999999</v>
      </c>
      <c r="ER73" s="110">
        <v>445.15899999999999</v>
      </c>
      <c r="ES73" s="110">
        <v>407.351</v>
      </c>
      <c r="ET73" s="110">
        <v>37.274000000000001</v>
      </c>
      <c r="EU73" s="110">
        <v>444.625</v>
      </c>
      <c r="EV73" s="113">
        <v>0.53399999999999181</v>
      </c>
      <c r="EW73" s="111">
        <v>0</v>
      </c>
      <c r="EX73" s="111">
        <v>0</v>
      </c>
      <c r="EY73" s="111">
        <v>0</v>
      </c>
      <c r="EZ73" s="111">
        <v>0</v>
      </c>
      <c r="FA73" s="111">
        <v>0</v>
      </c>
      <c r="FB73" s="111">
        <v>0</v>
      </c>
      <c r="FC73" s="114">
        <v>0</v>
      </c>
      <c r="FD73" s="110">
        <v>0</v>
      </c>
      <c r="FE73" s="110">
        <v>0</v>
      </c>
      <c r="FF73" s="110">
        <v>0</v>
      </c>
      <c r="FG73" s="110">
        <v>0</v>
      </c>
      <c r="FH73" s="110">
        <v>0</v>
      </c>
      <c r="FI73" s="110">
        <v>0</v>
      </c>
      <c r="FJ73" s="113">
        <v>0</v>
      </c>
      <c r="FK73" s="111">
        <v>135.447</v>
      </c>
      <c r="FL73" s="111">
        <v>683.53700000000003</v>
      </c>
      <c r="FM73" s="111">
        <v>818.98399999999992</v>
      </c>
      <c r="FN73" s="111">
        <v>626.30399999999997</v>
      </c>
      <c r="FO73" s="111">
        <v>53.641999999999996</v>
      </c>
      <c r="FP73" s="111">
        <v>679.94600000000003</v>
      </c>
      <c r="FQ73" s="114">
        <v>139.03799999999998</v>
      </c>
      <c r="FR73" s="149">
        <v>0</v>
      </c>
      <c r="FS73" s="149">
        <v>0</v>
      </c>
      <c r="FT73" s="149">
        <v>0</v>
      </c>
      <c r="FU73" s="149">
        <v>0</v>
      </c>
      <c r="FV73" s="149">
        <v>0</v>
      </c>
      <c r="FW73" s="149">
        <v>0</v>
      </c>
      <c r="FX73" s="149">
        <v>0</v>
      </c>
      <c r="FY73" s="149">
        <v>0</v>
      </c>
      <c r="FZ73" s="149">
        <v>0</v>
      </c>
      <c r="GA73" s="151">
        <v>0</v>
      </c>
      <c r="GB73" s="148">
        <v>0</v>
      </c>
      <c r="GC73" s="148">
        <v>0</v>
      </c>
      <c r="GD73" s="148">
        <v>0</v>
      </c>
      <c r="GE73" s="148">
        <v>0</v>
      </c>
      <c r="GF73" s="148">
        <v>0</v>
      </c>
      <c r="GG73" s="148">
        <v>0</v>
      </c>
      <c r="GH73" s="148">
        <v>0</v>
      </c>
      <c r="GI73" s="148">
        <v>0</v>
      </c>
      <c r="GJ73" s="148">
        <v>0</v>
      </c>
      <c r="GK73" s="148">
        <v>0</v>
      </c>
      <c r="GL73" s="148">
        <v>0</v>
      </c>
      <c r="GM73" s="150">
        <v>0</v>
      </c>
      <c r="GN73" s="151">
        <v>0</v>
      </c>
      <c r="GO73" s="148">
        <v>0</v>
      </c>
      <c r="GP73" s="148">
        <v>0</v>
      </c>
    </row>
    <row r="74" spans="1:198" x14ac:dyDescent="0.2">
      <c r="A74" s="105" t="s">
        <v>156</v>
      </c>
      <c r="B74" s="140" t="s">
        <v>1042</v>
      </c>
      <c r="C74" s="105" t="s">
        <v>157</v>
      </c>
      <c r="D74" s="105"/>
      <c r="E74" s="105" t="s">
        <v>789</v>
      </c>
      <c r="F74" s="110">
        <v>434</v>
      </c>
      <c r="G74" s="110">
        <v>0</v>
      </c>
      <c r="H74" s="110">
        <v>434</v>
      </c>
      <c r="I74" s="110">
        <v>0</v>
      </c>
      <c r="J74" s="110">
        <v>0</v>
      </c>
      <c r="K74" s="110">
        <v>0</v>
      </c>
      <c r="L74" s="113">
        <v>434</v>
      </c>
      <c r="M74" s="111">
        <v>0</v>
      </c>
      <c r="N74" s="111">
        <v>0</v>
      </c>
      <c r="O74" s="111">
        <v>0</v>
      </c>
      <c r="P74" s="111">
        <v>0</v>
      </c>
      <c r="Q74" s="111">
        <v>0</v>
      </c>
      <c r="R74" s="111">
        <v>0</v>
      </c>
      <c r="S74" s="114">
        <v>0</v>
      </c>
      <c r="T74" s="110">
        <v>53</v>
      </c>
      <c r="U74" s="110">
        <v>14</v>
      </c>
      <c r="V74" s="110">
        <v>67</v>
      </c>
      <c r="W74" s="110">
        <v>0</v>
      </c>
      <c r="X74" s="110">
        <v>0</v>
      </c>
      <c r="Y74" s="110">
        <v>0</v>
      </c>
      <c r="Z74" s="113">
        <v>67</v>
      </c>
      <c r="AA74" s="111">
        <v>0</v>
      </c>
      <c r="AB74" s="111">
        <v>0</v>
      </c>
      <c r="AC74" s="111">
        <v>0</v>
      </c>
      <c r="AD74" s="111">
        <v>0</v>
      </c>
      <c r="AE74" s="111">
        <v>0</v>
      </c>
      <c r="AF74" s="111">
        <v>0</v>
      </c>
      <c r="AG74" s="114">
        <v>0</v>
      </c>
      <c r="AH74" s="110">
        <v>0</v>
      </c>
      <c r="AI74" s="110">
        <v>0</v>
      </c>
      <c r="AJ74" s="110">
        <v>0</v>
      </c>
      <c r="AK74" s="110">
        <v>0</v>
      </c>
      <c r="AL74" s="110">
        <v>0</v>
      </c>
      <c r="AM74" s="110">
        <v>0</v>
      </c>
      <c r="AN74" s="113">
        <v>0</v>
      </c>
      <c r="AO74" s="111">
        <v>32</v>
      </c>
      <c r="AP74" s="111">
        <v>39</v>
      </c>
      <c r="AQ74" s="111">
        <v>71</v>
      </c>
      <c r="AR74" s="111">
        <v>29</v>
      </c>
      <c r="AS74" s="111">
        <v>0</v>
      </c>
      <c r="AT74" s="111">
        <v>29</v>
      </c>
      <c r="AU74" s="114">
        <v>42</v>
      </c>
      <c r="AV74" s="110">
        <v>0</v>
      </c>
      <c r="AW74" s="110">
        <v>0</v>
      </c>
      <c r="AX74" s="110">
        <v>0</v>
      </c>
      <c r="AY74" s="110">
        <v>0</v>
      </c>
      <c r="AZ74" s="110">
        <v>0</v>
      </c>
      <c r="BA74" s="110">
        <v>0</v>
      </c>
      <c r="BB74" s="113">
        <v>0</v>
      </c>
      <c r="BC74" s="111">
        <v>0</v>
      </c>
      <c r="BD74" s="111">
        <v>28</v>
      </c>
      <c r="BE74" s="111">
        <v>28</v>
      </c>
      <c r="BF74" s="111">
        <v>27</v>
      </c>
      <c r="BG74" s="111">
        <v>0</v>
      </c>
      <c r="BH74" s="111">
        <v>27</v>
      </c>
      <c r="BI74" s="114">
        <v>1</v>
      </c>
      <c r="BJ74" s="110">
        <v>0</v>
      </c>
      <c r="BK74" s="110">
        <v>0</v>
      </c>
      <c r="BL74" s="110">
        <v>0</v>
      </c>
      <c r="BM74" s="110">
        <v>0</v>
      </c>
      <c r="BN74" s="110">
        <v>0</v>
      </c>
      <c r="BO74" s="110">
        <v>0</v>
      </c>
      <c r="BP74" s="113">
        <v>0</v>
      </c>
      <c r="BQ74" s="111">
        <v>0</v>
      </c>
      <c r="BR74" s="111">
        <v>0</v>
      </c>
      <c r="BS74" s="111">
        <v>0</v>
      </c>
      <c r="BT74" s="111">
        <v>0</v>
      </c>
      <c r="BU74" s="111">
        <v>0</v>
      </c>
      <c r="BV74" s="111">
        <v>0</v>
      </c>
      <c r="BW74" s="114">
        <v>0</v>
      </c>
      <c r="BX74" s="110">
        <v>0</v>
      </c>
      <c r="BY74" s="110">
        <v>0</v>
      </c>
      <c r="BZ74" s="110">
        <v>0</v>
      </c>
      <c r="CA74" s="110">
        <v>0</v>
      </c>
      <c r="CB74" s="110">
        <v>0</v>
      </c>
      <c r="CC74" s="110">
        <v>0</v>
      </c>
      <c r="CD74" s="113">
        <v>0</v>
      </c>
      <c r="CE74" s="111">
        <v>0</v>
      </c>
      <c r="CF74" s="111">
        <v>0</v>
      </c>
      <c r="CG74" s="111">
        <v>0</v>
      </c>
      <c r="CH74" s="111">
        <v>0</v>
      </c>
      <c r="CI74" s="111">
        <v>0</v>
      </c>
      <c r="CJ74" s="111">
        <v>0</v>
      </c>
      <c r="CK74" s="114">
        <v>0</v>
      </c>
      <c r="CL74" s="110">
        <v>0</v>
      </c>
      <c r="CM74" s="110">
        <v>0</v>
      </c>
      <c r="CN74" s="110">
        <v>0</v>
      </c>
      <c r="CO74" s="110">
        <v>0</v>
      </c>
      <c r="CP74" s="110">
        <v>0</v>
      </c>
      <c r="CQ74" s="110">
        <v>0</v>
      </c>
      <c r="CR74" s="113">
        <v>0</v>
      </c>
      <c r="CS74" s="111">
        <v>0</v>
      </c>
      <c r="CT74" s="111">
        <v>0</v>
      </c>
      <c r="CU74" s="111">
        <v>0</v>
      </c>
      <c r="CV74" s="111">
        <v>0</v>
      </c>
      <c r="CW74" s="111">
        <v>0</v>
      </c>
      <c r="CX74" s="111">
        <v>0</v>
      </c>
      <c r="CY74" s="114">
        <v>0</v>
      </c>
      <c r="CZ74" s="110">
        <v>0</v>
      </c>
      <c r="DA74" s="110">
        <v>99</v>
      </c>
      <c r="DB74" s="110">
        <v>99</v>
      </c>
      <c r="DC74" s="110">
        <v>93</v>
      </c>
      <c r="DD74" s="110">
        <v>0</v>
      </c>
      <c r="DE74" s="110">
        <v>93</v>
      </c>
      <c r="DF74" s="113">
        <v>6</v>
      </c>
      <c r="DG74" s="111">
        <v>0</v>
      </c>
      <c r="DH74" s="111">
        <v>0</v>
      </c>
      <c r="DI74" s="111">
        <v>0</v>
      </c>
      <c r="DJ74" s="111">
        <v>0</v>
      </c>
      <c r="DK74" s="111">
        <v>0</v>
      </c>
      <c r="DL74" s="111">
        <v>0</v>
      </c>
      <c r="DM74" s="114">
        <v>0</v>
      </c>
      <c r="DN74" s="110">
        <v>0</v>
      </c>
      <c r="DO74" s="110">
        <v>0</v>
      </c>
      <c r="DP74" s="110">
        <v>0</v>
      </c>
      <c r="DQ74" s="110">
        <v>0</v>
      </c>
      <c r="DR74" s="110">
        <v>0</v>
      </c>
      <c r="DS74" s="110">
        <v>0</v>
      </c>
      <c r="DT74" s="113">
        <v>0</v>
      </c>
      <c r="DU74" s="111">
        <v>0</v>
      </c>
      <c r="DV74" s="111">
        <v>0</v>
      </c>
      <c r="DW74" s="111">
        <v>0</v>
      </c>
      <c r="DX74" s="111">
        <v>0</v>
      </c>
      <c r="DY74" s="111">
        <v>0</v>
      </c>
      <c r="DZ74" s="111">
        <v>0</v>
      </c>
      <c r="EA74" s="114">
        <v>0</v>
      </c>
      <c r="EB74" s="110">
        <v>0</v>
      </c>
      <c r="EC74" s="110">
        <v>0</v>
      </c>
      <c r="ED74" s="110">
        <v>0</v>
      </c>
      <c r="EE74" s="110">
        <v>0</v>
      </c>
      <c r="EF74" s="110">
        <v>0</v>
      </c>
      <c r="EG74" s="110">
        <v>0</v>
      </c>
      <c r="EH74" s="113">
        <v>0</v>
      </c>
      <c r="EI74" s="111">
        <v>253</v>
      </c>
      <c r="EJ74" s="111">
        <v>774</v>
      </c>
      <c r="EK74" s="111">
        <v>1027</v>
      </c>
      <c r="EL74" s="111">
        <v>0</v>
      </c>
      <c r="EM74" s="111">
        <v>896</v>
      </c>
      <c r="EN74" s="111">
        <v>896</v>
      </c>
      <c r="EO74" s="114">
        <v>131</v>
      </c>
      <c r="EP74" s="110">
        <v>0</v>
      </c>
      <c r="EQ74" s="110">
        <v>0</v>
      </c>
      <c r="ER74" s="110">
        <v>0</v>
      </c>
      <c r="ES74" s="110">
        <v>0</v>
      </c>
      <c r="ET74" s="110">
        <v>0</v>
      </c>
      <c r="EU74" s="110">
        <v>0</v>
      </c>
      <c r="EV74" s="113">
        <v>0</v>
      </c>
      <c r="EW74" s="111">
        <v>0</v>
      </c>
      <c r="EX74" s="111">
        <v>0</v>
      </c>
      <c r="EY74" s="111">
        <v>0</v>
      </c>
      <c r="EZ74" s="111">
        <v>0</v>
      </c>
      <c r="FA74" s="111">
        <v>0</v>
      </c>
      <c r="FB74" s="111">
        <v>0</v>
      </c>
      <c r="FC74" s="114">
        <v>0</v>
      </c>
      <c r="FD74" s="110">
        <v>0</v>
      </c>
      <c r="FE74" s="110">
        <v>0</v>
      </c>
      <c r="FF74" s="110">
        <v>0</v>
      </c>
      <c r="FG74" s="110">
        <v>0</v>
      </c>
      <c r="FH74" s="110">
        <v>0</v>
      </c>
      <c r="FI74" s="110">
        <v>0</v>
      </c>
      <c r="FJ74" s="113">
        <v>0</v>
      </c>
      <c r="FK74" s="111">
        <v>772</v>
      </c>
      <c r="FL74" s="111">
        <v>954</v>
      </c>
      <c r="FM74" s="111">
        <v>1726</v>
      </c>
      <c r="FN74" s="111">
        <v>149</v>
      </c>
      <c r="FO74" s="111">
        <v>896</v>
      </c>
      <c r="FP74" s="111">
        <v>1045</v>
      </c>
      <c r="FQ74" s="114">
        <v>681</v>
      </c>
      <c r="FR74" s="149">
        <v>0</v>
      </c>
      <c r="FS74" s="149">
        <v>0</v>
      </c>
      <c r="FT74" s="149">
        <v>0</v>
      </c>
      <c r="FU74" s="149">
        <v>0</v>
      </c>
      <c r="FV74" s="149">
        <v>0</v>
      </c>
      <c r="FW74" s="149">
        <v>0</v>
      </c>
      <c r="FX74" s="149">
        <v>0</v>
      </c>
      <c r="FY74" s="149">
        <v>0</v>
      </c>
      <c r="FZ74" s="149">
        <v>0</v>
      </c>
      <c r="GA74" s="151">
        <v>0</v>
      </c>
      <c r="GB74" s="148">
        <v>0</v>
      </c>
      <c r="GC74" s="148">
        <v>0</v>
      </c>
      <c r="GD74" s="148">
        <v>0</v>
      </c>
      <c r="GE74" s="148">
        <v>0</v>
      </c>
      <c r="GF74" s="148">
        <v>0</v>
      </c>
      <c r="GG74" s="148">
        <v>0</v>
      </c>
      <c r="GH74" s="148">
        <v>0</v>
      </c>
      <c r="GI74" s="148">
        <v>0</v>
      </c>
      <c r="GJ74" s="148">
        <v>0</v>
      </c>
      <c r="GK74" s="148">
        <v>0</v>
      </c>
      <c r="GL74" s="148">
        <v>0</v>
      </c>
      <c r="GM74" s="150">
        <v>0</v>
      </c>
      <c r="GN74" s="151">
        <v>0</v>
      </c>
      <c r="GO74" s="148">
        <v>0</v>
      </c>
      <c r="GP74" s="148">
        <v>0</v>
      </c>
    </row>
    <row r="75" spans="1:198" x14ac:dyDescent="0.2">
      <c r="A75" s="105" t="s">
        <v>158</v>
      </c>
      <c r="B75" s="140" t="s">
        <v>1043</v>
      </c>
      <c r="C75" s="105" t="s">
        <v>159</v>
      </c>
      <c r="D75" s="105"/>
      <c r="E75" s="105" t="s">
        <v>789</v>
      </c>
      <c r="F75" s="110">
        <v>0</v>
      </c>
      <c r="G75" s="110">
        <v>0</v>
      </c>
      <c r="H75" s="110">
        <v>0</v>
      </c>
      <c r="I75" s="110">
        <v>0</v>
      </c>
      <c r="J75" s="110">
        <v>0</v>
      </c>
      <c r="K75" s="110">
        <v>0</v>
      </c>
      <c r="L75" s="113">
        <v>0</v>
      </c>
      <c r="M75" s="111">
        <v>0</v>
      </c>
      <c r="N75" s="111">
        <v>0</v>
      </c>
      <c r="O75" s="111">
        <v>0</v>
      </c>
      <c r="P75" s="111">
        <v>0</v>
      </c>
      <c r="Q75" s="111">
        <v>0</v>
      </c>
      <c r="R75" s="111">
        <v>0</v>
      </c>
      <c r="S75" s="114">
        <v>0</v>
      </c>
      <c r="T75" s="110">
        <v>97</v>
      </c>
      <c r="U75" s="110">
        <v>10</v>
      </c>
      <c r="V75" s="110">
        <v>107</v>
      </c>
      <c r="W75" s="110">
        <v>0</v>
      </c>
      <c r="X75" s="110">
        <v>0</v>
      </c>
      <c r="Y75" s="110">
        <v>0</v>
      </c>
      <c r="Z75" s="113">
        <v>107</v>
      </c>
      <c r="AA75" s="111">
        <v>0</v>
      </c>
      <c r="AB75" s="111">
        <v>0</v>
      </c>
      <c r="AC75" s="111">
        <v>0</v>
      </c>
      <c r="AD75" s="111">
        <v>0</v>
      </c>
      <c r="AE75" s="111">
        <v>0</v>
      </c>
      <c r="AF75" s="111">
        <v>0</v>
      </c>
      <c r="AG75" s="114">
        <v>0</v>
      </c>
      <c r="AH75" s="110">
        <v>0</v>
      </c>
      <c r="AI75" s="110">
        <v>0</v>
      </c>
      <c r="AJ75" s="110">
        <v>0</v>
      </c>
      <c r="AK75" s="110">
        <v>0</v>
      </c>
      <c r="AL75" s="110">
        <v>0</v>
      </c>
      <c r="AM75" s="110">
        <v>0</v>
      </c>
      <c r="AN75" s="113">
        <v>0</v>
      </c>
      <c r="AO75" s="111">
        <v>268</v>
      </c>
      <c r="AP75" s="111">
        <v>233</v>
      </c>
      <c r="AQ75" s="111">
        <v>501</v>
      </c>
      <c r="AR75" s="111">
        <v>236</v>
      </c>
      <c r="AS75" s="111">
        <v>0</v>
      </c>
      <c r="AT75" s="111">
        <v>236</v>
      </c>
      <c r="AU75" s="114">
        <v>265</v>
      </c>
      <c r="AV75" s="110">
        <v>0</v>
      </c>
      <c r="AW75" s="110">
        <v>0</v>
      </c>
      <c r="AX75" s="110">
        <v>0</v>
      </c>
      <c r="AY75" s="110">
        <v>0</v>
      </c>
      <c r="AZ75" s="110">
        <v>0</v>
      </c>
      <c r="BA75" s="110">
        <v>0</v>
      </c>
      <c r="BB75" s="113">
        <v>0</v>
      </c>
      <c r="BC75" s="111">
        <v>224</v>
      </c>
      <c r="BD75" s="111">
        <v>93</v>
      </c>
      <c r="BE75" s="111">
        <v>317</v>
      </c>
      <c r="BF75" s="111">
        <v>34</v>
      </c>
      <c r="BG75" s="111">
        <v>0</v>
      </c>
      <c r="BH75" s="111">
        <v>34</v>
      </c>
      <c r="BI75" s="114">
        <v>283</v>
      </c>
      <c r="BJ75" s="110">
        <v>0</v>
      </c>
      <c r="BK75" s="110">
        <v>0</v>
      </c>
      <c r="BL75" s="110">
        <v>0</v>
      </c>
      <c r="BM75" s="110">
        <v>0</v>
      </c>
      <c r="BN75" s="110">
        <v>0</v>
      </c>
      <c r="BO75" s="110">
        <v>0</v>
      </c>
      <c r="BP75" s="113">
        <v>0</v>
      </c>
      <c r="BQ75" s="111">
        <v>0</v>
      </c>
      <c r="BR75" s="111">
        <v>0</v>
      </c>
      <c r="BS75" s="111">
        <v>0</v>
      </c>
      <c r="BT75" s="111">
        <v>0</v>
      </c>
      <c r="BU75" s="111">
        <v>0</v>
      </c>
      <c r="BV75" s="111">
        <v>0</v>
      </c>
      <c r="BW75" s="114">
        <v>0</v>
      </c>
      <c r="BX75" s="110">
        <v>0</v>
      </c>
      <c r="BY75" s="110">
        <v>0</v>
      </c>
      <c r="BZ75" s="110">
        <v>0</v>
      </c>
      <c r="CA75" s="110">
        <v>0</v>
      </c>
      <c r="CB75" s="110">
        <v>0</v>
      </c>
      <c r="CC75" s="110">
        <v>0</v>
      </c>
      <c r="CD75" s="113">
        <v>0</v>
      </c>
      <c r="CE75" s="111">
        <v>0</v>
      </c>
      <c r="CF75" s="111">
        <v>0</v>
      </c>
      <c r="CG75" s="111">
        <v>0</v>
      </c>
      <c r="CH75" s="111">
        <v>0</v>
      </c>
      <c r="CI75" s="111">
        <v>0</v>
      </c>
      <c r="CJ75" s="111">
        <v>0</v>
      </c>
      <c r="CK75" s="114">
        <v>0</v>
      </c>
      <c r="CL75" s="110">
        <v>0</v>
      </c>
      <c r="CM75" s="110">
        <v>0</v>
      </c>
      <c r="CN75" s="110">
        <v>0</v>
      </c>
      <c r="CO75" s="110">
        <v>0</v>
      </c>
      <c r="CP75" s="110">
        <v>0</v>
      </c>
      <c r="CQ75" s="110">
        <v>0</v>
      </c>
      <c r="CR75" s="113">
        <v>0</v>
      </c>
      <c r="CS75" s="111">
        <v>0</v>
      </c>
      <c r="CT75" s="111">
        <v>0</v>
      </c>
      <c r="CU75" s="111">
        <v>0</v>
      </c>
      <c r="CV75" s="111">
        <v>0</v>
      </c>
      <c r="CW75" s="111">
        <v>0</v>
      </c>
      <c r="CX75" s="111">
        <v>0</v>
      </c>
      <c r="CY75" s="114">
        <v>0</v>
      </c>
      <c r="CZ75" s="110">
        <v>0</v>
      </c>
      <c r="DA75" s="110">
        <v>0</v>
      </c>
      <c r="DB75" s="110">
        <v>0</v>
      </c>
      <c r="DC75" s="110">
        <v>0</v>
      </c>
      <c r="DD75" s="110">
        <v>0</v>
      </c>
      <c r="DE75" s="110">
        <v>0</v>
      </c>
      <c r="DF75" s="113">
        <v>0</v>
      </c>
      <c r="DG75" s="111">
        <v>0</v>
      </c>
      <c r="DH75" s="111">
        <v>0</v>
      </c>
      <c r="DI75" s="111">
        <v>0</v>
      </c>
      <c r="DJ75" s="111">
        <v>0</v>
      </c>
      <c r="DK75" s="111">
        <v>0</v>
      </c>
      <c r="DL75" s="111">
        <v>0</v>
      </c>
      <c r="DM75" s="114">
        <v>0</v>
      </c>
      <c r="DN75" s="110">
        <v>0</v>
      </c>
      <c r="DO75" s="110">
        <v>0</v>
      </c>
      <c r="DP75" s="110">
        <v>0</v>
      </c>
      <c r="DQ75" s="110">
        <v>0</v>
      </c>
      <c r="DR75" s="110">
        <v>0</v>
      </c>
      <c r="DS75" s="110">
        <v>0</v>
      </c>
      <c r="DT75" s="113">
        <v>0</v>
      </c>
      <c r="DU75" s="111">
        <v>0</v>
      </c>
      <c r="DV75" s="111">
        <v>0</v>
      </c>
      <c r="DW75" s="111">
        <v>0</v>
      </c>
      <c r="DX75" s="111">
        <v>0</v>
      </c>
      <c r="DY75" s="111">
        <v>0</v>
      </c>
      <c r="DZ75" s="111">
        <v>0</v>
      </c>
      <c r="EA75" s="114">
        <v>0</v>
      </c>
      <c r="EB75" s="110">
        <v>0</v>
      </c>
      <c r="EC75" s="110">
        <v>0</v>
      </c>
      <c r="ED75" s="110">
        <v>0</v>
      </c>
      <c r="EE75" s="110">
        <v>0</v>
      </c>
      <c r="EF75" s="110">
        <v>0</v>
      </c>
      <c r="EG75" s="110">
        <v>0</v>
      </c>
      <c r="EH75" s="113">
        <v>0</v>
      </c>
      <c r="EI75" s="111">
        <v>278</v>
      </c>
      <c r="EJ75" s="111">
        <v>147</v>
      </c>
      <c r="EK75" s="111">
        <v>425</v>
      </c>
      <c r="EL75" s="111">
        <v>0</v>
      </c>
      <c r="EM75" s="111">
        <v>354</v>
      </c>
      <c r="EN75" s="111">
        <v>354</v>
      </c>
      <c r="EO75" s="114">
        <v>71</v>
      </c>
      <c r="EP75" s="110">
        <v>0</v>
      </c>
      <c r="EQ75" s="110">
        <v>0</v>
      </c>
      <c r="ER75" s="110">
        <v>0</v>
      </c>
      <c r="ES75" s="110">
        <v>0</v>
      </c>
      <c r="ET75" s="110">
        <v>0</v>
      </c>
      <c r="EU75" s="110">
        <v>0</v>
      </c>
      <c r="EV75" s="113">
        <v>0</v>
      </c>
      <c r="EW75" s="111">
        <v>0</v>
      </c>
      <c r="EX75" s="111">
        <v>0</v>
      </c>
      <c r="EY75" s="111">
        <v>0</v>
      </c>
      <c r="EZ75" s="111">
        <v>0</v>
      </c>
      <c r="FA75" s="111">
        <v>0</v>
      </c>
      <c r="FB75" s="111">
        <v>0</v>
      </c>
      <c r="FC75" s="114">
        <v>0</v>
      </c>
      <c r="FD75" s="110">
        <v>0</v>
      </c>
      <c r="FE75" s="110">
        <v>0</v>
      </c>
      <c r="FF75" s="110">
        <v>0</v>
      </c>
      <c r="FG75" s="110">
        <v>0</v>
      </c>
      <c r="FH75" s="110">
        <v>0</v>
      </c>
      <c r="FI75" s="110">
        <v>0</v>
      </c>
      <c r="FJ75" s="113">
        <v>0</v>
      </c>
      <c r="FK75" s="111">
        <v>867</v>
      </c>
      <c r="FL75" s="111">
        <v>483</v>
      </c>
      <c r="FM75" s="111">
        <v>1350</v>
      </c>
      <c r="FN75" s="111">
        <v>270</v>
      </c>
      <c r="FO75" s="111">
        <v>354</v>
      </c>
      <c r="FP75" s="111">
        <v>624</v>
      </c>
      <c r="FQ75" s="114">
        <v>726</v>
      </c>
      <c r="FR75" s="149">
        <v>0</v>
      </c>
      <c r="FS75" s="149">
        <v>0</v>
      </c>
      <c r="FT75" s="149">
        <v>0</v>
      </c>
      <c r="FU75" s="149">
        <v>0</v>
      </c>
      <c r="FV75" s="149">
        <v>0</v>
      </c>
      <c r="FW75" s="149">
        <v>0</v>
      </c>
      <c r="FX75" s="149">
        <v>0</v>
      </c>
      <c r="FY75" s="149">
        <v>0</v>
      </c>
      <c r="FZ75" s="149">
        <v>0</v>
      </c>
      <c r="GA75" s="151">
        <v>0</v>
      </c>
      <c r="GB75" s="148">
        <v>0</v>
      </c>
      <c r="GC75" s="148">
        <v>0</v>
      </c>
      <c r="GD75" s="148">
        <v>0</v>
      </c>
      <c r="GE75" s="148">
        <v>0</v>
      </c>
      <c r="GF75" s="148">
        <v>0</v>
      </c>
      <c r="GG75" s="148">
        <v>0</v>
      </c>
      <c r="GH75" s="148">
        <v>0</v>
      </c>
      <c r="GI75" s="148">
        <v>0</v>
      </c>
      <c r="GJ75" s="148">
        <v>0</v>
      </c>
      <c r="GK75" s="148">
        <v>0</v>
      </c>
      <c r="GL75" s="148">
        <v>0</v>
      </c>
      <c r="GM75" s="150">
        <v>0</v>
      </c>
      <c r="GN75" s="151">
        <v>0</v>
      </c>
      <c r="GO75" s="148">
        <v>0</v>
      </c>
      <c r="GP75" s="148">
        <v>0</v>
      </c>
    </row>
    <row r="76" spans="1:198" x14ac:dyDescent="0.2">
      <c r="A76" s="105" t="s">
        <v>160</v>
      </c>
      <c r="B76" s="140" t="s">
        <v>1044</v>
      </c>
      <c r="C76" s="105" t="s">
        <v>161</v>
      </c>
      <c r="D76" s="105"/>
      <c r="E76" s="105" t="s">
        <v>789</v>
      </c>
      <c r="F76" s="110">
        <v>0</v>
      </c>
      <c r="G76" s="110">
        <v>363</v>
      </c>
      <c r="H76" s="110">
        <v>363</v>
      </c>
      <c r="I76" s="110">
        <v>0</v>
      </c>
      <c r="J76" s="110">
        <v>0</v>
      </c>
      <c r="K76" s="110">
        <v>0</v>
      </c>
      <c r="L76" s="113">
        <v>363</v>
      </c>
      <c r="M76" s="111">
        <v>0</v>
      </c>
      <c r="N76" s="111">
        <v>0</v>
      </c>
      <c r="O76" s="111">
        <v>0</v>
      </c>
      <c r="P76" s="111">
        <v>0</v>
      </c>
      <c r="Q76" s="111">
        <v>0</v>
      </c>
      <c r="R76" s="111">
        <v>0</v>
      </c>
      <c r="S76" s="114">
        <v>0</v>
      </c>
      <c r="T76" s="110">
        <v>0</v>
      </c>
      <c r="U76" s="110">
        <v>61</v>
      </c>
      <c r="V76" s="110">
        <v>61</v>
      </c>
      <c r="W76" s="110">
        <v>0</v>
      </c>
      <c r="X76" s="110">
        <v>20</v>
      </c>
      <c r="Y76" s="110">
        <v>20</v>
      </c>
      <c r="Z76" s="113">
        <v>41</v>
      </c>
      <c r="AA76" s="111">
        <v>0</v>
      </c>
      <c r="AB76" s="111">
        <v>0</v>
      </c>
      <c r="AC76" s="111">
        <v>0</v>
      </c>
      <c r="AD76" s="111">
        <v>0</v>
      </c>
      <c r="AE76" s="111">
        <v>0</v>
      </c>
      <c r="AF76" s="111">
        <v>0</v>
      </c>
      <c r="AG76" s="114">
        <v>0</v>
      </c>
      <c r="AH76" s="110">
        <v>0</v>
      </c>
      <c r="AI76" s="110">
        <v>0</v>
      </c>
      <c r="AJ76" s="110">
        <v>0</v>
      </c>
      <c r="AK76" s="110">
        <v>0</v>
      </c>
      <c r="AL76" s="110">
        <v>0</v>
      </c>
      <c r="AM76" s="110">
        <v>0</v>
      </c>
      <c r="AN76" s="113">
        <v>0</v>
      </c>
      <c r="AO76" s="111">
        <v>0</v>
      </c>
      <c r="AP76" s="111">
        <v>0</v>
      </c>
      <c r="AQ76" s="111">
        <v>0</v>
      </c>
      <c r="AR76" s="111">
        <v>0</v>
      </c>
      <c r="AS76" s="111">
        <v>0</v>
      </c>
      <c r="AT76" s="111">
        <v>0</v>
      </c>
      <c r="AU76" s="114">
        <v>0</v>
      </c>
      <c r="AV76" s="110">
        <v>0</v>
      </c>
      <c r="AW76" s="110">
        <v>0</v>
      </c>
      <c r="AX76" s="110">
        <v>0</v>
      </c>
      <c r="AY76" s="110">
        <v>0</v>
      </c>
      <c r="AZ76" s="110">
        <v>0</v>
      </c>
      <c r="BA76" s="110">
        <v>0</v>
      </c>
      <c r="BB76" s="113">
        <v>0</v>
      </c>
      <c r="BC76" s="111">
        <v>0</v>
      </c>
      <c r="BD76" s="111">
        <v>7</v>
      </c>
      <c r="BE76" s="111">
        <v>7</v>
      </c>
      <c r="BF76" s="111">
        <v>7</v>
      </c>
      <c r="BG76" s="111">
        <v>0</v>
      </c>
      <c r="BH76" s="111">
        <v>7</v>
      </c>
      <c r="BI76" s="114">
        <v>0</v>
      </c>
      <c r="BJ76" s="110">
        <v>0</v>
      </c>
      <c r="BK76" s="110">
        <v>0</v>
      </c>
      <c r="BL76" s="110">
        <v>0</v>
      </c>
      <c r="BM76" s="110">
        <v>0</v>
      </c>
      <c r="BN76" s="110">
        <v>0</v>
      </c>
      <c r="BO76" s="110">
        <v>0</v>
      </c>
      <c r="BP76" s="113">
        <v>0</v>
      </c>
      <c r="BQ76" s="111">
        <v>0</v>
      </c>
      <c r="BR76" s="111">
        <v>0</v>
      </c>
      <c r="BS76" s="111">
        <v>0</v>
      </c>
      <c r="BT76" s="111">
        <v>0</v>
      </c>
      <c r="BU76" s="111">
        <v>0</v>
      </c>
      <c r="BV76" s="111">
        <v>0</v>
      </c>
      <c r="BW76" s="114">
        <v>0</v>
      </c>
      <c r="BX76" s="110">
        <v>0</v>
      </c>
      <c r="BY76" s="110">
        <v>0</v>
      </c>
      <c r="BZ76" s="110">
        <v>0</v>
      </c>
      <c r="CA76" s="110">
        <v>0</v>
      </c>
      <c r="CB76" s="110">
        <v>0</v>
      </c>
      <c r="CC76" s="110">
        <v>0</v>
      </c>
      <c r="CD76" s="113">
        <v>0</v>
      </c>
      <c r="CE76" s="111">
        <v>0</v>
      </c>
      <c r="CF76" s="111">
        <v>0</v>
      </c>
      <c r="CG76" s="111">
        <v>0</v>
      </c>
      <c r="CH76" s="111">
        <v>0</v>
      </c>
      <c r="CI76" s="111">
        <v>0</v>
      </c>
      <c r="CJ76" s="111">
        <v>0</v>
      </c>
      <c r="CK76" s="114">
        <v>0</v>
      </c>
      <c r="CL76" s="110">
        <v>0</v>
      </c>
      <c r="CM76" s="110">
        <v>100</v>
      </c>
      <c r="CN76" s="110">
        <v>100</v>
      </c>
      <c r="CO76" s="110">
        <v>12</v>
      </c>
      <c r="CP76" s="110">
        <v>0</v>
      </c>
      <c r="CQ76" s="110">
        <v>12</v>
      </c>
      <c r="CR76" s="113">
        <v>88</v>
      </c>
      <c r="CS76" s="111">
        <v>0</v>
      </c>
      <c r="CT76" s="111">
        <v>0</v>
      </c>
      <c r="CU76" s="111">
        <v>0</v>
      </c>
      <c r="CV76" s="111">
        <v>0</v>
      </c>
      <c r="CW76" s="111">
        <v>0</v>
      </c>
      <c r="CX76" s="111">
        <v>0</v>
      </c>
      <c r="CY76" s="114">
        <v>0</v>
      </c>
      <c r="CZ76" s="110">
        <v>0</v>
      </c>
      <c r="DA76" s="110">
        <v>0</v>
      </c>
      <c r="DB76" s="110">
        <v>0</v>
      </c>
      <c r="DC76" s="110">
        <v>0</v>
      </c>
      <c r="DD76" s="110">
        <v>0</v>
      </c>
      <c r="DE76" s="110">
        <v>0</v>
      </c>
      <c r="DF76" s="113">
        <v>0</v>
      </c>
      <c r="DG76" s="111">
        <v>0</v>
      </c>
      <c r="DH76" s="111">
        <v>0</v>
      </c>
      <c r="DI76" s="111">
        <v>0</v>
      </c>
      <c r="DJ76" s="111">
        <v>0</v>
      </c>
      <c r="DK76" s="111">
        <v>0</v>
      </c>
      <c r="DL76" s="111">
        <v>0</v>
      </c>
      <c r="DM76" s="114">
        <v>0</v>
      </c>
      <c r="DN76" s="110">
        <v>0</v>
      </c>
      <c r="DO76" s="110">
        <v>0</v>
      </c>
      <c r="DP76" s="110">
        <v>0</v>
      </c>
      <c r="DQ76" s="110">
        <v>0</v>
      </c>
      <c r="DR76" s="110">
        <v>0</v>
      </c>
      <c r="DS76" s="110">
        <v>0</v>
      </c>
      <c r="DT76" s="113">
        <v>0</v>
      </c>
      <c r="DU76" s="111">
        <v>0</v>
      </c>
      <c r="DV76" s="111">
        <v>0</v>
      </c>
      <c r="DW76" s="111">
        <v>0</v>
      </c>
      <c r="DX76" s="111">
        <v>0</v>
      </c>
      <c r="DY76" s="111">
        <v>0</v>
      </c>
      <c r="DZ76" s="111">
        <v>0</v>
      </c>
      <c r="EA76" s="114">
        <v>0</v>
      </c>
      <c r="EB76" s="110">
        <v>0</v>
      </c>
      <c r="EC76" s="110">
        <v>26</v>
      </c>
      <c r="ED76" s="110">
        <v>26</v>
      </c>
      <c r="EE76" s="110">
        <v>0</v>
      </c>
      <c r="EF76" s="110">
        <v>0</v>
      </c>
      <c r="EG76" s="110">
        <v>0</v>
      </c>
      <c r="EH76" s="113">
        <v>26</v>
      </c>
      <c r="EI76" s="111">
        <v>0</v>
      </c>
      <c r="EJ76" s="111">
        <v>474</v>
      </c>
      <c r="EK76" s="111">
        <v>474</v>
      </c>
      <c r="EL76" s="111">
        <v>0</v>
      </c>
      <c r="EM76" s="111">
        <v>0</v>
      </c>
      <c r="EN76" s="111">
        <v>0</v>
      </c>
      <c r="EO76" s="114">
        <v>474</v>
      </c>
      <c r="EP76" s="110">
        <v>0</v>
      </c>
      <c r="EQ76" s="110">
        <v>0</v>
      </c>
      <c r="ER76" s="110">
        <v>0</v>
      </c>
      <c r="ES76" s="110">
        <v>0</v>
      </c>
      <c r="ET76" s="110">
        <v>0</v>
      </c>
      <c r="EU76" s="110">
        <v>0</v>
      </c>
      <c r="EV76" s="113">
        <v>0</v>
      </c>
      <c r="EW76" s="111">
        <v>0</v>
      </c>
      <c r="EX76" s="111">
        <v>0</v>
      </c>
      <c r="EY76" s="111">
        <v>0</v>
      </c>
      <c r="EZ76" s="111">
        <v>0</v>
      </c>
      <c r="FA76" s="111">
        <v>0</v>
      </c>
      <c r="FB76" s="111">
        <v>0</v>
      </c>
      <c r="FC76" s="114">
        <v>0</v>
      </c>
      <c r="FD76" s="110">
        <v>0</v>
      </c>
      <c r="FE76" s="110">
        <v>0</v>
      </c>
      <c r="FF76" s="110">
        <v>0</v>
      </c>
      <c r="FG76" s="110">
        <v>0</v>
      </c>
      <c r="FH76" s="110">
        <v>0</v>
      </c>
      <c r="FI76" s="110">
        <v>0</v>
      </c>
      <c r="FJ76" s="113">
        <v>0</v>
      </c>
      <c r="FK76" s="111">
        <v>0</v>
      </c>
      <c r="FL76" s="111">
        <v>1031</v>
      </c>
      <c r="FM76" s="111">
        <v>1031</v>
      </c>
      <c r="FN76" s="111">
        <v>19</v>
      </c>
      <c r="FO76" s="111">
        <v>20</v>
      </c>
      <c r="FP76" s="111">
        <v>39</v>
      </c>
      <c r="FQ76" s="114">
        <v>992</v>
      </c>
      <c r="FR76" s="149">
        <v>0</v>
      </c>
      <c r="FS76" s="149">
        <v>0</v>
      </c>
      <c r="FT76" s="149">
        <v>0</v>
      </c>
      <c r="FU76" s="149">
        <v>0</v>
      </c>
      <c r="FV76" s="149">
        <v>0</v>
      </c>
      <c r="FW76" s="149">
        <v>0</v>
      </c>
      <c r="FX76" s="149">
        <v>0</v>
      </c>
      <c r="FY76" s="149">
        <v>0</v>
      </c>
      <c r="FZ76" s="149">
        <v>0</v>
      </c>
      <c r="GA76" s="151">
        <v>0</v>
      </c>
      <c r="GB76" s="148">
        <v>0</v>
      </c>
      <c r="GC76" s="148">
        <v>0</v>
      </c>
      <c r="GD76" s="148">
        <v>0</v>
      </c>
      <c r="GE76" s="148">
        <v>0</v>
      </c>
      <c r="GF76" s="148">
        <v>0</v>
      </c>
      <c r="GG76" s="148">
        <v>0</v>
      </c>
      <c r="GH76" s="148">
        <v>0</v>
      </c>
      <c r="GI76" s="148">
        <v>0</v>
      </c>
      <c r="GJ76" s="148">
        <v>0</v>
      </c>
      <c r="GK76" s="148">
        <v>0</v>
      </c>
      <c r="GL76" s="148">
        <v>0</v>
      </c>
      <c r="GM76" s="150">
        <v>0</v>
      </c>
      <c r="GN76" s="151">
        <v>0</v>
      </c>
      <c r="GO76" s="148">
        <v>0</v>
      </c>
      <c r="GP76" s="148">
        <v>0</v>
      </c>
    </row>
    <row r="77" spans="1:198" x14ac:dyDescent="0.2">
      <c r="A77" s="105" t="s">
        <v>162</v>
      </c>
      <c r="B77" s="140" t="s">
        <v>1045</v>
      </c>
      <c r="C77" s="105" t="s">
        <v>163</v>
      </c>
      <c r="D77" s="105"/>
      <c r="E77" s="105" t="s">
        <v>789</v>
      </c>
      <c r="F77" s="110">
        <v>0</v>
      </c>
      <c r="G77" s="110">
        <v>115</v>
      </c>
      <c r="H77" s="110">
        <v>115</v>
      </c>
      <c r="I77" s="110">
        <v>0</v>
      </c>
      <c r="J77" s="110">
        <v>0</v>
      </c>
      <c r="K77" s="110">
        <v>0</v>
      </c>
      <c r="L77" s="113">
        <v>115</v>
      </c>
      <c r="M77" s="111">
        <v>0</v>
      </c>
      <c r="N77" s="111">
        <v>0</v>
      </c>
      <c r="O77" s="111">
        <v>0</v>
      </c>
      <c r="P77" s="111">
        <v>0</v>
      </c>
      <c r="Q77" s="111">
        <v>0</v>
      </c>
      <c r="R77" s="111">
        <v>0</v>
      </c>
      <c r="S77" s="114">
        <v>0</v>
      </c>
      <c r="T77" s="110">
        <v>0</v>
      </c>
      <c r="U77" s="110">
        <v>29</v>
      </c>
      <c r="V77" s="110">
        <v>29</v>
      </c>
      <c r="W77" s="110">
        <v>0</v>
      </c>
      <c r="X77" s="110">
        <v>0</v>
      </c>
      <c r="Y77" s="110">
        <v>0</v>
      </c>
      <c r="Z77" s="113">
        <v>29</v>
      </c>
      <c r="AA77" s="111">
        <v>25</v>
      </c>
      <c r="AB77" s="111">
        <v>30</v>
      </c>
      <c r="AC77" s="111">
        <v>55</v>
      </c>
      <c r="AD77" s="111">
        <v>0</v>
      </c>
      <c r="AE77" s="111">
        <v>0</v>
      </c>
      <c r="AF77" s="111">
        <v>0</v>
      </c>
      <c r="AG77" s="114">
        <v>55</v>
      </c>
      <c r="AH77" s="110">
        <v>0</v>
      </c>
      <c r="AI77" s="110">
        <v>0</v>
      </c>
      <c r="AJ77" s="110">
        <v>0</v>
      </c>
      <c r="AK77" s="110">
        <v>0</v>
      </c>
      <c r="AL77" s="110">
        <v>0</v>
      </c>
      <c r="AM77" s="110">
        <v>0</v>
      </c>
      <c r="AN77" s="113">
        <v>0</v>
      </c>
      <c r="AO77" s="111">
        <v>0</v>
      </c>
      <c r="AP77" s="111">
        <v>0</v>
      </c>
      <c r="AQ77" s="111">
        <v>0</v>
      </c>
      <c r="AR77" s="111">
        <v>0</v>
      </c>
      <c r="AS77" s="111">
        <v>0</v>
      </c>
      <c r="AT77" s="111">
        <v>0</v>
      </c>
      <c r="AU77" s="114">
        <v>0</v>
      </c>
      <c r="AV77" s="110">
        <v>0</v>
      </c>
      <c r="AW77" s="110">
        <v>0</v>
      </c>
      <c r="AX77" s="110">
        <v>0</v>
      </c>
      <c r="AY77" s="110">
        <v>0</v>
      </c>
      <c r="AZ77" s="110">
        <v>0</v>
      </c>
      <c r="BA77" s="110">
        <v>0</v>
      </c>
      <c r="BB77" s="113">
        <v>0</v>
      </c>
      <c r="BC77" s="111">
        <v>0</v>
      </c>
      <c r="BD77" s="111">
        <v>343</v>
      </c>
      <c r="BE77" s="111">
        <v>343</v>
      </c>
      <c r="BF77" s="111">
        <v>179</v>
      </c>
      <c r="BG77" s="111">
        <v>0</v>
      </c>
      <c r="BH77" s="111">
        <v>179</v>
      </c>
      <c r="BI77" s="114">
        <v>164</v>
      </c>
      <c r="BJ77" s="110">
        <v>0</v>
      </c>
      <c r="BK77" s="110">
        <v>0</v>
      </c>
      <c r="BL77" s="110">
        <v>0</v>
      </c>
      <c r="BM77" s="110">
        <v>0</v>
      </c>
      <c r="BN77" s="110">
        <v>0</v>
      </c>
      <c r="BO77" s="110">
        <v>0</v>
      </c>
      <c r="BP77" s="113">
        <v>0</v>
      </c>
      <c r="BQ77" s="111">
        <v>0</v>
      </c>
      <c r="BR77" s="111">
        <v>0</v>
      </c>
      <c r="BS77" s="111">
        <v>0</v>
      </c>
      <c r="BT77" s="111">
        <v>0</v>
      </c>
      <c r="BU77" s="111">
        <v>0</v>
      </c>
      <c r="BV77" s="111">
        <v>0</v>
      </c>
      <c r="BW77" s="114">
        <v>0</v>
      </c>
      <c r="BX77" s="110">
        <v>0</v>
      </c>
      <c r="BY77" s="110">
        <v>0</v>
      </c>
      <c r="BZ77" s="110">
        <v>0</v>
      </c>
      <c r="CA77" s="110">
        <v>0</v>
      </c>
      <c r="CB77" s="110">
        <v>0</v>
      </c>
      <c r="CC77" s="110">
        <v>0</v>
      </c>
      <c r="CD77" s="113">
        <v>0</v>
      </c>
      <c r="CE77" s="111">
        <v>0</v>
      </c>
      <c r="CF77" s="111">
        <v>0</v>
      </c>
      <c r="CG77" s="111">
        <v>0</v>
      </c>
      <c r="CH77" s="111">
        <v>0</v>
      </c>
      <c r="CI77" s="111">
        <v>0</v>
      </c>
      <c r="CJ77" s="111">
        <v>0</v>
      </c>
      <c r="CK77" s="114">
        <v>0</v>
      </c>
      <c r="CL77" s="110">
        <v>144</v>
      </c>
      <c r="CM77" s="110">
        <v>64</v>
      </c>
      <c r="CN77" s="110">
        <v>208</v>
      </c>
      <c r="CO77" s="110">
        <v>2</v>
      </c>
      <c r="CP77" s="110">
        <v>0</v>
      </c>
      <c r="CQ77" s="110">
        <v>2</v>
      </c>
      <c r="CR77" s="113">
        <v>206</v>
      </c>
      <c r="CS77" s="111">
        <v>0</v>
      </c>
      <c r="CT77" s="111">
        <v>0</v>
      </c>
      <c r="CU77" s="111">
        <v>0</v>
      </c>
      <c r="CV77" s="111">
        <v>0</v>
      </c>
      <c r="CW77" s="111">
        <v>0</v>
      </c>
      <c r="CX77" s="111">
        <v>0</v>
      </c>
      <c r="CY77" s="114">
        <v>0</v>
      </c>
      <c r="CZ77" s="110">
        <v>0</v>
      </c>
      <c r="DA77" s="110">
        <v>1</v>
      </c>
      <c r="DB77" s="110">
        <v>1</v>
      </c>
      <c r="DC77" s="110">
        <v>0</v>
      </c>
      <c r="DD77" s="110">
        <v>0</v>
      </c>
      <c r="DE77" s="110">
        <v>0</v>
      </c>
      <c r="DF77" s="113">
        <v>1</v>
      </c>
      <c r="DG77" s="111">
        <v>0</v>
      </c>
      <c r="DH77" s="111">
        <v>0</v>
      </c>
      <c r="DI77" s="111">
        <v>0</v>
      </c>
      <c r="DJ77" s="111">
        <v>0</v>
      </c>
      <c r="DK77" s="111">
        <v>0</v>
      </c>
      <c r="DL77" s="111">
        <v>0</v>
      </c>
      <c r="DM77" s="114">
        <v>0</v>
      </c>
      <c r="DN77" s="110">
        <v>0</v>
      </c>
      <c r="DO77" s="110">
        <v>38</v>
      </c>
      <c r="DP77" s="110">
        <v>38</v>
      </c>
      <c r="DQ77" s="110">
        <v>231</v>
      </c>
      <c r="DR77" s="110">
        <v>84</v>
      </c>
      <c r="DS77" s="110">
        <v>315</v>
      </c>
      <c r="DT77" s="113">
        <v>-277</v>
      </c>
      <c r="DU77" s="111">
        <v>0</v>
      </c>
      <c r="DV77" s="111">
        <v>0</v>
      </c>
      <c r="DW77" s="111">
        <v>0</v>
      </c>
      <c r="DX77" s="111">
        <v>0</v>
      </c>
      <c r="DY77" s="111">
        <v>0</v>
      </c>
      <c r="DZ77" s="111">
        <v>0</v>
      </c>
      <c r="EA77" s="114">
        <v>0</v>
      </c>
      <c r="EB77" s="110">
        <v>0</v>
      </c>
      <c r="EC77" s="110">
        <v>0</v>
      </c>
      <c r="ED77" s="110">
        <v>0</v>
      </c>
      <c r="EE77" s="110">
        <v>0</v>
      </c>
      <c r="EF77" s="110">
        <v>0</v>
      </c>
      <c r="EG77" s="110">
        <v>0</v>
      </c>
      <c r="EH77" s="113">
        <v>0</v>
      </c>
      <c r="EI77" s="111">
        <v>185</v>
      </c>
      <c r="EJ77" s="111">
        <v>166</v>
      </c>
      <c r="EK77" s="111">
        <v>351</v>
      </c>
      <c r="EL77" s="111">
        <v>0</v>
      </c>
      <c r="EM77" s="111">
        <v>71</v>
      </c>
      <c r="EN77" s="111">
        <v>71</v>
      </c>
      <c r="EO77" s="114">
        <v>280</v>
      </c>
      <c r="EP77" s="110">
        <v>0</v>
      </c>
      <c r="EQ77" s="110">
        <v>127</v>
      </c>
      <c r="ER77" s="110">
        <v>127</v>
      </c>
      <c r="ES77" s="110">
        <v>121</v>
      </c>
      <c r="ET77" s="110">
        <v>0</v>
      </c>
      <c r="EU77" s="110">
        <v>121</v>
      </c>
      <c r="EV77" s="113">
        <v>6</v>
      </c>
      <c r="EW77" s="111">
        <v>0</v>
      </c>
      <c r="EX77" s="111">
        <v>0</v>
      </c>
      <c r="EY77" s="111">
        <v>0</v>
      </c>
      <c r="EZ77" s="111">
        <v>0</v>
      </c>
      <c r="FA77" s="111">
        <v>0</v>
      </c>
      <c r="FB77" s="111">
        <v>0</v>
      </c>
      <c r="FC77" s="114">
        <v>0</v>
      </c>
      <c r="FD77" s="110">
        <v>0</v>
      </c>
      <c r="FE77" s="110">
        <v>0</v>
      </c>
      <c r="FF77" s="110">
        <v>0</v>
      </c>
      <c r="FG77" s="110">
        <v>0</v>
      </c>
      <c r="FH77" s="110">
        <v>0</v>
      </c>
      <c r="FI77" s="110">
        <v>0</v>
      </c>
      <c r="FJ77" s="113">
        <v>0</v>
      </c>
      <c r="FK77" s="111">
        <v>354</v>
      </c>
      <c r="FL77" s="111">
        <v>913</v>
      </c>
      <c r="FM77" s="111">
        <v>1267</v>
      </c>
      <c r="FN77" s="111">
        <v>533</v>
      </c>
      <c r="FO77" s="111">
        <v>155</v>
      </c>
      <c r="FP77" s="111">
        <v>688</v>
      </c>
      <c r="FQ77" s="114">
        <v>579</v>
      </c>
      <c r="FR77" s="149">
        <v>0</v>
      </c>
      <c r="FS77" s="149">
        <v>0</v>
      </c>
      <c r="FT77" s="149">
        <v>0</v>
      </c>
      <c r="FU77" s="149">
        <v>0</v>
      </c>
      <c r="FV77" s="149">
        <v>0</v>
      </c>
      <c r="FW77" s="149">
        <v>0</v>
      </c>
      <c r="FX77" s="149">
        <v>0</v>
      </c>
      <c r="FY77" s="149">
        <v>0</v>
      </c>
      <c r="FZ77" s="149">
        <v>0</v>
      </c>
      <c r="GA77" s="151">
        <v>0</v>
      </c>
      <c r="GB77" s="148">
        <v>0</v>
      </c>
      <c r="GC77" s="148">
        <v>0</v>
      </c>
      <c r="GD77" s="148">
        <v>0</v>
      </c>
      <c r="GE77" s="148">
        <v>0</v>
      </c>
      <c r="GF77" s="148">
        <v>0</v>
      </c>
      <c r="GG77" s="148">
        <v>0</v>
      </c>
      <c r="GH77" s="148">
        <v>0</v>
      </c>
      <c r="GI77" s="148">
        <v>0</v>
      </c>
      <c r="GJ77" s="148">
        <v>0</v>
      </c>
      <c r="GK77" s="148">
        <v>0</v>
      </c>
      <c r="GL77" s="148">
        <v>0</v>
      </c>
      <c r="GM77" s="150">
        <v>0</v>
      </c>
      <c r="GN77" s="151">
        <v>0</v>
      </c>
      <c r="GO77" s="148">
        <v>0</v>
      </c>
      <c r="GP77" s="148">
        <v>0</v>
      </c>
    </row>
    <row r="78" spans="1:198" x14ac:dyDescent="0.2">
      <c r="A78" s="105" t="s">
        <v>164</v>
      </c>
      <c r="B78" s="140" t="s">
        <v>1046</v>
      </c>
      <c r="C78" s="105" t="s">
        <v>165</v>
      </c>
      <c r="D78" s="105"/>
      <c r="E78" s="105" t="s">
        <v>789</v>
      </c>
      <c r="F78" s="110">
        <v>91</v>
      </c>
      <c r="G78" s="110">
        <v>294</v>
      </c>
      <c r="H78" s="110">
        <v>385</v>
      </c>
      <c r="I78" s="110">
        <v>0</v>
      </c>
      <c r="J78" s="110">
        <v>90</v>
      </c>
      <c r="K78" s="110">
        <v>90</v>
      </c>
      <c r="L78" s="113">
        <v>295</v>
      </c>
      <c r="M78" s="111">
        <v>0</v>
      </c>
      <c r="N78" s="111">
        <v>0</v>
      </c>
      <c r="O78" s="111">
        <v>0</v>
      </c>
      <c r="P78" s="111">
        <v>0</v>
      </c>
      <c r="Q78" s="111">
        <v>0</v>
      </c>
      <c r="R78" s="111">
        <v>0</v>
      </c>
      <c r="S78" s="114">
        <v>0</v>
      </c>
      <c r="T78" s="110">
        <v>46</v>
      </c>
      <c r="U78" s="110">
        <v>135</v>
      </c>
      <c r="V78" s="110">
        <v>181</v>
      </c>
      <c r="W78" s="110">
        <v>0</v>
      </c>
      <c r="X78" s="110">
        <v>10</v>
      </c>
      <c r="Y78" s="110">
        <v>10</v>
      </c>
      <c r="Z78" s="113">
        <v>171</v>
      </c>
      <c r="AA78" s="111">
        <v>15</v>
      </c>
      <c r="AB78" s="111">
        <v>14</v>
      </c>
      <c r="AC78" s="111">
        <v>29</v>
      </c>
      <c r="AD78" s="111">
        <v>0</v>
      </c>
      <c r="AE78" s="111">
        <v>0</v>
      </c>
      <c r="AF78" s="111">
        <v>0</v>
      </c>
      <c r="AG78" s="114">
        <v>29</v>
      </c>
      <c r="AH78" s="110">
        <v>0</v>
      </c>
      <c r="AI78" s="110">
        <v>0</v>
      </c>
      <c r="AJ78" s="110">
        <v>0</v>
      </c>
      <c r="AK78" s="110">
        <v>0</v>
      </c>
      <c r="AL78" s="110">
        <v>0</v>
      </c>
      <c r="AM78" s="110">
        <v>0</v>
      </c>
      <c r="AN78" s="113">
        <v>0</v>
      </c>
      <c r="AO78" s="111">
        <v>0</v>
      </c>
      <c r="AP78" s="111">
        <v>0</v>
      </c>
      <c r="AQ78" s="111">
        <v>0</v>
      </c>
      <c r="AR78" s="111">
        <v>0</v>
      </c>
      <c r="AS78" s="111">
        <v>0</v>
      </c>
      <c r="AT78" s="111">
        <v>0</v>
      </c>
      <c r="AU78" s="114">
        <v>0</v>
      </c>
      <c r="AV78" s="110">
        <v>0</v>
      </c>
      <c r="AW78" s="110">
        <v>0</v>
      </c>
      <c r="AX78" s="110">
        <v>0</v>
      </c>
      <c r="AY78" s="110">
        <v>0</v>
      </c>
      <c r="AZ78" s="110">
        <v>0</v>
      </c>
      <c r="BA78" s="110">
        <v>0</v>
      </c>
      <c r="BB78" s="113">
        <v>0</v>
      </c>
      <c r="BC78" s="111">
        <v>0</v>
      </c>
      <c r="BD78" s="111">
        <v>71</v>
      </c>
      <c r="BE78" s="111">
        <v>71</v>
      </c>
      <c r="BF78" s="111">
        <v>0</v>
      </c>
      <c r="BG78" s="111">
        <v>74</v>
      </c>
      <c r="BH78" s="111">
        <v>74</v>
      </c>
      <c r="BI78" s="114">
        <v>-3</v>
      </c>
      <c r="BJ78" s="110">
        <v>0</v>
      </c>
      <c r="BK78" s="110">
        <v>18</v>
      </c>
      <c r="BL78" s="110">
        <v>18</v>
      </c>
      <c r="BM78" s="110">
        <v>21</v>
      </c>
      <c r="BN78" s="110">
        <v>0</v>
      </c>
      <c r="BO78" s="110">
        <v>21</v>
      </c>
      <c r="BP78" s="113">
        <v>-3</v>
      </c>
      <c r="BQ78" s="111">
        <v>0</v>
      </c>
      <c r="BR78" s="111">
        <v>0</v>
      </c>
      <c r="BS78" s="111">
        <v>0</v>
      </c>
      <c r="BT78" s="111">
        <v>0</v>
      </c>
      <c r="BU78" s="111">
        <v>0</v>
      </c>
      <c r="BV78" s="111">
        <v>0</v>
      </c>
      <c r="BW78" s="114">
        <v>0</v>
      </c>
      <c r="BX78" s="110">
        <v>0</v>
      </c>
      <c r="BY78" s="110">
        <v>0</v>
      </c>
      <c r="BZ78" s="110">
        <v>0</v>
      </c>
      <c r="CA78" s="110">
        <v>0</v>
      </c>
      <c r="CB78" s="110">
        <v>0</v>
      </c>
      <c r="CC78" s="110">
        <v>0</v>
      </c>
      <c r="CD78" s="113">
        <v>0</v>
      </c>
      <c r="CE78" s="111">
        <v>0</v>
      </c>
      <c r="CF78" s="111">
        <v>0</v>
      </c>
      <c r="CG78" s="111">
        <v>0</v>
      </c>
      <c r="CH78" s="111">
        <v>0</v>
      </c>
      <c r="CI78" s="111">
        <v>0</v>
      </c>
      <c r="CJ78" s="111">
        <v>0</v>
      </c>
      <c r="CK78" s="114">
        <v>0</v>
      </c>
      <c r="CL78" s="110">
        <v>27</v>
      </c>
      <c r="CM78" s="110">
        <v>235</v>
      </c>
      <c r="CN78" s="110">
        <v>262</v>
      </c>
      <c r="CO78" s="110">
        <v>-29</v>
      </c>
      <c r="CP78" s="110">
        <v>22</v>
      </c>
      <c r="CQ78" s="110">
        <v>-7</v>
      </c>
      <c r="CR78" s="113">
        <v>269</v>
      </c>
      <c r="CS78" s="111">
        <v>0</v>
      </c>
      <c r="CT78" s="111">
        <v>0</v>
      </c>
      <c r="CU78" s="111">
        <v>0</v>
      </c>
      <c r="CV78" s="111">
        <v>0</v>
      </c>
      <c r="CW78" s="111">
        <v>0</v>
      </c>
      <c r="CX78" s="111">
        <v>0</v>
      </c>
      <c r="CY78" s="114">
        <v>0</v>
      </c>
      <c r="CZ78" s="110">
        <v>0</v>
      </c>
      <c r="DA78" s="110">
        <v>68</v>
      </c>
      <c r="DB78" s="110">
        <v>68</v>
      </c>
      <c r="DC78" s="110">
        <v>0</v>
      </c>
      <c r="DD78" s="110">
        <v>17</v>
      </c>
      <c r="DE78" s="110">
        <v>17</v>
      </c>
      <c r="DF78" s="113">
        <v>51</v>
      </c>
      <c r="DG78" s="111">
        <v>0</v>
      </c>
      <c r="DH78" s="111">
        <v>0</v>
      </c>
      <c r="DI78" s="111">
        <v>0</v>
      </c>
      <c r="DJ78" s="111">
        <v>0</v>
      </c>
      <c r="DK78" s="111">
        <v>0</v>
      </c>
      <c r="DL78" s="111">
        <v>0</v>
      </c>
      <c r="DM78" s="114">
        <v>0</v>
      </c>
      <c r="DN78" s="110">
        <v>0</v>
      </c>
      <c r="DO78" s="110">
        <v>12</v>
      </c>
      <c r="DP78" s="110">
        <v>12</v>
      </c>
      <c r="DQ78" s="110">
        <v>0</v>
      </c>
      <c r="DR78" s="110">
        <v>0</v>
      </c>
      <c r="DS78" s="110">
        <v>0</v>
      </c>
      <c r="DT78" s="113">
        <v>12</v>
      </c>
      <c r="DU78" s="111">
        <v>0</v>
      </c>
      <c r="DV78" s="111">
        <v>0</v>
      </c>
      <c r="DW78" s="111">
        <v>0</v>
      </c>
      <c r="DX78" s="111">
        <v>0</v>
      </c>
      <c r="DY78" s="111">
        <v>0</v>
      </c>
      <c r="DZ78" s="111">
        <v>0</v>
      </c>
      <c r="EA78" s="114">
        <v>0</v>
      </c>
      <c r="EB78" s="110">
        <v>0</v>
      </c>
      <c r="EC78" s="110">
        <v>0</v>
      </c>
      <c r="ED78" s="110">
        <v>0</v>
      </c>
      <c r="EE78" s="110">
        <v>0</v>
      </c>
      <c r="EF78" s="110">
        <v>0</v>
      </c>
      <c r="EG78" s="110">
        <v>0</v>
      </c>
      <c r="EH78" s="113">
        <v>0</v>
      </c>
      <c r="EI78" s="111">
        <v>0</v>
      </c>
      <c r="EJ78" s="111">
        <v>120</v>
      </c>
      <c r="EK78" s="111">
        <v>120</v>
      </c>
      <c r="EL78" s="111">
        <v>0</v>
      </c>
      <c r="EM78" s="111">
        <v>0</v>
      </c>
      <c r="EN78" s="111">
        <v>0</v>
      </c>
      <c r="EO78" s="114">
        <v>120</v>
      </c>
      <c r="EP78" s="110">
        <v>0</v>
      </c>
      <c r="EQ78" s="110">
        <v>0</v>
      </c>
      <c r="ER78" s="110">
        <v>0</v>
      </c>
      <c r="ES78" s="110">
        <v>0</v>
      </c>
      <c r="ET78" s="110">
        <v>0</v>
      </c>
      <c r="EU78" s="110">
        <v>0</v>
      </c>
      <c r="EV78" s="113">
        <v>0</v>
      </c>
      <c r="EW78" s="111">
        <v>0</v>
      </c>
      <c r="EX78" s="111">
        <v>0</v>
      </c>
      <c r="EY78" s="111">
        <v>0</v>
      </c>
      <c r="EZ78" s="111">
        <v>0</v>
      </c>
      <c r="FA78" s="111">
        <v>0</v>
      </c>
      <c r="FB78" s="111">
        <v>0</v>
      </c>
      <c r="FC78" s="114">
        <v>0</v>
      </c>
      <c r="FD78" s="110">
        <v>0</v>
      </c>
      <c r="FE78" s="110">
        <v>0</v>
      </c>
      <c r="FF78" s="110">
        <v>0</v>
      </c>
      <c r="FG78" s="110">
        <v>0</v>
      </c>
      <c r="FH78" s="110">
        <v>0</v>
      </c>
      <c r="FI78" s="110">
        <v>0</v>
      </c>
      <c r="FJ78" s="113">
        <v>0</v>
      </c>
      <c r="FK78" s="111">
        <v>179</v>
      </c>
      <c r="FL78" s="111">
        <v>967</v>
      </c>
      <c r="FM78" s="111">
        <v>1146</v>
      </c>
      <c r="FN78" s="111">
        <v>-8</v>
      </c>
      <c r="FO78" s="111">
        <v>213</v>
      </c>
      <c r="FP78" s="111">
        <v>205</v>
      </c>
      <c r="FQ78" s="114">
        <v>941</v>
      </c>
      <c r="FR78" s="149">
        <v>0</v>
      </c>
      <c r="FS78" s="149">
        <v>0</v>
      </c>
      <c r="FT78" s="149">
        <v>0</v>
      </c>
      <c r="FU78" s="149">
        <v>0</v>
      </c>
      <c r="FV78" s="149">
        <v>0</v>
      </c>
      <c r="FW78" s="149">
        <v>0</v>
      </c>
      <c r="FX78" s="149">
        <v>0</v>
      </c>
      <c r="FY78" s="149">
        <v>0</v>
      </c>
      <c r="FZ78" s="149">
        <v>0</v>
      </c>
      <c r="GA78" s="151">
        <v>0</v>
      </c>
      <c r="GB78" s="148">
        <v>0</v>
      </c>
      <c r="GC78" s="148">
        <v>0</v>
      </c>
      <c r="GD78" s="148">
        <v>0</v>
      </c>
      <c r="GE78" s="148">
        <v>0</v>
      </c>
      <c r="GF78" s="148">
        <v>0</v>
      </c>
      <c r="GG78" s="148">
        <v>0</v>
      </c>
      <c r="GH78" s="148">
        <v>0</v>
      </c>
      <c r="GI78" s="148">
        <v>0</v>
      </c>
      <c r="GJ78" s="148">
        <v>0</v>
      </c>
      <c r="GK78" s="148">
        <v>0</v>
      </c>
      <c r="GL78" s="148">
        <v>0</v>
      </c>
      <c r="GM78" s="150">
        <v>0</v>
      </c>
      <c r="GN78" s="151">
        <v>0</v>
      </c>
      <c r="GO78" s="148">
        <v>0</v>
      </c>
      <c r="GP78" s="148">
        <v>0</v>
      </c>
    </row>
    <row r="79" spans="1:198" x14ac:dyDescent="0.2">
      <c r="A79" s="105" t="s">
        <v>166</v>
      </c>
      <c r="B79" s="140" t="s">
        <v>1047</v>
      </c>
      <c r="C79" s="105" t="s">
        <v>167</v>
      </c>
      <c r="D79" s="105"/>
      <c r="E79" s="105" t="s">
        <v>789</v>
      </c>
      <c r="F79" s="110">
        <v>211</v>
      </c>
      <c r="G79" s="110">
        <v>-51</v>
      </c>
      <c r="H79" s="110">
        <v>160</v>
      </c>
      <c r="I79" s="110">
        <v>0</v>
      </c>
      <c r="J79" s="110">
        <v>3</v>
      </c>
      <c r="K79" s="110">
        <v>3</v>
      </c>
      <c r="L79" s="113">
        <v>157</v>
      </c>
      <c r="M79" s="111">
        <v>0</v>
      </c>
      <c r="N79" s="111">
        <v>0</v>
      </c>
      <c r="O79" s="111">
        <v>0</v>
      </c>
      <c r="P79" s="111">
        <v>0</v>
      </c>
      <c r="Q79" s="111">
        <v>0</v>
      </c>
      <c r="R79" s="111">
        <v>0</v>
      </c>
      <c r="S79" s="114">
        <v>0</v>
      </c>
      <c r="T79" s="110">
        <v>44</v>
      </c>
      <c r="U79" s="110">
        <v>43</v>
      </c>
      <c r="V79" s="110">
        <v>87</v>
      </c>
      <c r="W79" s="110">
        <v>11</v>
      </c>
      <c r="X79" s="110">
        <v>20</v>
      </c>
      <c r="Y79" s="110">
        <v>31</v>
      </c>
      <c r="Z79" s="113">
        <v>56</v>
      </c>
      <c r="AA79" s="111">
        <v>15</v>
      </c>
      <c r="AB79" s="111">
        <v>13</v>
      </c>
      <c r="AC79" s="111">
        <v>28</v>
      </c>
      <c r="AD79" s="111">
        <v>0</v>
      </c>
      <c r="AE79" s="111">
        <v>0</v>
      </c>
      <c r="AF79" s="111">
        <v>0</v>
      </c>
      <c r="AG79" s="114">
        <v>28</v>
      </c>
      <c r="AH79" s="110">
        <v>0</v>
      </c>
      <c r="AI79" s="110">
        <v>0</v>
      </c>
      <c r="AJ79" s="110">
        <v>0</v>
      </c>
      <c r="AK79" s="110">
        <v>0</v>
      </c>
      <c r="AL79" s="110">
        <v>0</v>
      </c>
      <c r="AM79" s="110">
        <v>0</v>
      </c>
      <c r="AN79" s="113">
        <v>0</v>
      </c>
      <c r="AO79" s="111">
        <v>0</v>
      </c>
      <c r="AP79" s="111">
        <v>0</v>
      </c>
      <c r="AQ79" s="111">
        <v>0</v>
      </c>
      <c r="AR79" s="111">
        <v>0</v>
      </c>
      <c r="AS79" s="111">
        <v>0</v>
      </c>
      <c r="AT79" s="111">
        <v>0</v>
      </c>
      <c r="AU79" s="114">
        <v>0</v>
      </c>
      <c r="AV79" s="110">
        <v>0</v>
      </c>
      <c r="AW79" s="110">
        <v>0</v>
      </c>
      <c r="AX79" s="110">
        <v>0</v>
      </c>
      <c r="AY79" s="110">
        <v>0</v>
      </c>
      <c r="AZ79" s="110">
        <v>0</v>
      </c>
      <c r="BA79" s="110">
        <v>0</v>
      </c>
      <c r="BB79" s="113">
        <v>0</v>
      </c>
      <c r="BC79" s="111">
        <v>0</v>
      </c>
      <c r="BD79" s="111">
        <v>243</v>
      </c>
      <c r="BE79" s="111">
        <v>243</v>
      </c>
      <c r="BF79" s="111">
        <v>0</v>
      </c>
      <c r="BG79" s="111">
        <v>248</v>
      </c>
      <c r="BH79" s="111">
        <v>248</v>
      </c>
      <c r="BI79" s="114">
        <v>-5</v>
      </c>
      <c r="BJ79" s="110">
        <v>0</v>
      </c>
      <c r="BK79" s="110">
        <v>271</v>
      </c>
      <c r="BL79" s="110">
        <v>271</v>
      </c>
      <c r="BM79" s="110">
        <v>304</v>
      </c>
      <c r="BN79" s="110">
        <v>2</v>
      </c>
      <c r="BO79" s="110">
        <v>306</v>
      </c>
      <c r="BP79" s="113">
        <v>-35</v>
      </c>
      <c r="BQ79" s="111">
        <v>0</v>
      </c>
      <c r="BR79" s="111">
        <v>0</v>
      </c>
      <c r="BS79" s="111">
        <v>0</v>
      </c>
      <c r="BT79" s="111">
        <v>0</v>
      </c>
      <c r="BU79" s="111">
        <v>0</v>
      </c>
      <c r="BV79" s="111">
        <v>0</v>
      </c>
      <c r="BW79" s="114">
        <v>0</v>
      </c>
      <c r="BX79" s="110">
        <v>0</v>
      </c>
      <c r="BY79" s="110">
        <v>0</v>
      </c>
      <c r="BZ79" s="110">
        <v>0</v>
      </c>
      <c r="CA79" s="110">
        <v>0</v>
      </c>
      <c r="CB79" s="110">
        <v>0</v>
      </c>
      <c r="CC79" s="110">
        <v>0</v>
      </c>
      <c r="CD79" s="113">
        <v>0</v>
      </c>
      <c r="CE79" s="111">
        <v>0</v>
      </c>
      <c r="CF79" s="111">
        <v>27</v>
      </c>
      <c r="CG79" s="111">
        <v>27</v>
      </c>
      <c r="CH79" s="111">
        <v>0</v>
      </c>
      <c r="CI79" s="111">
        <v>0</v>
      </c>
      <c r="CJ79" s="111">
        <v>0</v>
      </c>
      <c r="CK79" s="114">
        <v>27</v>
      </c>
      <c r="CL79" s="110">
        <v>101</v>
      </c>
      <c r="CM79" s="110">
        <v>8</v>
      </c>
      <c r="CN79" s="110">
        <v>109</v>
      </c>
      <c r="CO79" s="110">
        <v>-9</v>
      </c>
      <c r="CP79" s="110">
        <v>74</v>
      </c>
      <c r="CQ79" s="110">
        <v>65</v>
      </c>
      <c r="CR79" s="113">
        <v>44</v>
      </c>
      <c r="CS79" s="111">
        <v>0</v>
      </c>
      <c r="CT79" s="111">
        <v>0</v>
      </c>
      <c r="CU79" s="111">
        <v>0</v>
      </c>
      <c r="CV79" s="111">
        <v>0</v>
      </c>
      <c r="CW79" s="111">
        <v>0</v>
      </c>
      <c r="CX79" s="111">
        <v>0</v>
      </c>
      <c r="CY79" s="114">
        <v>0</v>
      </c>
      <c r="CZ79" s="110">
        <v>0</v>
      </c>
      <c r="DA79" s="110">
        <v>85</v>
      </c>
      <c r="DB79" s="110">
        <v>85</v>
      </c>
      <c r="DC79" s="110">
        <v>0</v>
      </c>
      <c r="DD79" s="110">
        <v>55</v>
      </c>
      <c r="DE79" s="110">
        <v>55</v>
      </c>
      <c r="DF79" s="113">
        <v>30</v>
      </c>
      <c r="DG79" s="111">
        <v>0</v>
      </c>
      <c r="DH79" s="111">
        <v>0</v>
      </c>
      <c r="DI79" s="111">
        <v>0</v>
      </c>
      <c r="DJ79" s="111">
        <v>0</v>
      </c>
      <c r="DK79" s="111">
        <v>0</v>
      </c>
      <c r="DL79" s="111">
        <v>0</v>
      </c>
      <c r="DM79" s="114">
        <v>0</v>
      </c>
      <c r="DN79" s="110">
        <v>0</v>
      </c>
      <c r="DO79" s="110">
        <v>16</v>
      </c>
      <c r="DP79" s="110">
        <v>16</v>
      </c>
      <c r="DQ79" s="110">
        <v>0</v>
      </c>
      <c r="DR79" s="110">
        <v>0</v>
      </c>
      <c r="DS79" s="110">
        <v>0</v>
      </c>
      <c r="DT79" s="113">
        <v>16</v>
      </c>
      <c r="DU79" s="111">
        <v>0</v>
      </c>
      <c r="DV79" s="111">
        <v>0</v>
      </c>
      <c r="DW79" s="111">
        <v>0</v>
      </c>
      <c r="DX79" s="111">
        <v>0</v>
      </c>
      <c r="DY79" s="111">
        <v>0</v>
      </c>
      <c r="DZ79" s="111">
        <v>0</v>
      </c>
      <c r="EA79" s="114">
        <v>0</v>
      </c>
      <c r="EB79" s="110">
        <v>0</v>
      </c>
      <c r="EC79" s="110">
        <v>0</v>
      </c>
      <c r="ED79" s="110">
        <v>0</v>
      </c>
      <c r="EE79" s="110">
        <v>0</v>
      </c>
      <c r="EF79" s="110">
        <v>0</v>
      </c>
      <c r="EG79" s="110">
        <v>0</v>
      </c>
      <c r="EH79" s="113">
        <v>0</v>
      </c>
      <c r="EI79" s="111">
        <v>0</v>
      </c>
      <c r="EJ79" s="111">
        <v>77</v>
      </c>
      <c r="EK79" s="111">
        <v>77</v>
      </c>
      <c r="EL79" s="111">
        <v>0</v>
      </c>
      <c r="EM79" s="111">
        <v>0</v>
      </c>
      <c r="EN79" s="111">
        <v>0</v>
      </c>
      <c r="EO79" s="114">
        <v>77</v>
      </c>
      <c r="EP79" s="110">
        <v>0</v>
      </c>
      <c r="EQ79" s="110">
        <v>0</v>
      </c>
      <c r="ER79" s="110">
        <v>0</v>
      </c>
      <c r="ES79" s="110">
        <v>0</v>
      </c>
      <c r="ET79" s="110">
        <v>0</v>
      </c>
      <c r="EU79" s="110">
        <v>0</v>
      </c>
      <c r="EV79" s="113">
        <v>0</v>
      </c>
      <c r="EW79" s="111">
        <v>0</v>
      </c>
      <c r="EX79" s="111">
        <v>0</v>
      </c>
      <c r="EY79" s="111">
        <v>0</v>
      </c>
      <c r="EZ79" s="111">
        <v>0</v>
      </c>
      <c r="FA79" s="111">
        <v>0</v>
      </c>
      <c r="FB79" s="111">
        <v>0</v>
      </c>
      <c r="FC79" s="114">
        <v>0</v>
      </c>
      <c r="FD79" s="110">
        <v>0</v>
      </c>
      <c r="FE79" s="110">
        <v>0</v>
      </c>
      <c r="FF79" s="110">
        <v>0</v>
      </c>
      <c r="FG79" s="110">
        <v>0</v>
      </c>
      <c r="FH79" s="110">
        <v>0</v>
      </c>
      <c r="FI79" s="110">
        <v>0</v>
      </c>
      <c r="FJ79" s="113">
        <v>0</v>
      </c>
      <c r="FK79" s="111">
        <v>371</v>
      </c>
      <c r="FL79" s="111">
        <v>732</v>
      </c>
      <c r="FM79" s="111">
        <v>1103</v>
      </c>
      <c r="FN79" s="111">
        <v>306</v>
      </c>
      <c r="FO79" s="111">
        <v>402</v>
      </c>
      <c r="FP79" s="111">
        <v>708</v>
      </c>
      <c r="FQ79" s="114">
        <v>395</v>
      </c>
      <c r="FR79" s="149">
        <v>0</v>
      </c>
      <c r="FS79" s="149">
        <v>0</v>
      </c>
      <c r="FT79" s="149">
        <v>0</v>
      </c>
      <c r="FU79" s="149">
        <v>0</v>
      </c>
      <c r="FV79" s="149">
        <v>0</v>
      </c>
      <c r="FW79" s="149">
        <v>0</v>
      </c>
      <c r="FX79" s="149">
        <v>0</v>
      </c>
      <c r="FY79" s="149">
        <v>0</v>
      </c>
      <c r="FZ79" s="149">
        <v>0</v>
      </c>
      <c r="GA79" s="151">
        <v>0</v>
      </c>
      <c r="GB79" s="148">
        <v>0</v>
      </c>
      <c r="GC79" s="148">
        <v>0</v>
      </c>
      <c r="GD79" s="148">
        <v>0</v>
      </c>
      <c r="GE79" s="148">
        <v>0</v>
      </c>
      <c r="GF79" s="148">
        <v>0</v>
      </c>
      <c r="GG79" s="148">
        <v>0</v>
      </c>
      <c r="GH79" s="148">
        <v>0</v>
      </c>
      <c r="GI79" s="148">
        <v>0</v>
      </c>
      <c r="GJ79" s="148">
        <v>0</v>
      </c>
      <c r="GK79" s="148">
        <v>0</v>
      </c>
      <c r="GL79" s="148">
        <v>0</v>
      </c>
      <c r="GM79" s="150">
        <v>0</v>
      </c>
      <c r="GN79" s="151">
        <v>0</v>
      </c>
      <c r="GO79" s="148">
        <v>0</v>
      </c>
      <c r="GP79" s="148">
        <v>0</v>
      </c>
    </row>
    <row r="80" spans="1:198" x14ac:dyDescent="0.2">
      <c r="A80" s="105" t="s">
        <v>168</v>
      </c>
      <c r="B80" s="140" t="s">
        <v>1048</v>
      </c>
      <c r="C80" s="105" t="s">
        <v>169</v>
      </c>
      <c r="D80" s="105"/>
      <c r="E80" s="105" t="s">
        <v>787</v>
      </c>
      <c r="F80" s="110">
        <v>107</v>
      </c>
      <c r="G80" s="110">
        <v>27</v>
      </c>
      <c r="H80" s="110">
        <v>134</v>
      </c>
      <c r="I80" s="110">
        <v>4</v>
      </c>
      <c r="J80" s="110">
        <v>158</v>
      </c>
      <c r="K80" s="110">
        <v>162</v>
      </c>
      <c r="L80" s="113">
        <v>-28</v>
      </c>
      <c r="M80" s="111">
        <v>0</v>
      </c>
      <c r="N80" s="111">
        <v>0</v>
      </c>
      <c r="O80" s="111">
        <v>0</v>
      </c>
      <c r="P80" s="111">
        <v>0</v>
      </c>
      <c r="Q80" s="111">
        <v>0</v>
      </c>
      <c r="R80" s="111">
        <v>0</v>
      </c>
      <c r="S80" s="114">
        <v>0</v>
      </c>
      <c r="T80" s="110">
        <v>0</v>
      </c>
      <c r="U80" s="110">
        <v>68</v>
      </c>
      <c r="V80" s="110">
        <v>68</v>
      </c>
      <c r="W80" s="110">
        <v>0</v>
      </c>
      <c r="X80" s="110">
        <v>48</v>
      </c>
      <c r="Y80" s="110">
        <v>48</v>
      </c>
      <c r="Z80" s="113">
        <v>20</v>
      </c>
      <c r="AA80" s="111">
        <v>59</v>
      </c>
      <c r="AB80" s="111">
        <v>8</v>
      </c>
      <c r="AC80" s="111">
        <v>67</v>
      </c>
      <c r="AD80" s="111">
        <v>2</v>
      </c>
      <c r="AE80" s="111">
        <v>10</v>
      </c>
      <c r="AF80" s="111">
        <v>12</v>
      </c>
      <c r="AG80" s="114">
        <v>55</v>
      </c>
      <c r="AH80" s="110">
        <v>0</v>
      </c>
      <c r="AI80" s="110">
        <v>0</v>
      </c>
      <c r="AJ80" s="110">
        <v>0</v>
      </c>
      <c r="AK80" s="110">
        <v>0</v>
      </c>
      <c r="AL80" s="110">
        <v>0</v>
      </c>
      <c r="AM80" s="110">
        <v>0</v>
      </c>
      <c r="AN80" s="113">
        <v>0</v>
      </c>
      <c r="AO80" s="111">
        <v>0</v>
      </c>
      <c r="AP80" s="111">
        <v>55</v>
      </c>
      <c r="AQ80" s="111">
        <v>55</v>
      </c>
      <c r="AR80" s="111">
        <v>0</v>
      </c>
      <c r="AS80" s="111">
        <v>52</v>
      </c>
      <c r="AT80" s="111">
        <v>52</v>
      </c>
      <c r="AU80" s="114">
        <v>3</v>
      </c>
      <c r="AV80" s="110">
        <v>0</v>
      </c>
      <c r="AW80" s="110">
        <v>0</v>
      </c>
      <c r="AX80" s="110">
        <v>0</v>
      </c>
      <c r="AY80" s="110">
        <v>0</v>
      </c>
      <c r="AZ80" s="110">
        <v>0</v>
      </c>
      <c r="BA80" s="110">
        <v>0</v>
      </c>
      <c r="BB80" s="113">
        <v>0</v>
      </c>
      <c r="BC80" s="111">
        <v>0</v>
      </c>
      <c r="BD80" s="111">
        <v>77</v>
      </c>
      <c r="BE80" s="111">
        <v>77</v>
      </c>
      <c r="BF80" s="111">
        <v>0</v>
      </c>
      <c r="BG80" s="111">
        <v>65</v>
      </c>
      <c r="BH80" s="111">
        <v>65</v>
      </c>
      <c r="BI80" s="114">
        <v>12</v>
      </c>
      <c r="BJ80" s="110">
        <v>0</v>
      </c>
      <c r="BK80" s="110">
        <v>0</v>
      </c>
      <c r="BL80" s="110">
        <v>0</v>
      </c>
      <c r="BM80" s="110">
        <v>0</v>
      </c>
      <c r="BN80" s="110">
        <v>0</v>
      </c>
      <c r="BO80" s="110">
        <v>0</v>
      </c>
      <c r="BP80" s="113">
        <v>0</v>
      </c>
      <c r="BQ80" s="111">
        <v>0</v>
      </c>
      <c r="BR80" s="111">
        <v>0</v>
      </c>
      <c r="BS80" s="111">
        <v>0</v>
      </c>
      <c r="BT80" s="111">
        <v>0</v>
      </c>
      <c r="BU80" s="111">
        <v>0</v>
      </c>
      <c r="BV80" s="111">
        <v>0</v>
      </c>
      <c r="BW80" s="114">
        <v>0</v>
      </c>
      <c r="BX80" s="110">
        <v>0</v>
      </c>
      <c r="BY80" s="110">
        <v>0</v>
      </c>
      <c r="BZ80" s="110">
        <v>0</v>
      </c>
      <c r="CA80" s="110">
        <v>0</v>
      </c>
      <c r="CB80" s="110">
        <v>0</v>
      </c>
      <c r="CC80" s="110">
        <v>0</v>
      </c>
      <c r="CD80" s="113">
        <v>0</v>
      </c>
      <c r="CE80" s="111">
        <v>0</v>
      </c>
      <c r="CF80" s="111">
        <v>0</v>
      </c>
      <c r="CG80" s="111">
        <v>0</v>
      </c>
      <c r="CH80" s="111">
        <v>0</v>
      </c>
      <c r="CI80" s="111">
        <v>0</v>
      </c>
      <c r="CJ80" s="111">
        <v>0</v>
      </c>
      <c r="CK80" s="114">
        <v>0</v>
      </c>
      <c r="CL80" s="110">
        <v>17</v>
      </c>
      <c r="CM80" s="110">
        <v>4</v>
      </c>
      <c r="CN80" s="110">
        <v>21</v>
      </c>
      <c r="CO80" s="110">
        <v>0</v>
      </c>
      <c r="CP80" s="110">
        <v>0</v>
      </c>
      <c r="CQ80" s="110">
        <v>0</v>
      </c>
      <c r="CR80" s="113">
        <v>21</v>
      </c>
      <c r="CS80" s="111">
        <v>0</v>
      </c>
      <c r="CT80" s="111">
        <v>0</v>
      </c>
      <c r="CU80" s="111">
        <v>0</v>
      </c>
      <c r="CV80" s="111">
        <v>0</v>
      </c>
      <c r="CW80" s="111">
        <v>0</v>
      </c>
      <c r="CX80" s="111">
        <v>0</v>
      </c>
      <c r="CY80" s="114">
        <v>0</v>
      </c>
      <c r="CZ80" s="110">
        <v>168</v>
      </c>
      <c r="DA80" s="110">
        <v>54</v>
      </c>
      <c r="DB80" s="110">
        <v>222</v>
      </c>
      <c r="DC80" s="110">
        <v>0</v>
      </c>
      <c r="DD80" s="110">
        <v>60</v>
      </c>
      <c r="DE80" s="110">
        <v>60</v>
      </c>
      <c r="DF80" s="113">
        <v>162</v>
      </c>
      <c r="DG80" s="111">
        <v>49</v>
      </c>
      <c r="DH80" s="111">
        <v>7</v>
      </c>
      <c r="DI80" s="111">
        <v>56</v>
      </c>
      <c r="DJ80" s="111">
        <v>0</v>
      </c>
      <c r="DK80" s="111">
        <v>31</v>
      </c>
      <c r="DL80" s="111">
        <v>31</v>
      </c>
      <c r="DM80" s="114">
        <v>25</v>
      </c>
      <c r="DN80" s="110">
        <v>0</v>
      </c>
      <c r="DO80" s="110">
        <v>150</v>
      </c>
      <c r="DP80" s="110">
        <v>150</v>
      </c>
      <c r="DQ80" s="110">
        <v>0</v>
      </c>
      <c r="DR80" s="110">
        <v>0</v>
      </c>
      <c r="DS80" s="110">
        <v>0</v>
      </c>
      <c r="DT80" s="113">
        <v>150</v>
      </c>
      <c r="DU80" s="111">
        <v>0</v>
      </c>
      <c r="DV80" s="111">
        <v>0</v>
      </c>
      <c r="DW80" s="111">
        <v>0</v>
      </c>
      <c r="DX80" s="111">
        <v>0</v>
      </c>
      <c r="DY80" s="111">
        <v>0</v>
      </c>
      <c r="DZ80" s="111">
        <v>0</v>
      </c>
      <c r="EA80" s="114">
        <v>0</v>
      </c>
      <c r="EB80" s="110">
        <v>0</v>
      </c>
      <c r="EC80" s="110">
        <v>0</v>
      </c>
      <c r="ED80" s="110">
        <v>0</v>
      </c>
      <c r="EE80" s="110">
        <v>0</v>
      </c>
      <c r="EF80" s="110">
        <v>0</v>
      </c>
      <c r="EG80" s="110">
        <v>0</v>
      </c>
      <c r="EH80" s="113">
        <v>0</v>
      </c>
      <c r="EI80" s="111">
        <v>344</v>
      </c>
      <c r="EJ80" s="111">
        <v>222</v>
      </c>
      <c r="EK80" s="111">
        <v>566</v>
      </c>
      <c r="EL80" s="111">
        <v>0</v>
      </c>
      <c r="EM80" s="111">
        <v>50</v>
      </c>
      <c r="EN80" s="111">
        <v>50</v>
      </c>
      <c r="EO80" s="114">
        <v>516</v>
      </c>
      <c r="EP80" s="110">
        <v>0</v>
      </c>
      <c r="EQ80" s="110">
        <v>57</v>
      </c>
      <c r="ER80" s="110">
        <v>57</v>
      </c>
      <c r="ES80" s="110">
        <v>35</v>
      </c>
      <c r="ET80" s="110">
        <v>0</v>
      </c>
      <c r="EU80" s="110">
        <v>35</v>
      </c>
      <c r="EV80" s="113">
        <v>22</v>
      </c>
      <c r="EW80" s="111">
        <v>0</v>
      </c>
      <c r="EX80" s="111">
        <v>2060</v>
      </c>
      <c r="EY80" s="111">
        <v>2060</v>
      </c>
      <c r="EZ80" s="111">
        <v>0</v>
      </c>
      <c r="FA80" s="111">
        <v>266</v>
      </c>
      <c r="FB80" s="111">
        <v>266</v>
      </c>
      <c r="FC80" s="114">
        <v>1794</v>
      </c>
      <c r="FD80" s="110">
        <v>0</v>
      </c>
      <c r="FE80" s="110">
        <v>0</v>
      </c>
      <c r="FF80" s="110">
        <v>0</v>
      </c>
      <c r="FG80" s="110">
        <v>0</v>
      </c>
      <c r="FH80" s="110">
        <v>0</v>
      </c>
      <c r="FI80" s="110">
        <v>0</v>
      </c>
      <c r="FJ80" s="113">
        <v>0</v>
      </c>
      <c r="FK80" s="111">
        <v>744</v>
      </c>
      <c r="FL80" s="111">
        <v>2789</v>
      </c>
      <c r="FM80" s="111">
        <v>3533</v>
      </c>
      <c r="FN80" s="111">
        <v>41</v>
      </c>
      <c r="FO80" s="111">
        <v>740</v>
      </c>
      <c r="FP80" s="111">
        <v>781</v>
      </c>
      <c r="FQ80" s="114">
        <v>2752</v>
      </c>
      <c r="FR80" s="149">
        <v>19929</v>
      </c>
      <c r="FS80" s="149">
        <v>359</v>
      </c>
      <c r="FT80" s="149">
        <v>3010</v>
      </c>
      <c r="FU80" s="149">
        <v>292</v>
      </c>
      <c r="FV80" s="149">
        <v>8</v>
      </c>
      <c r="FW80" s="149">
        <v>75</v>
      </c>
      <c r="FX80" s="149">
        <v>0</v>
      </c>
      <c r="FY80" s="149">
        <v>4384</v>
      </c>
      <c r="FZ80" s="149">
        <v>0</v>
      </c>
      <c r="GA80" s="151">
        <v>28057</v>
      </c>
      <c r="GB80" s="148">
        <v>3726</v>
      </c>
      <c r="GC80" s="148">
        <v>3915</v>
      </c>
      <c r="GD80" s="148">
        <v>1477</v>
      </c>
      <c r="GE80" s="148">
        <v>22</v>
      </c>
      <c r="GF80" s="148">
        <v>2997</v>
      </c>
      <c r="GG80" s="148">
        <v>5023</v>
      </c>
      <c r="GH80" s="148">
        <v>10579</v>
      </c>
      <c r="GI80" s="148">
        <v>15</v>
      </c>
      <c r="GJ80" s="148">
        <v>0</v>
      </c>
      <c r="GK80" s="148">
        <v>0</v>
      </c>
      <c r="GL80" s="148">
        <v>169</v>
      </c>
      <c r="GM80" s="150">
        <v>27923</v>
      </c>
      <c r="GN80" s="151">
        <v>134</v>
      </c>
      <c r="GO80" s="148">
        <v>16359</v>
      </c>
      <c r="GP80" s="148">
        <v>16493</v>
      </c>
    </row>
    <row r="81" spans="1:198" x14ac:dyDescent="0.2">
      <c r="A81" s="105" t="s">
        <v>29</v>
      </c>
      <c r="B81" s="140" t="s">
        <v>1049</v>
      </c>
      <c r="C81" s="105" t="s">
        <v>15</v>
      </c>
      <c r="D81" s="105"/>
      <c r="E81" s="105" t="s">
        <v>787</v>
      </c>
      <c r="F81" s="110">
        <v>191</v>
      </c>
      <c r="G81" s="110">
        <v>5</v>
      </c>
      <c r="H81" s="110">
        <v>196</v>
      </c>
      <c r="I81" s="110">
        <v>38</v>
      </c>
      <c r="J81" s="110">
        <v>0</v>
      </c>
      <c r="K81" s="110">
        <v>38</v>
      </c>
      <c r="L81" s="113">
        <v>158</v>
      </c>
      <c r="M81" s="111">
        <v>0</v>
      </c>
      <c r="N81" s="111">
        <v>0</v>
      </c>
      <c r="O81" s="111">
        <v>0</v>
      </c>
      <c r="P81" s="111">
        <v>0</v>
      </c>
      <c r="Q81" s="111">
        <v>0</v>
      </c>
      <c r="R81" s="111">
        <v>0</v>
      </c>
      <c r="S81" s="114">
        <v>0</v>
      </c>
      <c r="T81" s="110">
        <v>0</v>
      </c>
      <c r="U81" s="110">
        <v>0</v>
      </c>
      <c r="V81" s="110">
        <v>0</v>
      </c>
      <c r="W81" s="110">
        <v>0</v>
      </c>
      <c r="X81" s="110">
        <v>0</v>
      </c>
      <c r="Y81" s="110">
        <v>0</v>
      </c>
      <c r="Z81" s="113">
        <v>0</v>
      </c>
      <c r="AA81" s="111">
        <v>0</v>
      </c>
      <c r="AB81" s="111">
        <v>648</v>
      </c>
      <c r="AC81" s="111">
        <v>648</v>
      </c>
      <c r="AD81" s="111">
        <v>25</v>
      </c>
      <c r="AE81" s="111">
        <v>100</v>
      </c>
      <c r="AF81" s="111">
        <v>125</v>
      </c>
      <c r="AG81" s="114">
        <v>523</v>
      </c>
      <c r="AH81" s="110">
        <v>0</v>
      </c>
      <c r="AI81" s="110">
        <v>0</v>
      </c>
      <c r="AJ81" s="110">
        <v>0</v>
      </c>
      <c r="AK81" s="110">
        <v>0</v>
      </c>
      <c r="AL81" s="110">
        <v>0</v>
      </c>
      <c r="AM81" s="110">
        <v>0</v>
      </c>
      <c r="AN81" s="113">
        <v>0</v>
      </c>
      <c r="AO81" s="111">
        <v>0</v>
      </c>
      <c r="AP81" s="111">
        <v>0</v>
      </c>
      <c r="AQ81" s="111">
        <v>0</v>
      </c>
      <c r="AR81" s="111">
        <v>0</v>
      </c>
      <c r="AS81" s="111">
        <v>0</v>
      </c>
      <c r="AT81" s="111">
        <v>0</v>
      </c>
      <c r="AU81" s="114">
        <v>0</v>
      </c>
      <c r="AV81" s="110">
        <v>0</v>
      </c>
      <c r="AW81" s="110">
        <v>0</v>
      </c>
      <c r="AX81" s="110">
        <v>0</v>
      </c>
      <c r="AY81" s="110">
        <v>0</v>
      </c>
      <c r="AZ81" s="110">
        <v>0</v>
      </c>
      <c r="BA81" s="110">
        <v>0</v>
      </c>
      <c r="BB81" s="113">
        <v>0</v>
      </c>
      <c r="BC81" s="111">
        <v>0</v>
      </c>
      <c r="BD81" s="111">
        <v>29</v>
      </c>
      <c r="BE81" s="111">
        <v>29</v>
      </c>
      <c r="BF81" s="111">
        <v>0</v>
      </c>
      <c r="BG81" s="111">
        <v>9</v>
      </c>
      <c r="BH81" s="111">
        <v>9</v>
      </c>
      <c r="BI81" s="114">
        <v>20</v>
      </c>
      <c r="BJ81" s="110">
        <v>0</v>
      </c>
      <c r="BK81" s="110">
        <v>0</v>
      </c>
      <c r="BL81" s="110">
        <v>0</v>
      </c>
      <c r="BM81" s="110">
        <v>0</v>
      </c>
      <c r="BN81" s="110">
        <v>0</v>
      </c>
      <c r="BO81" s="110">
        <v>0</v>
      </c>
      <c r="BP81" s="113">
        <v>0</v>
      </c>
      <c r="BQ81" s="111">
        <v>0</v>
      </c>
      <c r="BR81" s="111">
        <v>0</v>
      </c>
      <c r="BS81" s="111">
        <v>0</v>
      </c>
      <c r="BT81" s="111">
        <v>0</v>
      </c>
      <c r="BU81" s="111">
        <v>0</v>
      </c>
      <c r="BV81" s="111">
        <v>0</v>
      </c>
      <c r="BW81" s="114">
        <v>0</v>
      </c>
      <c r="BX81" s="110">
        <v>0</v>
      </c>
      <c r="BY81" s="110">
        <v>0</v>
      </c>
      <c r="BZ81" s="110">
        <v>0</v>
      </c>
      <c r="CA81" s="110">
        <v>0</v>
      </c>
      <c r="CB81" s="110">
        <v>0</v>
      </c>
      <c r="CC81" s="110">
        <v>0</v>
      </c>
      <c r="CD81" s="113">
        <v>0</v>
      </c>
      <c r="CE81" s="111">
        <v>0</v>
      </c>
      <c r="CF81" s="111">
        <v>0</v>
      </c>
      <c r="CG81" s="111">
        <v>0</v>
      </c>
      <c r="CH81" s="111">
        <v>0</v>
      </c>
      <c r="CI81" s="111">
        <v>0</v>
      </c>
      <c r="CJ81" s="111">
        <v>0</v>
      </c>
      <c r="CK81" s="114">
        <v>0</v>
      </c>
      <c r="CL81" s="110">
        <v>1299</v>
      </c>
      <c r="CM81" s="110">
        <v>262</v>
      </c>
      <c r="CN81" s="110">
        <v>1561</v>
      </c>
      <c r="CO81" s="110">
        <v>523</v>
      </c>
      <c r="CP81" s="110">
        <v>170</v>
      </c>
      <c r="CQ81" s="110">
        <v>693</v>
      </c>
      <c r="CR81" s="113">
        <v>868</v>
      </c>
      <c r="CS81" s="111">
        <v>0</v>
      </c>
      <c r="CT81" s="111">
        <v>0</v>
      </c>
      <c r="CU81" s="111">
        <v>0</v>
      </c>
      <c r="CV81" s="111">
        <v>0</v>
      </c>
      <c r="CW81" s="111">
        <v>0</v>
      </c>
      <c r="CX81" s="111">
        <v>0</v>
      </c>
      <c r="CY81" s="114">
        <v>0</v>
      </c>
      <c r="CZ81" s="110">
        <v>243</v>
      </c>
      <c r="DA81" s="110">
        <v>580</v>
      </c>
      <c r="DB81" s="110">
        <v>823</v>
      </c>
      <c r="DC81" s="110">
        <v>0</v>
      </c>
      <c r="DD81" s="110">
        <v>3</v>
      </c>
      <c r="DE81" s="110">
        <v>3</v>
      </c>
      <c r="DF81" s="113">
        <v>820</v>
      </c>
      <c r="DG81" s="111">
        <v>1299</v>
      </c>
      <c r="DH81" s="111">
        <v>263</v>
      </c>
      <c r="DI81" s="111">
        <v>1562</v>
      </c>
      <c r="DJ81" s="111">
        <v>523</v>
      </c>
      <c r="DK81" s="111">
        <v>170</v>
      </c>
      <c r="DL81" s="111">
        <v>693</v>
      </c>
      <c r="DM81" s="114">
        <v>869</v>
      </c>
      <c r="DN81" s="110">
        <v>0</v>
      </c>
      <c r="DO81" s="110">
        <v>0</v>
      </c>
      <c r="DP81" s="110">
        <v>0</v>
      </c>
      <c r="DQ81" s="110">
        <v>0</v>
      </c>
      <c r="DR81" s="110">
        <v>0</v>
      </c>
      <c r="DS81" s="110">
        <v>0</v>
      </c>
      <c r="DT81" s="113">
        <v>0</v>
      </c>
      <c r="DU81" s="111">
        <v>0</v>
      </c>
      <c r="DV81" s="111">
        <v>0</v>
      </c>
      <c r="DW81" s="111">
        <v>0</v>
      </c>
      <c r="DX81" s="111">
        <v>0</v>
      </c>
      <c r="DY81" s="111">
        <v>0</v>
      </c>
      <c r="DZ81" s="111">
        <v>0</v>
      </c>
      <c r="EA81" s="114">
        <v>0</v>
      </c>
      <c r="EB81" s="110">
        <v>0</v>
      </c>
      <c r="EC81" s="110">
        <v>0</v>
      </c>
      <c r="ED81" s="110">
        <v>0</v>
      </c>
      <c r="EE81" s="110">
        <v>0</v>
      </c>
      <c r="EF81" s="110">
        <v>0</v>
      </c>
      <c r="EG81" s="110">
        <v>0</v>
      </c>
      <c r="EH81" s="113">
        <v>0</v>
      </c>
      <c r="EI81" s="111">
        <v>1702</v>
      </c>
      <c r="EJ81" s="111">
        <v>2160</v>
      </c>
      <c r="EK81" s="111">
        <v>3862</v>
      </c>
      <c r="EL81" s="111">
        <v>83</v>
      </c>
      <c r="EM81" s="111">
        <v>61</v>
      </c>
      <c r="EN81" s="111">
        <v>144</v>
      </c>
      <c r="EO81" s="114">
        <v>3718</v>
      </c>
      <c r="EP81" s="110">
        <v>114</v>
      </c>
      <c r="EQ81" s="110">
        <v>316</v>
      </c>
      <c r="ER81" s="110">
        <v>430</v>
      </c>
      <c r="ES81" s="110">
        <v>0</v>
      </c>
      <c r="ET81" s="110">
        <v>462</v>
      </c>
      <c r="EU81" s="110">
        <v>462</v>
      </c>
      <c r="EV81" s="113">
        <v>-32</v>
      </c>
      <c r="EW81" s="111">
        <v>0</v>
      </c>
      <c r="EX81" s="111">
        <v>10756</v>
      </c>
      <c r="EY81" s="111">
        <v>10756</v>
      </c>
      <c r="EZ81" s="111">
        <v>1</v>
      </c>
      <c r="FA81" s="111">
        <v>752</v>
      </c>
      <c r="FB81" s="111">
        <v>753</v>
      </c>
      <c r="FC81" s="114">
        <v>10003</v>
      </c>
      <c r="FD81" s="110">
        <v>3930</v>
      </c>
      <c r="FE81" s="110">
        <v>747</v>
      </c>
      <c r="FF81" s="110">
        <v>4677</v>
      </c>
      <c r="FG81" s="110">
        <v>3848</v>
      </c>
      <c r="FH81" s="110">
        <v>655</v>
      </c>
      <c r="FI81" s="110">
        <v>4503</v>
      </c>
      <c r="FJ81" s="113">
        <v>174</v>
      </c>
      <c r="FK81" s="111">
        <v>8778</v>
      </c>
      <c r="FL81" s="111">
        <v>15766</v>
      </c>
      <c r="FM81" s="111">
        <v>24544</v>
      </c>
      <c r="FN81" s="111">
        <v>5041</v>
      </c>
      <c r="FO81" s="111">
        <v>2382</v>
      </c>
      <c r="FP81" s="111">
        <v>7423</v>
      </c>
      <c r="FQ81" s="114">
        <v>17121</v>
      </c>
      <c r="FR81" s="149">
        <v>1304</v>
      </c>
      <c r="FS81" s="149">
        <v>17</v>
      </c>
      <c r="FT81" s="149">
        <v>53</v>
      </c>
      <c r="FU81" s="149">
        <v>541</v>
      </c>
      <c r="FV81" s="149">
        <v>77435</v>
      </c>
      <c r="FW81" s="149">
        <v>78</v>
      </c>
      <c r="FX81" s="149">
        <v>0</v>
      </c>
      <c r="FY81" s="149">
        <v>0</v>
      </c>
      <c r="FZ81" s="149">
        <v>0</v>
      </c>
      <c r="GA81" s="151">
        <v>79428</v>
      </c>
      <c r="GB81" s="148">
        <v>3813</v>
      </c>
      <c r="GC81" s="148">
        <v>682</v>
      </c>
      <c r="GD81" s="148">
        <v>0</v>
      </c>
      <c r="GE81" s="148">
        <v>0</v>
      </c>
      <c r="GF81" s="148">
        <v>77855</v>
      </c>
      <c r="GG81" s="148">
        <v>0</v>
      </c>
      <c r="GH81" s="148">
        <v>0</v>
      </c>
      <c r="GI81" s="148">
        <v>0</v>
      </c>
      <c r="GJ81" s="148">
        <v>0</v>
      </c>
      <c r="GK81" s="148">
        <v>0</v>
      </c>
      <c r="GL81" s="148">
        <v>0</v>
      </c>
      <c r="GM81" s="150">
        <v>82350</v>
      </c>
      <c r="GN81" s="151">
        <v>-2922</v>
      </c>
      <c r="GO81" s="148">
        <v>26078</v>
      </c>
      <c r="GP81" s="148">
        <v>23156</v>
      </c>
    </row>
    <row r="82" spans="1:198" x14ac:dyDescent="0.2">
      <c r="A82" s="105" t="s">
        <v>170</v>
      </c>
      <c r="B82" s="140" t="s">
        <v>1050</v>
      </c>
      <c r="C82" s="105" t="s">
        <v>171</v>
      </c>
      <c r="D82" s="105"/>
      <c r="E82" s="105" t="s">
        <v>787</v>
      </c>
      <c r="F82" s="110">
        <v>705</v>
      </c>
      <c r="G82" s="110">
        <v>1183</v>
      </c>
      <c r="H82" s="110">
        <v>1888</v>
      </c>
      <c r="I82" s="110">
        <v>31</v>
      </c>
      <c r="J82" s="110">
        <v>349</v>
      </c>
      <c r="K82" s="110">
        <v>380</v>
      </c>
      <c r="L82" s="113">
        <v>1508</v>
      </c>
      <c r="M82" s="111">
        <v>0</v>
      </c>
      <c r="N82" s="111">
        <v>0</v>
      </c>
      <c r="O82" s="111">
        <v>0</v>
      </c>
      <c r="P82" s="111">
        <v>0</v>
      </c>
      <c r="Q82" s="111">
        <v>0</v>
      </c>
      <c r="R82" s="111">
        <v>0</v>
      </c>
      <c r="S82" s="114">
        <v>0</v>
      </c>
      <c r="T82" s="110">
        <v>30</v>
      </c>
      <c r="U82" s="110">
        <v>10</v>
      </c>
      <c r="V82" s="110">
        <v>40</v>
      </c>
      <c r="W82" s="110">
        <v>0</v>
      </c>
      <c r="X82" s="110">
        <v>25</v>
      </c>
      <c r="Y82" s="110">
        <v>25</v>
      </c>
      <c r="Z82" s="113">
        <v>15</v>
      </c>
      <c r="AA82" s="111">
        <v>1001</v>
      </c>
      <c r="AB82" s="111">
        <v>259</v>
      </c>
      <c r="AC82" s="111">
        <v>1260</v>
      </c>
      <c r="AD82" s="111">
        <v>343</v>
      </c>
      <c r="AE82" s="111">
        <v>236</v>
      </c>
      <c r="AF82" s="111">
        <v>579</v>
      </c>
      <c r="AG82" s="114">
        <v>681</v>
      </c>
      <c r="AH82" s="110">
        <v>0</v>
      </c>
      <c r="AI82" s="110">
        <v>0</v>
      </c>
      <c r="AJ82" s="110">
        <v>0</v>
      </c>
      <c r="AK82" s="110">
        <v>0</v>
      </c>
      <c r="AL82" s="110">
        <v>0</v>
      </c>
      <c r="AM82" s="110">
        <v>0</v>
      </c>
      <c r="AN82" s="113">
        <v>0</v>
      </c>
      <c r="AO82" s="111">
        <v>11</v>
      </c>
      <c r="AP82" s="111">
        <v>12274</v>
      </c>
      <c r="AQ82" s="111">
        <v>12285</v>
      </c>
      <c r="AR82" s="111">
        <v>11740</v>
      </c>
      <c r="AS82" s="111">
        <v>584</v>
      </c>
      <c r="AT82" s="111">
        <v>12324</v>
      </c>
      <c r="AU82" s="114">
        <v>-39</v>
      </c>
      <c r="AV82" s="110">
        <v>1512</v>
      </c>
      <c r="AW82" s="110">
        <v>1203</v>
      </c>
      <c r="AX82" s="110">
        <v>2715</v>
      </c>
      <c r="AY82" s="110">
        <v>1104</v>
      </c>
      <c r="AZ82" s="110">
        <v>107</v>
      </c>
      <c r="BA82" s="110">
        <v>1211</v>
      </c>
      <c r="BB82" s="113">
        <v>1504</v>
      </c>
      <c r="BC82" s="111">
        <v>56</v>
      </c>
      <c r="BD82" s="111">
        <v>2278</v>
      </c>
      <c r="BE82" s="111">
        <v>2334</v>
      </c>
      <c r="BF82" s="111">
        <v>1461</v>
      </c>
      <c r="BG82" s="111">
        <v>6</v>
      </c>
      <c r="BH82" s="111">
        <v>1467</v>
      </c>
      <c r="BI82" s="114">
        <v>867</v>
      </c>
      <c r="BJ82" s="110">
        <v>0</v>
      </c>
      <c r="BK82" s="110">
        <v>0</v>
      </c>
      <c r="BL82" s="110">
        <v>0</v>
      </c>
      <c r="BM82" s="110">
        <v>0</v>
      </c>
      <c r="BN82" s="110">
        <v>0</v>
      </c>
      <c r="BO82" s="110">
        <v>0</v>
      </c>
      <c r="BP82" s="113">
        <v>0</v>
      </c>
      <c r="BQ82" s="111">
        <v>0</v>
      </c>
      <c r="BR82" s="111">
        <v>0</v>
      </c>
      <c r="BS82" s="111">
        <v>0</v>
      </c>
      <c r="BT82" s="111">
        <v>0</v>
      </c>
      <c r="BU82" s="111">
        <v>0</v>
      </c>
      <c r="BV82" s="111">
        <v>0</v>
      </c>
      <c r="BW82" s="114">
        <v>0</v>
      </c>
      <c r="BX82" s="110">
        <v>0</v>
      </c>
      <c r="BY82" s="110">
        <v>0</v>
      </c>
      <c r="BZ82" s="110">
        <v>0</v>
      </c>
      <c r="CA82" s="110">
        <v>0</v>
      </c>
      <c r="CB82" s="110">
        <v>0</v>
      </c>
      <c r="CC82" s="110">
        <v>0</v>
      </c>
      <c r="CD82" s="113">
        <v>0</v>
      </c>
      <c r="CE82" s="111">
        <v>234</v>
      </c>
      <c r="CF82" s="111">
        <v>722</v>
      </c>
      <c r="CG82" s="111">
        <v>956</v>
      </c>
      <c r="CH82" s="111">
        <v>1031</v>
      </c>
      <c r="CI82" s="111">
        <v>0</v>
      </c>
      <c r="CJ82" s="111">
        <v>1031</v>
      </c>
      <c r="CK82" s="114">
        <v>-75</v>
      </c>
      <c r="CL82" s="110">
        <v>1898</v>
      </c>
      <c r="CM82" s="110">
        <v>339</v>
      </c>
      <c r="CN82" s="110">
        <v>2237</v>
      </c>
      <c r="CO82" s="110">
        <v>7</v>
      </c>
      <c r="CP82" s="110">
        <v>29</v>
      </c>
      <c r="CQ82" s="110">
        <v>36</v>
      </c>
      <c r="CR82" s="113">
        <v>2201</v>
      </c>
      <c r="CS82" s="111">
        <v>0</v>
      </c>
      <c r="CT82" s="111">
        <v>0</v>
      </c>
      <c r="CU82" s="111">
        <v>0</v>
      </c>
      <c r="CV82" s="111">
        <v>0</v>
      </c>
      <c r="CW82" s="111">
        <v>0</v>
      </c>
      <c r="CX82" s="111">
        <v>0</v>
      </c>
      <c r="CY82" s="114">
        <v>0</v>
      </c>
      <c r="CZ82" s="110">
        <v>10</v>
      </c>
      <c r="DA82" s="110">
        <v>2</v>
      </c>
      <c r="DB82" s="110">
        <v>12</v>
      </c>
      <c r="DC82" s="110">
        <v>0</v>
      </c>
      <c r="DD82" s="110">
        <v>0</v>
      </c>
      <c r="DE82" s="110">
        <v>0</v>
      </c>
      <c r="DF82" s="113">
        <v>12</v>
      </c>
      <c r="DG82" s="111">
        <v>0</v>
      </c>
      <c r="DH82" s="111">
        <v>0</v>
      </c>
      <c r="DI82" s="111">
        <v>0</v>
      </c>
      <c r="DJ82" s="111">
        <v>0</v>
      </c>
      <c r="DK82" s="111">
        <v>0</v>
      </c>
      <c r="DL82" s="111">
        <v>0</v>
      </c>
      <c r="DM82" s="114">
        <v>0</v>
      </c>
      <c r="DN82" s="110">
        <v>0</v>
      </c>
      <c r="DO82" s="110">
        <v>349</v>
      </c>
      <c r="DP82" s="110">
        <v>349</v>
      </c>
      <c r="DQ82" s="110">
        <v>0</v>
      </c>
      <c r="DR82" s="110">
        <v>0</v>
      </c>
      <c r="DS82" s="110">
        <v>0</v>
      </c>
      <c r="DT82" s="113">
        <v>349</v>
      </c>
      <c r="DU82" s="111">
        <v>0</v>
      </c>
      <c r="DV82" s="111">
        <v>189</v>
      </c>
      <c r="DW82" s="111">
        <v>189</v>
      </c>
      <c r="DX82" s="111">
        <v>0</v>
      </c>
      <c r="DY82" s="111">
        <v>0</v>
      </c>
      <c r="DZ82" s="111">
        <v>0</v>
      </c>
      <c r="EA82" s="114">
        <v>189</v>
      </c>
      <c r="EB82" s="110">
        <v>0</v>
      </c>
      <c r="EC82" s="110">
        <v>144</v>
      </c>
      <c r="ED82" s="110">
        <v>144</v>
      </c>
      <c r="EE82" s="110">
        <v>0</v>
      </c>
      <c r="EF82" s="110">
        <v>0</v>
      </c>
      <c r="EG82" s="110">
        <v>0</v>
      </c>
      <c r="EH82" s="113">
        <v>144</v>
      </c>
      <c r="EI82" s="111">
        <v>3257</v>
      </c>
      <c r="EJ82" s="111">
        <v>1368</v>
      </c>
      <c r="EK82" s="111">
        <v>4625</v>
      </c>
      <c r="EL82" s="111">
        <v>1</v>
      </c>
      <c r="EM82" s="111">
        <v>244</v>
      </c>
      <c r="EN82" s="111">
        <v>245</v>
      </c>
      <c r="EO82" s="114">
        <v>4380</v>
      </c>
      <c r="EP82" s="110">
        <v>180</v>
      </c>
      <c r="EQ82" s="110">
        <v>137</v>
      </c>
      <c r="ER82" s="110">
        <v>317</v>
      </c>
      <c r="ES82" s="110">
        <v>8</v>
      </c>
      <c r="ET82" s="110">
        <v>0</v>
      </c>
      <c r="EU82" s="110">
        <v>8</v>
      </c>
      <c r="EV82" s="113">
        <v>309</v>
      </c>
      <c r="EW82" s="111">
        <v>521</v>
      </c>
      <c r="EX82" s="111">
        <v>5463</v>
      </c>
      <c r="EY82" s="111">
        <v>5984</v>
      </c>
      <c r="EZ82" s="111">
        <v>0</v>
      </c>
      <c r="FA82" s="111">
        <v>253</v>
      </c>
      <c r="FB82" s="111">
        <v>253</v>
      </c>
      <c r="FC82" s="114">
        <v>5731</v>
      </c>
      <c r="FD82" s="110">
        <v>0</v>
      </c>
      <c r="FE82" s="110">
        <v>0</v>
      </c>
      <c r="FF82" s="110">
        <v>0</v>
      </c>
      <c r="FG82" s="110">
        <v>0</v>
      </c>
      <c r="FH82" s="110">
        <v>0</v>
      </c>
      <c r="FI82" s="110">
        <v>0</v>
      </c>
      <c r="FJ82" s="113">
        <v>0</v>
      </c>
      <c r="FK82" s="111">
        <v>9415</v>
      </c>
      <c r="FL82" s="111">
        <v>25920</v>
      </c>
      <c r="FM82" s="111">
        <v>35335</v>
      </c>
      <c r="FN82" s="111">
        <v>15726</v>
      </c>
      <c r="FO82" s="111">
        <v>1833</v>
      </c>
      <c r="FP82" s="111">
        <v>17559</v>
      </c>
      <c r="FQ82" s="114">
        <v>17776</v>
      </c>
      <c r="FR82" s="149">
        <v>51233</v>
      </c>
      <c r="FS82" s="149">
        <v>1449</v>
      </c>
      <c r="FT82" s="149">
        <v>6778</v>
      </c>
      <c r="FU82" s="149">
        <v>276</v>
      </c>
      <c r="FV82" s="149">
        <v>0</v>
      </c>
      <c r="FW82" s="149">
        <v>35</v>
      </c>
      <c r="FX82" s="149">
        <v>0</v>
      </c>
      <c r="FY82" s="149">
        <v>0</v>
      </c>
      <c r="FZ82" s="149">
        <v>2</v>
      </c>
      <c r="GA82" s="151">
        <v>59773</v>
      </c>
      <c r="GB82" s="148">
        <v>9387</v>
      </c>
      <c r="GC82" s="148">
        <v>11653</v>
      </c>
      <c r="GD82" s="148">
        <v>2930</v>
      </c>
      <c r="GE82" s="148">
        <v>1233</v>
      </c>
      <c r="GF82" s="148">
        <v>5197</v>
      </c>
      <c r="GG82" s="148">
        <v>13899</v>
      </c>
      <c r="GH82" s="148">
        <v>13952</v>
      </c>
      <c r="GI82" s="148">
        <v>18</v>
      </c>
      <c r="GJ82" s="148">
        <v>0</v>
      </c>
      <c r="GK82" s="148">
        <v>0</v>
      </c>
      <c r="GL82" s="148">
        <v>147</v>
      </c>
      <c r="GM82" s="150">
        <v>58416</v>
      </c>
      <c r="GN82" s="151">
        <v>1357</v>
      </c>
      <c r="GO82" s="148">
        <v>7148</v>
      </c>
      <c r="GP82" s="148">
        <v>8505</v>
      </c>
    </row>
    <row r="83" spans="1:198" x14ac:dyDescent="0.2">
      <c r="A83" s="105" t="s">
        <v>172</v>
      </c>
      <c r="B83" s="140" t="s">
        <v>1051</v>
      </c>
      <c r="C83" s="105" t="s">
        <v>173</v>
      </c>
      <c r="D83" s="105"/>
      <c r="E83" s="105" t="s">
        <v>788</v>
      </c>
      <c r="F83" s="110">
        <v>0</v>
      </c>
      <c r="G83" s="110">
        <v>0</v>
      </c>
      <c r="H83" s="110">
        <v>0</v>
      </c>
      <c r="I83" s="110">
        <v>0</v>
      </c>
      <c r="J83" s="110">
        <v>0</v>
      </c>
      <c r="K83" s="110">
        <v>0</v>
      </c>
      <c r="L83" s="113">
        <v>0</v>
      </c>
      <c r="M83" s="111">
        <v>0</v>
      </c>
      <c r="N83" s="111">
        <v>0</v>
      </c>
      <c r="O83" s="111">
        <v>0</v>
      </c>
      <c r="P83" s="111">
        <v>0</v>
      </c>
      <c r="Q83" s="111">
        <v>0</v>
      </c>
      <c r="R83" s="111">
        <v>0</v>
      </c>
      <c r="S83" s="114">
        <v>0</v>
      </c>
      <c r="T83" s="110">
        <v>0</v>
      </c>
      <c r="U83" s="110">
        <v>0</v>
      </c>
      <c r="V83" s="110">
        <v>0</v>
      </c>
      <c r="W83" s="110">
        <v>0</v>
      </c>
      <c r="X83" s="110">
        <v>0</v>
      </c>
      <c r="Y83" s="110">
        <v>0</v>
      </c>
      <c r="Z83" s="113">
        <v>0</v>
      </c>
      <c r="AA83" s="111">
        <v>0</v>
      </c>
      <c r="AB83" s="111">
        <v>0</v>
      </c>
      <c r="AC83" s="111">
        <v>0</v>
      </c>
      <c r="AD83" s="111">
        <v>0</v>
      </c>
      <c r="AE83" s="111">
        <v>0</v>
      </c>
      <c r="AF83" s="111">
        <v>0</v>
      </c>
      <c r="AG83" s="114">
        <v>0</v>
      </c>
      <c r="AH83" s="110">
        <v>0</v>
      </c>
      <c r="AI83" s="110">
        <v>0</v>
      </c>
      <c r="AJ83" s="110">
        <v>0</v>
      </c>
      <c r="AK83" s="110">
        <v>0</v>
      </c>
      <c r="AL83" s="110">
        <v>0</v>
      </c>
      <c r="AM83" s="110">
        <v>0</v>
      </c>
      <c r="AN83" s="113">
        <v>0</v>
      </c>
      <c r="AO83" s="111">
        <v>0</v>
      </c>
      <c r="AP83" s="111">
        <v>0</v>
      </c>
      <c r="AQ83" s="111">
        <v>0</v>
      </c>
      <c r="AR83" s="111">
        <v>0</v>
      </c>
      <c r="AS83" s="111">
        <v>0</v>
      </c>
      <c r="AT83" s="111">
        <v>0</v>
      </c>
      <c r="AU83" s="114">
        <v>0</v>
      </c>
      <c r="AV83" s="110">
        <v>0</v>
      </c>
      <c r="AW83" s="110">
        <v>0</v>
      </c>
      <c r="AX83" s="110">
        <v>0</v>
      </c>
      <c r="AY83" s="110">
        <v>0</v>
      </c>
      <c r="AZ83" s="110">
        <v>0</v>
      </c>
      <c r="BA83" s="110">
        <v>0</v>
      </c>
      <c r="BB83" s="113">
        <v>0</v>
      </c>
      <c r="BC83" s="111">
        <v>0</v>
      </c>
      <c r="BD83" s="111">
        <v>0</v>
      </c>
      <c r="BE83" s="111">
        <v>0</v>
      </c>
      <c r="BF83" s="111">
        <v>0</v>
      </c>
      <c r="BG83" s="111">
        <v>0</v>
      </c>
      <c r="BH83" s="111">
        <v>0</v>
      </c>
      <c r="BI83" s="114">
        <v>0</v>
      </c>
      <c r="BJ83" s="110">
        <v>0</v>
      </c>
      <c r="BK83" s="110">
        <v>0</v>
      </c>
      <c r="BL83" s="110">
        <v>0</v>
      </c>
      <c r="BM83" s="110">
        <v>0</v>
      </c>
      <c r="BN83" s="110">
        <v>0</v>
      </c>
      <c r="BO83" s="110">
        <v>0</v>
      </c>
      <c r="BP83" s="113">
        <v>0</v>
      </c>
      <c r="BQ83" s="111">
        <v>0</v>
      </c>
      <c r="BR83" s="111">
        <v>0</v>
      </c>
      <c r="BS83" s="111">
        <v>0</v>
      </c>
      <c r="BT83" s="111">
        <v>0</v>
      </c>
      <c r="BU83" s="111">
        <v>0</v>
      </c>
      <c r="BV83" s="111">
        <v>0</v>
      </c>
      <c r="BW83" s="114">
        <v>0</v>
      </c>
      <c r="BX83" s="110">
        <v>0</v>
      </c>
      <c r="BY83" s="110">
        <v>0</v>
      </c>
      <c r="BZ83" s="110">
        <v>0</v>
      </c>
      <c r="CA83" s="110">
        <v>0</v>
      </c>
      <c r="CB83" s="110">
        <v>0</v>
      </c>
      <c r="CC83" s="110">
        <v>0</v>
      </c>
      <c r="CD83" s="113">
        <v>0</v>
      </c>
      <c r="CE83" s="111">
        <v>0</v>
      </c>
      <c r="CF83" s="111">
        <v>0</v>
      </c>
      <c r="CG83" s="111">
        <v>0</v>
      </c>
      <c r="CH83" s="111">
        <v>0</v>
      </c>
      <c r="CI83" s="111">
        <v>0</v>
      </c>
      <c r="CJ83" s="111">
        <v>0</v>
      </c>
      <c r="CK83" s="114">
        <v>0</v>
      </c>
      <c r="CL83" s="110">
        <v>0</v>
      </c>
      <c r="CM83" s="110">
        <v>0</v>
      </c>
      <c r="CN83" s="110">
        <v>0</v>
      </c>
      <c r="CO83" s="110">
        <v>0</v>
      </c>
      <c r="CP83" s="110">
        <v>0</v>
      </c>
      <c r="CQ83" s="110">
        <v>0</v>
      </c>
      <c r="CR83" s="113">
        <v>0</v>
      </c>
      <c r="CS83" s="111">
        <v>0</v>
      </c>
      <c r="CT83" s="111">
        <v>0</v>
      </c>
      <c r="CU83" s="111">
        <v>0</v>
      </c>
      <c r="CV83" s="111">
        <v>0</v>
      </c>
      <c r="CW83" s="111">
        <v>0</v>
      </c>
      <c r="CX83" s="111">
        <v>0</v>
      </c>
      <c r="CY83" s="114">
        <v>0</v>
      </c>
      <c r="CZ83" s="110">
        <v>0</v>
      </c>
      <c r="DA83" s="110">
        <v>0</v>
      </c>
      <c r="DB83" s="110">
        <v>0</v>
      </c>
      <c r="DC83" s="110">
        <v>0</v>
      </c>
      <c r="DD83" s="110">
        <v>0</v>
      </c>
      <c r="DE83" s="110">
        <v>0</v>
      </c>
      <c r="DF83" s="113">
        <v>0</v>
      </c>
      <c r="DG83" s="111">
        <v>0</v>
      </c>
      <c r="DH83" s="111">
        <v>0</v>
      </c>
      <c r="DI83" s="111">
        <v>0</v>
      </c>
      <c r="DJ83" s="111">
        <v>0</v>
      </c>
      <c r="DK83" s="111">
        <v>0</v>
      </c>
      <c r="DL83" s="111">
        <v>0</v>
      </c>
      <c r="DM83" s="114">
        <v>0</v>
      </c>
      <c r="DN83" s="110">
        <v>0</v>
      </c>
      <c r="DO83" s="110">
        <v>0</v>
      </c>
      <c r="DP83" s="110">
        <v>0</v>
      </c>
      <c r="DQ83" s="110">
        <v>0</v>
      </c>
      <c r="DR83" s="110">
        <v>0</v>
      </c>
      <c r="DS83" s="110">
        <v>0</v>
      </c>
      <c r="DT83" s="113">
        <v>0</v>
      </c>
      <c r="DU83" s="111">
        <v>0</v>
      </c>
      <c r="DV83" s="111">
        <v>0</v>
      </c>
      <c r="DW83" s="111">
        <v>0</v>
      </c>
      <c r="DX83" s="111">
        <v>0</v>
      </c>
      <c r="DY83" s="111">
        <v>0</v>
      </c>
      <c r="DZ83" s="111">
        <v>0</v>
      </c>
      <c r="EA83" s="114">
        <v>0</v>
      </c>
      <c r="EB83" s="110">
        <v>0</v>
      </c>
      <c r="EC83" s="110">
        <v>0</v>
      </c>
      <c r="ED83" s="110">
        <v>0</v>
      </c>
      <c r="EE83" s="110">
        <v>0</v>
      </c>
      <c r="EF83" s="110">
        <v>0</v>
      </c>
      <c r="EG83" s="110">
        <v>0</v>
      </c>
      <c r="EH83" s="113">
        <v>0</v>
      </c>
      <c r="EI83" s="111">
        <v>0</v>
      </c>
      <c r="EJ83" s="111">
        <v>0</v>
      </c>
      <c r="EK83" s="111">
        <v>0</v>
      </c>
      <c r="EL83" s="111">
        <v>0</v>
      </c>
      <c r="EM83" s="111">
        <v>0</v>
      </c>
      <c r="EN83" s="111">
        <v>0</v>
      </c>
      <c r="EO83" s="114">
        <v>0</v>
      </c>
      <c r="EP83" s="110">
        <v>173</v>
      </c>
      <c r="EQ83" s="110">
        <v>89</v>
      </c>
      <c r="ER83" s="110">
        <v>262</v>
      </c>
      <c r="ES83" s="110">
        <v>104</v>
      </c>
      <c r="ET83" s="110">
        <v>95</v>
      </c>
      <c r="EU83" s="110">
        <v>199</v>
      </c>
      <c r="EV83" s="113">
        <v>63</v>
      </c>
      <c r="EW83" s="111">
        <v>0</v>
      </c>
      <c r="EX83" s="111">
        <v>7676</v>
      </c>
      <c r="EY83" s="111">
        <v>7676</v>
      </c>
      <c r="EZ83" s="111">
        <v>0</v>
      </c>
      <c r="FA83" s="111">
        <v>0</v>
      </c>
      <c r="FB83" s="111">
        <v>0</v>
      </c>
      <c r="FC83" s="114">
        <v>7676</v>
      </c>
      <c r="FD83" s="110">
        <v>0</v>
      </c>
      <c r="FE83" s="110">
        <v>0</v>
      </c>
      <c r="FF83" s="110">
        <v>0</v>
      </c>
      <c r="FG83" s="110">
        <v>0</v>
      </c>
      <c r="FH83" s="110">
        <v>0</v>
      </c>
      <c r="FI83" s="110">
        <v>0</v>
      </c>
      <c r="FJ83" s="113">
        <v>0</v>
      </c>
      <c r="FK83" s="111">
        <v>173</v>
      </c>
      <c r="FL83" s="111">
        <v>7765</v>
      </c>
      <c r="FM83" s="111">
        <v>7938</v>
      </c>
      <c r="FN83" s="111">
        <v>104</v>
      </c>
      <c r="FO83" s="111">
        <v>95</v>
      </c>
      <c r="FP83" s="111">
        <v>199</v>
      </c>
      <c r="FQ83" s="114">
        <v>7739</v>
      </c>
      <c r="FR83" s="149">
        <v>0</v>
      </c>
      <c r="FS83" s="149">
        <v>0</v>
      </c>
      <c r="FT83" s="149">
        <v>0</v>
      </c>
      <c r="FU83" s="149">
        <v>0</v>
      </c>
      <c r="FV83" s="149">
        <v>0</v>
      </c>
      <c r="FW83" s="149">
        <v>0</v>
      </c>
      <c r="FX83" s="149">
        <v>0</v>
      </c>
      <c r="FY83" s="149">
        <v>0</v>
      </c>
      <c r="FZ83" s="149">
        <v>0</v>
      </c>
      <c r="GA83" s="151">
        <v>0</v>
      </c>
      <c r="GB83" s="148">
        <v>0</v>
      </c>
      <c r="GC83" s="148">
        <v>0</v>
      </c>
      <c r="GD83" s="148">
        <v>0</v>
      </c>
      <c r="GE83" s="148">
        <v>0</v>
      </c>
      <c r="GF83" s="148">
        <v>0</v>
      </c>
      <c r="GG83" s="148">
        <v>0</v>
      </c>
      <c r="GH83" s="148">
        <v>0</v>
      </c>
      <c r="GI83" s="148">
        <v>0</v>
      </c>
      <c r="GJ83" s="148">
        <v>0</v>
      </c>
      <c r="GK83" s="148">
        <v>0</v>
      </c>
      <c r="GL83" s="148">
        <v>0</v>
      </c>
      <c r="GM83" s="150">
        <v>0</v>
      </c>
      <c r="GN83" s="151">
        <v>0</v>
      </c>
      <c r="GO83" s="148">
        <v>0</v>
      </c>
      <c r="GP83" s="148">
        <v>0</v>
      </c>
    </row>
    <row r="84" spans="1:198" x14ac:dyDescent="0.2">
      <c r="A84" s="105" t="s">
        <v>174</v>
      </c>
      <c r="B84" s="140" t="s">
        <v>1052</v>
      </c>
      <c r="C84" s="105" t="s">
        <v>175</v>
      </c>
      <c r="D84" s="105"/>
      <c r="E84" s="105" t="s">
        <v>789</v>
      </c>
      <c r="F84" s="110">
        <v>122</v>
      </c>
      <c r="G84" s="110">
        <v>422</v>
      </c>
      <c r="H84" s="110">
        <v>544</v>
      </c>
      <c r="I84" s="110">
        <v>0</v>
      </c>
      <c r="J84" s="110">
        <v>294</v>
      </c>
      <c r="K84" s="110">
        <v>294</v>
      </c>
      <c r="L84" s="113">
        <v>250</v>
      </c>
      <c r="M84" s="111">
        <v>0</v>
      </c>
      <c r="N84" s="111">
        <v>0</v>
      </c>
      <c r="O84" s="111">
        <v>0</v>
      </c>
      <c r="P84" s="111">
        <v>0</v>
      </c>
      <c r="Q84" s="111">
        <v>0</v>
      </c>
      <c r="R84" s="111">
        <v>0</v>
      </c>
      <c r="S84" s="114">
        <v>0</v>
      </c>
      <c r="T84" s="110">
        <v>59</v>
      </c>
      <c r="U84" s="110">
        <v>67</v>
      </c>
      <c r="V84" s="110">
        <v>126</v>
      </c>
      <c r="W84" s="110">
        <v>1</v>
      </c>
      <c r="X84" s="110">
        <v>1</v>
      </c>
      <c r="Y84" s="110">
        <v>2</v>
      </c>
      <c r="Z84" s="113">
        <v>124</v>
      </c>
      <c r="AA84" s="111">
        <v>0</v>
      </c>
      <c r="AB84" s="111">
        <v>0</v>
      </c>
      <c r="AC84" s="111">
        <v>0</v>
      </c>
      <c r="AD84" s="111">
        <v>0</v>
      </c>
      <c r="AE84" s="111">
        <v>0</v>
      </c>
      <c r="AF84" s="111">
        <v>0</v>
      </c>
      <c r="AG84" s="114">
        <v>0</v>
      </c>
      <c r="AH84" s="110">
        <v>0</v>
      </c>
      <c r="AI84" s="110">
        <v>0</v>
      </c>
      <c r="AJ84" s="110">
        <v>0</v>
      </c>
      <c r="AK84" s="110">
        <v>0</v>
      </c>
      <c r="AL84" s="110">
        <v>0</v>
      </c>
      <c r="AM84" s="110">
        <v>0</v>
      </c>
      <c r="AN84" s="113">
        <v>0</v>
      </c>
      <c r="AO84" s="111">
        <v>0</v>
      </c>
      <c r="AP84" s="111">
        <v>1</v>
      </c>
      <c r="AQ84" s="111">
        <v>1</v>
      </c>
      <c r="AR84" s="111">
        <v>0</v>
      </c>
      <c r="AS84" s="111">
        <v>0</v>
      </c>
      <c r="AT84" s="111">
        <v>0</v>
      </c>
      <c r="AU84" s="114">
        <v>1</v>
      </c>
      <c r="AV84" s="110">
        <v>0</v>
      </c>
      <c r="AW84" s="110">
        <v>0</v>
      </c>
      <c r="AX84" s="110">
        <v>0</v>
      </c>
      <c r="AY84" s="110">
        <v>0</v>
      </c>
      <c r="AZ84" s="110">
        <v>0</v>
      </c>
      <c r="BA84" s="110">
        <v>0</v>
      </c>
      <c r="BB84" s="113">
        <v>0</v>
      </c>
      <c r="BC84" s="111">
        <v>0</v>
      </c>
      <c r="BD84" s="111">
        <v>374</v>
      </c>
      <c r="BE84" s="111">
        <v>374</v>
      </c>
      <c r="BF84" s="111">
        <v>0</v>
      </c>
      <c r="BG84" s="111">
        <v>301</v>
      </c>
      <c r="BH84" s="111">
        <v>301</v>
      </c>
      <c r="BI84" s="114">
        <v>73</v>
      </c>
      <c r="BJ84" s="110">
        <v>0</v>
      </c>
      <c r="BK84" s="110">
        <v>0</v>
      </c>
      <c r="BL84" s="110">
        <v>0</v>
      </c>
      <c r="BM84" s="110">
        <v>0</v>
      </c>
      <c r="BN84" s="110">
        <v>0</v>
      </c>
      <c r="BO84" s="110">
        <v>0</v>
      </c>
      <c r="BP84" s="113">
        <v>0</v>
      </c>
      <c r="BQ84" s="111">
        <v>0</v>
      </c>
      <c r="BR84" s="111">
        <v>0</v>
      </c>
      <c r="BS84" s="111">
        <v>0</v>
      </c>
      <c r="BT84" s="111">
        <v>0</v>
      </c>
      <c r="BU84" s="111">
        <v>0</v>
      </c>
      <c r="BV84" s="111">
        <v>0</v>
      </c>
      <c r="BW84" s="114">
        <v>0</v>
      </c>
      <c r="BX84" s="110">
        <v>0</v>
      </c>
      <c r="BY84" s="110">
        <v>0</v>
      </c>
      <c r="BZ84" s="110">
        <v>0</v>
      </c>
      <c r="CA84" s="110">
        <v>0</v>
      </c>
      <c r="CB84" s="110">
        <v>0</v>
      </c>
      <c r="CC84" s="110">
        <v>0</v>
      </c>
      <c r="CD84" s="113">
        <v>0</v>
      </c>
      <c r="CE84" s="111">
        <v>0</v>
      </c>
      <c r="CF84" s="111">
        <v>0</v>
      </c>
      <c r="CG84" s="111">
        <v>0</v>
      </c>
      <c r="CH84" s="111">
        <v>0</v>
      </c>
      <c r="CI84" s="111">
        <v>0</v>
      </c>
      <c r="CJ84" s="111">
        <v>0</v>
      </c>
      <c r="CK84" s="114">
        <v>0</v>
      </c>
      <c r="CL84" s="110">
        <v>36</v>
      </c>
      <c r="CM84" s="110">
        <v>239</v>
      </c>
      <c r="CN84" s="110">
        <v>275</v>
      </c>
      <c r="CO84" s="110">
        <v>1</v>
      </c>
      <c r="CP84" s="110">
        <v>3</v>
      </c>
      <c r="CQ84" s="110">
        <v>4</v>
      </c>
      <c r="CR84" s="113">
        <v>271</v>
      </c>
      <c r="CS84" s="111">
        <v>0</v>
      </c>
      <c r="CT84" s="111">
        <v>0</v>
      </c>
      <c r="CU84" s="111">
        <v>0</v>
      </c>
      <c r="CV84" s="111">
        <v>0</v>
      </c>
      <c r="CW84" s="111">
        <v>0</v>
      </c>
      <c r="CX84" s="111">
        <v>0</v>
      </c>
      <c r="CY84" s="114">
        <v>0</v>
      </c>
      <c r="CZ84" s="110">
        <v>64</v>
      </c>
      <c r="DA84" s="110">
        <v>543</v>
      </c>
      <c r="DB84" s="110">
        <v>607</v>
      </c>
      <c r="DC84" s="110">
        <v>72</v>
      </c>
      <c r="DD84" s="110">
        <v>5</v>
      </c>
      <c r="DE84" s="110">
        <v>77</v>
      </c>
      <c r="DF84" s="113">
        <v>530</v>
      </c>
      <c r="DG84" s="111">
        <v>0</v>
      </c>
      <c r="DH84" s="111">
        <v>0</v>
      </c>
      <c r="DI84" s="111">
        <v>0</v>
      </c>
      <c r="DJ84" s="111">
        <v>0</v>
      </c>
      <c r="DK84" s="111">
        <v>0</v>
      </c>
      <c r="DL84" s="111">
        <v>0</v>
      </c>
      <c r="DM84" s="114">
        <v>0</v>
      </c>
      <c r="DN84" s="110">
        <v>0</v>
      </c>
      <c r="DO84" s="110">
        <v>163</v>
      </c>
      <c r="DP84" s="110">
        <v>163</v>
      </c>
      <c r="DQ84" s="110">
        <v>0</v>
      </c>
      <c r="DR84" s="110">
        <v>0</v>
      </c>
      <c r="DS84" s="110">
        <v>0</v>
      </c>
      <c r="DT84" s="113">
        <v>163</v>
      </c>
      <c r="DU84" s="111">
        <v>0</v>
      </c>
      <c r="DV84" s="111">
        <v>0</v>
      </c>
      <c r="DW84" s="111">
        <v>0</v>
      </c>
      <c r="DX84" s="111">
        <v>0</v>
      </c>
      <c r="DY84" s="111">
        <v>0</v>
      </c>
      <c r="DZ84" s="111">
        <v>0</v>
      </c>
      <c r="EA84" s="114">
        <v>0</v>
      </c>
      <c r="EB84" s="110">
        <v>0</v>
      </c>
      <c r="EC84" s="110">
        <v>0</v>
      </c>
      <c r="ED84" s="110">
        <v>0</v>
      </c>
      <c r="EE84" s="110">
        <v>0</v>
      </c>
      <c r="EF84" s="110">
        <v>0</v>
      </c>
      <c r="EG84" s="110">
        <v>0</v>
      </c>
      <c r="EH84" s="113">
        <v>0</v>
      </c>
      <c r="EI84" s="111">
        <v>115</v>
      </c>
      <c r="EJ84" s="111">
        <v>925</v>
      </c>
      <c r="EK84" s="111">
        <v>1040</v>
      </c>
      <c r="EL84" s="111">
        <v>0</v>
      </c>
      <c r="EM84" s="111">
        <v>0</v>
      </c>
      <c r="EN84" s="111">
        <v>0</v>
      </c>
      <c r="EO84" s="114">
        <v>1040</v>
      </c>
      <c r="EP84" s="110">
        <v>0</v>
      </c>
      <c r="EQ84" s="110">
        <v>7</v>
      </c>
      <c r="ER84" s="110">
        <v>7</v>
      </c>
      <c r="ES84" s="110">
        <v>18</v>
      </c>
      <c r="ET84" s="110">
        <v>0</v>
      </c>
      <c r="EU84" s="110">
        <v>18</v>
      </c>
      <c r="EV84" s="113">
        <v>-11</v>
      </c>
      <c r="EW84" s="111">
        <v>0</v>
      </c>
      <c r="EX84" s="111">
        <v>0</v>
      </c>
      <c r="EY84" s="111">
        <v>0</v>
      </c>
      <c r="EZ84" s="111">
        <v>0</v>
      </c>
      <c r="FA84" s="111">
        <v>0</v>
      </c>
      <c r="FB84" s="111">
        <v>0</v>
      </c>
      <c r="FC84" s="114">
        <v>0</v>
      </c>
      <c r="FD84" s="110">
        <v>0</v>
      </c>
      <c r="FE84" s="110">
        <v>0</v>
      </c>
      <c r="FF84" s="110">
        <v>0</v>
      </c>
      <c r="FG84" s="110">
        <v>0</v>
      </c>
      <c r="FH84" s="110">
        <v>0</v>
      </c>
      <c r="FI84" s="110">
        <v>0</v>
      </c>
      <c r="FJ84" s="113">
        <v>0</v>
      </c>
      <c r="FK84" s="111">
        <v>396</v>
      </c>
      <c r="FL84" s="111">
        <v>2741</v>
      </c>
      <c r="FM84" s="111">
        <v>3137</v>
      </c>
      <c r="FN84" s="111">
        <v>92</v>
      </c>
      <c r="FO84" s="111">
        <v>604</v>
      </c>
      <c r="FP84" s="111">
        <v>696</v>
      </c>
      <c r="FQ84" s="114">
        <v>2441</v>
      </c>
      <c r="FR84" s="149">
        <v>14333</v>
      </c>
      <c r="FS84" s="149">
        <v>459</v>
      </c>
      <c r="FT84" s="149">
        <v>1133</v>
      </c>
      <c r="FU84" s="149">
        <v>33</v>
      </c>
      <c r="FV84" s="149">
        <v>5</v>
      </c>
      <c r="FW84" s="149">
        <v>0</v>
      </c>
      <c r="FX84" s="149">
        <v>30</v>
      </c>
      <c r="FY84" s="149">
        <v>0</v>
      </c>
      <c r="FZ84" s="149">
        <v>0</v>
      </c>
      <c r="GA84" s="151">
        <v>15993</v>
      </c>
      <c r="GB84" s="148">
        <v>3650</v>
      </c>
      <c r="GC84" s="148">
        <v>3886</v>
      </c>
      <c r="GD84" s="148">
        <v>655</v>
      </c>
      <c r="GE84" s="148">
        <v>225</v>
      </c>
      <c r="GF84" s="148">
        <v>0</v>
      </c>
      <c r="GG84" s="148">
        <v>3418</v>
      </c>
      <c r="GH84" s="148">
        <v>723</v>
      </c>
      <c r="GI84" s="148">
        <v>28</v>
      </c>
      <c r="GJ84" s="148">
        <v>1867</v>
      </c>
      <c r="GK84" s="148">
        <v>0</v>
      </c>
      <c r="GL84" s="148">
        <v>97</v>
      </c>
      <c r="GM84" s="150">
        <v>14549</v>
      </c>
      <c r="GN84" s="151">
        <v>1444</v>
      </c>
      <c r="GO84" s="148">
        <v>4466</v>
      </c>
      <c r="GP84" s="148">
        <v>5910</v>
      </c>
    </row>
    <row r="85" spans="1:198" x14ac:dyDescent="0.2">
      <c r="A85" s="105" t="s">
        <v>176</v>
      </c>
      <c r="B85" s="140" t="s">
        <v>1053</v>
      </c>
      <c r="C85" s="105" t="s">
        <v>177</v>
      </c>
      <c r="D85" s="105"/>
      <c r="E85" s="105" t="s">
        <v>789</v>
      </c>
      <c r="F85" s="110">
        <v>86</v>
      </c>
      <c r="G85" s="110">
        <v>224</v>
      </c>
      <c r="H85" s="110">
        <v>310</v>
      </c>
      <c r="I85" s="110">
        <v>1</v>
      </c>
      <c r="J85" s="110">
        <v>0</v>
      </c>
      <c r="K85" s="110">
        <v>1</v>
      </c>
      <c r="L85" s="113">
        <v>309</v>
      </c>
      <c r="M85" s="111">
        <v>0</v>
      </c>
      <c r="N85" s="111">
        <v>0</v>
      </c>
      <c r="O85" s="111">
        <v>0</v>
      </c>
      <c r="P85" s="111">
        <v>0</v>
      </c>
      <c r="Q85" s="111">
        <v>0</v>
      </c>
      <c r="R85" s="111">
        <v>0</v>
      </c>
      <c r="S85" s="114">
        <v>0</v>
      </c>
      <c r="T85" s="110">
        <v>60</v>
      </c>
      <c r="U85" s="110">
        <v>48</v>
      </c>
      <c r="V85" s="110">
        <v>108</v>
      </c>
      <c r="W85" s="110">
        <v>14</v>
      </c>
      <c r="X85" s="110">
        <v>68</v>
      </c>
      <c r="Y85" s="110">
        <v>82</v>
      </c>
      <c r="Z85" s="113">
        <v>26</v>
      </c>
      <c r="AA85" s="111">
        <v>564</v>
      </c>
      <c r="AB85" s="111">
        <v>714</v>
      </c>
      <c r="AC85" s="111">
        <v>1278</v>
      </c>
      <c r="AD85" s="111">
        <v>453</v>
      </c>
      <c r="AE85" s="111">
        <v>2</v>
      </c>
      <c r="AF85" s="111">
        <v>455</v>
      </c>
      <c r="AG85" s="114">
        <v>823</v>
      </c>
      <c r="AH85" s="110">
        <v>0</v>
      </c>
      <c r="AI85" s="110">
        <v>0</v>
      </c>
      <c r="AJ85" s="110">
        <v>0</v>
      </c>
      <c r="AK85" s="110">
        <v>0</v>
      </c>
      <c r="AL85" s="110">
        <v>0</v>
      </c>
      <c r="AM85" s="110">
        <v>0</v>
      </c>
      <c r="AN85" s="113">
        <v>0</v>
      </c>
      <c r="AO85" s="111">
        <v>0</v>
      </c>
      <c r="AP85" s="111">
        <v>0</v>
      </c>
      <c r="AQ85" s="111">
        <v>0</v>
      </c>
      <c r="AR85" s="111">
        <v>0</v>
      </c>
      <c r="AS85" s="111">
        <v>0</v>
      </c>
      <c r="AT85" s="111">
        <v>0</v>
      </c>
      <c r="AU85" s="114">
        <v>0</v>
      </c>
      <c r="AV85" s="110">
        <v>0</v>
      </c>
      <c r="AW85" s="110">
        <v>0</v>
      </c>
      <c r="AX85" s="110">
        <v>0</v>
      </c>
      <c r="AY85" s="110">
        <v>0</v>
      </c>
      <c r="AZ85" s="110">
        <v>0</v>
      </c>
      <c r="BA85" s="110">
        <v>0</v>
      </c>
      <c r="BB85" s="113">
        <v>0</v>
      </c>
      <c r="BC85" s="111">
        <v>0</v>
      </c>
      <c r="BD85" s="111">
        <v>0</v>
      </c>
      <c r="BE85" s="111">
        <v>0</v>
      </c>
      <c r="BF85" s="111">
        <v>0</v>
      </c>
      <c r="BG85" s="111">
        <v>0</v>
      </c>
      <c r="BH85" s="111">
        <v>0</v>
      </c>
      <c r="BI85" s="114">
        <v>0</v>
      </c>
      <c r="BJ85" s="110">
        <v>0</v>
      </c>
      <c r="BK85" s="110">
        <v>0</v>
      </c>
      <c r="BL85" s="110">
        <v>0</v>
      </c>
      <c r="BM85" s="110">
        <v>0</v>
      </c>
      <c r="BN85" s="110">
        <v>0</v>
      </c>
      <c r="BO85" s="110">
        <v>0</v>
      </c>
      <c r="BP85" s="113">
        <v>0</v>
      </c>
      <c r="BQ85" s="111">
        <v>0</v>
      </c>
      <c r="BR85" s="111">
        <v>0</v>
      </c>
      <c r="BS85" s="111">
        <v>0</v>
      </c>
      <c r="BT85" s="111">
        <v>0</v>
      </c>
      <c r="BU85" s="111">
        <v>0</v>
      </c>
      <c r="BV85" s="111">
        <v>0</v>
      </c>
      <c r="BW85" s="114">
        <v>0</v>
      </c>
      <c r="BX85" s="110">
        <v>0</v>
      </c>
      <c r="BY85" s="110">
        <v>0</v>
      </c>
      <c r="BZ85" s="110">
        <v>0</v>
      </c>
      <c r="CA85" s="110">
        <v>0</v>
      </c>
      <c r="CB85" s="110">
        <v>0</v>
      </c>
      <c r="CC85" s="110">
        <v>0</v>
      </c>
      <c r="CD85" s="113">
        <v>0</v>
      </c>
      <c r="CE85" s="111">
        <v>0</v>
      </c>
      <c r="CF85" s="111">
        <v>0</v>
      </c>
      <c r="CG85" s="111">
        <v>0</v>
      </c>
      <c r="CH85" s="111">
        <v>0</v>
      </c>
      <c r="CI85" s="111">
        <v>0</v>
      </c>
      <c r="CJ85" s="111">
        <v>0</v>
      </c>
      <c r="CK85" s="114">
        <v>0</v>
      </c>
      <c r="CL85" s="110">
        <v>0</v>
      </c>
      <c r="CM85" s="110">
        <v>0</v>
      </c>
      <c r="CN85" s="110">
        <v>0</v>
      </c>
      <c r="CO85" s="110">
        <v>0</v>
      </c>
      <c r="CP85" s="110">
        <v>0</v>
      </c>
      <c r="CQ85" s="110">
        <v>0</v>
      </c>
      <c r="CR85" s="113">
        <v>0</v>
      </c>
      <c r="CS85" s="111">
        <v>0</v>
      </c>
      <c r="CT85" s="111">
        <v>0</v>
      </c>
      <c r="CU85" s="111">
        <v>0</v>
      </c>
      <c r="CV85" s="111">
        <v>0</v>
      </c>
      <c r="CW85" s="111">
        <v>0</v>
      </c>
      <c r="CX85" s="111">
        <v>0</v>
      </c>
      <c r="CY85" s="114">
        <v>0</v>
      </c>
      <c r="CZ85" s="110">
        <v>424</v>
      </c>
      <c r="DA85" s="110">
        <v>864</v>
      </c>
      <c r="DB85" s="110">
        <v>1288</v>
      </c>
      <c r="DC85" s="110">
        <v>27</v>
      </c>
      <c r="DD85" s="110">
        <v>317</v>
      </c>
      <c r="DE85" s="110">
        <v>344</v>
      </c>
      <c r="DF85" s="113">
        <v>944</v>
      </c>
      <c r="DG85" s="111">
        <v>0</v>
      </c>
      <c r="DH85" s="111">
        <v>0</v>
      </c>
      <c r="DI85" s="111">
        <v>0</v>
      </c>
      <c r="DJ85" s="111">
        <v>0</v>
      </c>
      <c r="DK85" s="111">
        <v>0</v>
      </c>
      <c r="DL85" s="111">
        <v>0</v>
      </c>
      <c r="DM85" s="114">
        <v>0</v>
      </c>
      <c r="DN85" s="110">
        <v>0</v>
      </c>
      <c r="DO85" s="110">
        <v>0</v>
      </c>
      <c r="DP85" s="110">
        <v>0</v>
      </c>
      <c r="DQ85" s="110">
        <v>2381</v>
      </c>
      <c r="DR85" s="110">
        <v>0</v>
      </c>
      <c r="DS85" s="110">
        <v>2381</v>
      </c>
      <c r="DT85" s="113">
        <v>-2381</v>
      </c>
      <c r="DU85" s="111">
        <v>0</v>
      </c>
      <c r="DV85" s="111">
        <v>0</v>
      </c>
      <c r="DW85" s="111">
        <v>0</v>
      </c>
      <c r="DX85" s="111">
        <v>0</v>
      </c>
      <c r="DY85" s="111">
        <v>0</v>
      </c>
      <c r="DZ85" s="111">
        <v>0</v>
      </c>
      <c r="EA85" s="114">
        <v>0</v>
      </c>
      <c r="EB85" s="110">
        <v>0</v>
      </c>
      <c r="EC85" s="110">
        <v>0</v>
      </c>
      <c r="ED85" s="110">
        <v>0</v>
      </c>
      <c r="EE85" s="110">
        <v>0</v>
      </c>
      <c r="EF85" s="110">
        <v>0</v>
      </c>
      <c r="EG85" s="110">
        <v>0</v>
      </c>
      <c r="EH85" s="113">
        <v>0</v>
      </c>
      <c r="EI85" s="111">
        <v>0</v>
      </c>
      <c r="EJ85" s="111">
        <v>1560</v>
      </c>
      <c r="EK85" s="111">
        <v>1560</v>
      </c>
      <c r="EL85" s="111">
        <v>0</v>
      </c>
      <c r="EM85" s="111">
        <v>0</v>
      </c>
      <c r="EN85" s="111">
        <v>0</v>
      </c>
      <c r="EO85" s="114">
        <v>1560</v>
      </c>
      <c r="EP85" s="110">
        <v>0</v>
      </c>
      <c r="EQ85" s="110">
        <v>0</v>
      </c>
      <c r="ER85" s="110">
        <v>0</v>
      </c>
      <c r="ES85" s="110">
        <v>0</v>
      </c>
      <c r="ET85" s="110">
        <v>0</v>
      </c>
      <c r="EU85" s="110">
        <v>0</v>
      </c>
      <c r="EV85" s="113">
        <v>0</v>
      </c>
      <c r="EW85" s="111">
        <v>7</v>
      </c>
      <c r="EX85" s="111">
        <v>97</v>
      </c>
      <c r="EY85" s="111">
        <v>104</v>
      </c>
      <c r="EZ85" s="111">
        <v>0</v>
      </c>
      <c r="FA85" s="111">
        <v>0</v>
      </c>
      <c r="FB85" s="111">
        <v>0</v>
      </c>
      <c r="FC85" s="114">
        <v>104</v>
      </c>
      <c r="FD85" s="110">
        <v>0</v>
      </c>
      <c r="FE85" s="110">
        <v>0</v>
      </c>
      <c r="FF85" s="110">
        <v>0</v>
      </c>
      <c r="FG85" s="110">
        <v>0</v>
      </c>
      <c r="FH85" s="110">
        <v>0</v>
      </c>
      <c r="FI85" s="110">
        <v>0</v>
      </c>
      <c r="FJ85" s="113">
        <v>0</v>
      </c>
      <c r="FK85" s="111">
        <v>1141</v>
      </c>
      <c r="FL85" s="111">
        <v>3507</v>
      </c>
      <c r="FM85" s="111">
        <v>4648</v>
      </c>
      <c r="FN85" s="111">
        <v>2876</v>
      </c>
      <c r="FO85" s="111">
        <v>387</v>
      </c>
      <c r="FP85" s="111">
        <v>3263</v>
      </c>
      <c r="FQ85" s="114">
        <v>1385</v>
      </c>
      <c r="FR85" s="149">
        <v>0</v>
      </c>
      <c r="FS85" s="149">
        <v>0</v>
      </c>
      <c r="FT85" s="149">
        <v>0</v>
      </c>
      <c r="FU85" s="149">
        <v>0</v>
      </c>
      <c r="FV85" s="149">
        <v>0</v>
      </c>
      <c r="FW85" s="149">
        <v>0</v>
      </c>
      <c r="FX85" s="149">
        <v>0</v>
      </c>
      <c r="FY85" s="149">
        <v>0</v>
      </c>
      <c r="FZ85" s="149">
        <v>0</v>
      </c>
      <c r="GA85" s="151">
        <v>0</v>
      </c>
      <c r="GB85" s="148">
        <v>0</v>
      </c>
      <c r="GC85" s="148">
        <v>0</v>
      </c>
      <c r="GD85" s="148">
        <v>0</v>
      </c>
      <c r="GE85" s="148">
        <v>0</v>
      </c>
      <c r="GF85" s="148">
        <v>0</v>
      </c>
      <c r="GG85" s="148">
        <v>0</v>
      </c>
      <c r="GH85" s="148">
        <v>0</v>
      </c>
      <c r="GI85" s="148">
        <v>0</v>
      </c>
      <c r="GJ85" s="148">
        <v>0</v>
      </c>
      <c r="GK85" s="148">
        <v>0</v>
      </c>
      <c r="GL85" s="148">
        <v>0</v>
      </c>
      <c r="GM85" s="150">
        <v>0</v>
      </c>
      <c r="GN85" s="151">
        <v>0</v>
      </c>
      <c r="GO85" s="148">
        <v>0</v>
      </c>
      <c r="GP85" s="148">
        <v>0</v>
      </c>
    </row>
    <row r="86" spans="1:198" x14ac:dyDescent="0.2">
      <c r="A86" s="105" t="s">
        <v>178</v>
      </c>
      <c r="B86" s="140" t="s">
        <v>1054</v>
      </c>
      <c r="C86" s="105" t="s">
        <v>179</v>
      </c>
      <c r="D86" s="105"/>
      <c r="E86" s="105" t="s">
        <v>789</v>
      </c>
      <c r="F86" s="110">
        <v>199</v>
      </c>
      <c r="G86" s="110">
        <v>111</v>
      </c>
      <c r="H86" s="110">
        <v>310</v>
      </c>
      <c r="I86" s="110">
        <v>1</v>
      </c>
      <c r="J86" s="110">
        <v>0</v>
      </c>
      <c r="K86" s="110">
        <v>1</v>
      </c>
      <c r="L86" s="113">
        <v>309</v>
      </c>
      <c r="M86" s="111">
        <v>0</v>
      </c>
      <c r="N86" s="111">
        <v>0</v>
      </c>
      <c r="O86" s="111">
        <v>0</v>
      </c>
      <c r="P86" s="111">
        <v>0</v>
      </c>
      <c r="Q86" s="111">
        <v>0</v>
      </c>
      <c r="R86" s="111">
        <v>0</v>
      </c>
      <c r="S86" s="114">
        <v>0</v>
      </c>
      <c r="T86" s="110">
        <v>156</v>
      </c>
      <c r="U86" s="110">
        <v>78</v>
      </c>
      <c r="V86" s="110">
        <v>234</v>
      </c>
      <c r="W86" s="110">
        <v>0</v>
      </c>
      <c r="X86" s="110">
        <v>0</v>
      </c>
      <c r="Y86" s="110">
        <v>0</v>
      </c>
      <c r="Z86" s="113">
        <v>234</v>
      </c>
      <c r="AA86" s="111">
        <v>0</v>
      </c>
      <c r="AB86" s="111">
        <v>0</v>
      </c>
      <c r="AC86" s="111">
        <v>0</v>
      </c>
      <c r="AD86" s="111">
        <v>0</v>
      </c>
      <c r="AE86" s="111">
        <v>0</v>
      </c>
      <c r="AF86" s="111">
        <v>0</v>
      </c>
      <c r="AG86" s="114">
        <v>0</v>
      </c>
      <c r="AH86" s="110">
        <v>0</v>
      </c>
      <c r="AI86" s="110">
        <v>0</v>
      </c>
      <c r="AJ86" s="110">
        <v>0</v>
      </c>
      <c r="AK86" s="110">
        <v>0</v>
      </c>
      <c r="AL86" s="110">
        <v>0</v>
      </c>
      <c r="AM86" s="110">
        <v>0</v>
      </c>
      <c r="AN86" s="113">
        <v>0</v>
      </c>
      <c r="AO86" s="111">
        <v>0</v>
      </c>
      <c r="AP86" s="111">
        <v>165</v>
      </c>
      <c r="AQ86" s="111">
        <v>165</v>
      </c>
      <c r="AR86" s="111">
        <v>0</v>
      </c>
      <c r="AS86" s="111">
        <v>145</v>
      </c>
      <c r="AT86" s="111">
        <v>145</v>
      </c>
      <c r="AU86" s="114">
        <v>20</v>
      </c>
      <c r="AV86" s="110">
        <v>0</v>
      </c>
      <c r="AW86" s="110">
        <v>0</v>
      </c>
      <c r="AX86" s="110">
        <v>0</v>
      </c>
      <c r="AY86" s="110">
        <v>0</v>
      </c>
      <c r="AZ86" s="110">
        <v>0</v>
      </c>
      <c r="BA86" s="110">
        <v>0</v>
      </c>
      <c r="BB86" s="113">
        <v>0</v>
      </c>
      <c r="BC86" s="111">
        <v>0</v>
      </c>
      <c r="BD86" s="111">
        <v>303</v>
      </c>
      <c r="BE86" s="111">
        <v>303</v>
      </c>
      <c r="BF86" s="111">
        <v>296</v>
      </c>
      <c r="BG86" s="111">
        <v>0</v>
      </c>
      <c r="BH86" s="111">
        <v>296</v>
      </c>
      <c r="BI86" s="114">
        <v>7</v>
      </c>
      <c r="BJ86" s="110">
        <v>0</v>
      </c>
      <c r="BK86" s="110">
        <v>0</v>
      </c>
      <c r="BL86" s="110">
        <v>0</v>
      </c>
      <c r="BM86" s="110">
        <v>0</v>
      </c>
      <c r="BN86" s="110">
        <v>0</v>
      </c>
      <c r="BO86" s="110">
        <v>0</v>
      </c>
      <c r="BP86" s="113">
        <v>0</v>
      </c>
      <c r="BQ86" s="111">
        <v>0</v>
      </c>
      <c r="BR86" s="111">
        <v>0</v>
      </c>
      <c r="BS86" s="111">
        <v>0</v>
      </c>
      <c r="BT86" s="111">
        <v>0</v>
      </c>
      <c r="BU86" s="111">
        <v>0</v>
      </c>
      <c r="BV86" s="111">
        <v>0</v>
      </c>
      <c r="BW86" s="114">
        <v>0</v>
      </c>
      <c r="BX86" s="110">
        <v>0</v>
      </c>
      <c r="BY86" s="110">
        <v>0</v>
      </c>
      <c r="BZ86" s="110">
        <v>0</v>
      </c>
      <c r="CA86" s="110">
        <v>0</v>
      </c>
      <c r="CB86" s="110">
        <v>0</v>
      </c>
      <c r="CC86" s="110">
        <v>0</v>
      </c>
      <c r="CD86" s="113">
        <v>0</v>
      </c>
      <c r="CE86" s="111">
        <v>0</v>
      </c>
      <c r="CF86" s="111">
        <v>0</v>
      </c>
      <c r="CG86" s="111">
        <v>0</v>
      </c>
      <c r="CH86" s="111">
        <v>0</v>
      </c>
      <c r="CI86" s="111">
        <v>0</v>
      </c>
      <c r="CJ86" s="111">
        <v>0</v>
      </c>
      <c r="CK86" s="114">
        <v>0</v>
      </c>
      <c r="CL86" s="110">
        <v>225</v>
      </c>
      <c r="CM86" s="110">
        <v>163</v>
      </c>
      <c r="CN86" s="110">
        <v>388</v>
      </c>
      <c r="CO86" s="110">
        <v>1</v>
      </c>
      <c r="CP86" s="110">
        <v>22</v>
      </c>
      <c r="CQ86" s="110">
        <v>23</v>
      </c>
      <c r="CR86" s="113">
        <v>365</v>
      </c>
      <c r="CS86" s="111">
        <v>0</v>
      </c>
      <c r="CT86" s="111">
        <v>0</v>
      </c>
      <c r="CU86" s="111">
        <v>0</v>
      </c>
      <c r="CV86" s="111">
        <v>0</v>
      </c>
      <c r="CW86" s="111">
        <v>0</v>
      </c>
      <c r="CX86" s="111">
        <v>0</v>
      </c>
      <c r="CY86" s="114">
        <v>0</v>
      </c>
      <c r="CZ86" s="110">
        <v>0</v>
      </c>
      <c r="DA86" s="110">
        <v>0</v>
      </c>
      <c r="DB86" s="110">
        <v>0</v>
      </c>
      <c r="DC86" s="110">
        <v>0</v>
      </c>
      <c r="DD86" s="110">
        <v>0</v>
      </c>
      <c r="DE86" s="110">
        <v>0</v>
      </c>
      <c r="DF86" s="113">
        <v>0</v>
      </c>
      <c r="DG86" s="111">
        <v>0</v>
      </c>
      <c r="DH86" s="111">
        <v>0</v>
      </c>
      <c r="DI86" s="111">
        <v>0</v>
      </c>
      <c r="DJ86" s="111">
        <v>0</v>
      </c>
      <c r="DK86" s="111">
        <v>0</v>
      </c>
      <c r="DL86" s="111">
        <v>0</v>
      </c>
      <c r="DM86" s="114">
        <v>0</v>
      </c>
      <c r="DN86" s="110">
        <v>0</v>
      </c>
      <c r="DO86" s="110">
        <v>130</v>
      </c>
      <c r="DP86" s="110">
        <v>130</v>
      </c>
      <c r="DQ86" s="110">
        <v>0</v>
      </c>
      <c r="DR86" s="110">
        <v>6</v>
      </c>
      <c r="DS86" s="110">
        <v>6</v>
      </c>
      <c r="DT86" s="113">
        <v>124</v>
      </c>
      <c r="DU86" s="111">
        <v>0</v>
      </c>
      <c r="DV86" s="111">
        <v>0</v>
      </c>
      <c r="DW86" s="111">
        <v>0</v>
      </c>
      <c r="DX86" s="111">
        <v>0</v>
      </c>
      <c r="DY86" s="111">
        <v>0</v>
      </c>
      <c r="DZ86" s="111">
        <v>0</v>
      </c>
      <c r="EA86" s="114">
        <v>0</v>
      </c>
      <c r="EB86" s="110">
        <v>0</v>
      </c>
      <c r="EC86" s="110">
        <v>30</v>
      </c>
      <c r="ED86" s="110">
        <v>30</v>
      </c>
      <c r="EE86" s="110">
        <v>0</v>
      </c>
      <c r="EF86" s="110">
        <v>0</v>
      </c>
      <c r="EG86" s="110">
        <v>0</v>
      </c>
      <c r="EH86" s="113">
        <v>30</v>
      </c>
      <c r="EI86" s="111">
        <v>514</v>
      </c>
      <c r="EJ86" s="111">
        <v>468</v>
      </c>
      <c r="EK86" s="111">
        <v>982</v>
      </c>
      <c r="EL86" s="111">
        <v>0</v>
      </c>
      <c r="EM86" s="111">
        <v>319</v>
      </c>
      <c r="EN86" s="111">
        <v>319</v>
      </c>
      <c r="EO86" s="114">
        <v>663</v>
      </c>
      <c r="EP86" s="110">
        <v>0</v>
      </c>
      <c r="EQ86" s="110">
        <v>0</v>
      </c>
      <c r="ER86" s="110">
        <v>0</v>
      </c>
      <c r="ES86" s="110">
        <v>0</v>
      </c>
      <c r="ET86" s="110">
        <v>0</v>
      </c>
      <c r="EU86" s="110">
        <v>0</v>
      </c>
      <c r="EV86" s="113">
        <v>0</v>
      </c>
      <c r="EW86" s="111">
        <v>0</v>
      </c>
      <c r="EX86" s="111">
        <v>0</v>
      </c>
      <c r="EY86" s="111">
        <v>0</v>
      </c>
      <c r="EZ86" s="111">
        <v>0</v>
      </c>
      <c r="FA86" s="111">
        <v>0</v>
      </c>
      <c r="FB86" s="111">
        <v>0</v>
      </c>
      <c r="FC86" s="114">
        <v>0</v>
      </c>
      <c r="FD86" s="110">
        <v>0</v>
      </c>
      <c r="FE86" s="110">
        <v>0</v>
      </c>
      <c r="FF86" s="110">
        <v>0</v>
      </c>
      <c r="FG86" s="110">
        <v>0</v>
      </c>
      <c r="FH86" s="110">
        <v>0</v>
      </c>
      <c r="FI86" s="110">
        <v>0</v>
      </c>
      <c r="FJ86" s="113">
        <v>0</v>
      </c>
      <c r="FK86" s="111">
        <v>1094</v>
      </c>
      <c r="FL86" s="111">
        <v>1448</v>
      </c>
      <c r="FM86" s="111">
        <v>2542</v>
      </c>
      <c r="FN86" s="111">
        <v>298</v>
      </c>
      <c r="FO86" s="111">
        <v>492</v>
      </c>
      <c r="FP86" s="111">
        <v>790</v>
      </c>
      <c r="FQ86" s="114">
        <v>1752</v>
      </c>
      <c r="FR86" s="149">
        <v>14983</v>
      </c>
      <c r="FS86" s="149">
        <v>447</v>
      </c>
      <c r="FT86" s="149">
        <v>1217</v>
      </c>
      <c r="FU86" s="149">
        <v>225</v>
      </c>
      <c r="FV86" s="149">
        <v>0</v>
      </c>
      <c r="FW86" s="149">
        <v>29</v>
      </c>
      <c r="FX86" s="149">
        <v>0</v>
      </c>
      <c r="FY86" s="149">
        <v>0</v>
      </c>
      <c r="FZ86" s="149">
        <v>0</v>
      </c>
      <c r="GA86" s="151">
        <v>16901</v>
      </c>
      <c r="GB86" s="148">
        <v>4475</v>
      </c>
      <c r="GC86" s="148">
        <v>2089</v>
      </c>
      <c r="GD86" s="148">
        <v>1353</v>
      </c>
      <c r="GE86" s="148">
        <v>154</v>
      </c>
      <c r="GF86" s="148">
        <v>1848</v>
      </c>
      <c r="GG86" s="148">
        <v>1693</v>
      </c>
      <c r="GH86" s="148">
        <v>51</v>
      </c>
      <c r="GI86" s="148">
        <v>33</v>
      </c>
      <c r="GJ86" s="148">
        <v>0</v>
      </c>
      <c r="GK86" s="148">
        <v>4939</v>
      </c>
      <c r="GL86" s="148">
        <v>178</v>
      </c>
      <c r="GM86" s="150">
        <v>16813</v>
      </c>
      <c r="GN86" s="151">
        <v>88</v>
      </c>
      <c r="GO86" s="148">
        <v>2638</v>
      </c>
      <c r="GP86" s="148">
        <v>2726</v>
      </c>
    </row>
    <row r="87" spans="1:198" x14ac:dyDescent="0.2">
      <c r="A87" s="105" t="s">
        <v>180</v>
      </c>
      <c r="B87" s="140" t="s">
        <v>1055</v>
      </c>
      <c r="C87" s="105" t="s">
        <v>181</v>
      </c>
      <c r="D87" s="105"/>
      <c r="E87" s="105" t="s">
        <v>789</v>
      </c>
      <c r="F87" s="110">
        <v>62</v>
      </c>
      <c r="G87" s="110">
        <v>18</v>
      </c>
      <c r="H87" s="110">
        <v>80</v>
      </c>
      <c r="I87" s="110">
        <v>0</v>
      </c>
      <c r="J87" s="110">
        <v>0</v>
      </c>
      <c r="K87" s="110">
        <v>0</v>
      </c>
      <c r="L87" s="113">
        <v>80</v>
      </c>
      <c r="M87" s="111">
        <v>0</v>
      </c>
      <c r="N87" s="111">
        <v>0</v>
      </c>
      <c r="O87" s="111">
        <v>0</v>
      </c>
      <c r="P87" s="111">
        <v>0</v>
      </c>
      <c r="Q87" s="111">
        <v>0</v>
      </c>
      <c r="R87" s="111">
        <v>0</v>
      </c>
      <c r="S87" s="114">
        <v>0</v>
      </c>
      <c r="T87" s="110">
        <v>100</v>
      </c>
      <c r="U87" s="110">
        <v>51</v>
      </c>
      <c r="V87" s="110">
        <v>151</v>
      </c>
      <c r="W87" s="110">
        <v>1</v>
      </c>
      <c r="X87" s="110">
        <v>0</v>
      </c>
      <c r="Y87" s="110">
        <v>1</v>
      </c>
      <c r="Z87" s="113">
        <v>150</v>
      </c>
      <c r="AA87" s="111">
        <v>0</v>
      </c>
      <c r="AB87" s="111">
        <v>0</v>
      </c>
      <c r="AC87" s="111">
        <v>0</v>
      </c>
      <c r="AD87" s="111">
        <v>0</v>
      </c>
      <c r="AE87" s="111">
        <v>0</v>
      </c>
      <c r="AF87" s="111">
        <v>0</v>
      </c>
      <c r="AG87" s="114">
        <v>0</v>
      </c>
      <c r="AH87" s="110">
        <v>0</v>
      </c>
      <c r="AI87" s="110">
        <v>0</v>
      </c>
      <c r="AJ87" s="110">
        <v>0</v>
      </c>
      <c r="AK87" s="110">
        <v>0</v>
      </c>
      <c r="AL87" s="110">
        <v>0</v>
      </c>
      <c r="AM87" s="110">
        <v>0</v>
      </c>
      <c r="AN87" s="113">
        <v>0</v>
      </c>
      <c r="AO87" s="111">
        <v>0</v>
      </c>
      <c r="AP87" s="111">
        <v>0</v>
      </c>
      <c r="AQ87" s="111">
        <v>0</v>
      </c>
      <c r="AR87" s="111">
        <v>0</v>
      </c>
      <c r="AS87" s="111">
        <v>0</v>
      </c>
      <c r="AT87" s="111">
        <v>0</v>
      </c>
      <c r="AU87" s="114">
        <v>0</v>
      </c>
      <c r="AV87" s="110">
        <v>0</v>
      </c>
      <c r="AW87" s="110">
        <v>0</v>
      </c>
      <c r="AX87" s="110">
        <v>0</v>
      </c>
      <c r="AY87" s="110">
        <v>0</v>
      </c>
      <c r="AZ87" s="110">
        <v>0</v>
      </c>
      <c r="BA87" s="110">
        <v>0</v>
      </c>
      <c r="BB87" s="113">
        <v>0</v>
      </c>
      <c r="BC87" s="111">
        <v>0</v>
      </c>
      <c r="BD87" s="111">
        <v>271</v>
      </c>
      <c r="BE87" s="111">
        <v>271</v>
      </c>
      <c r="BF87" s="111">
        <v>0</v>
      </c>
      <c r="BG87" s="111">
        <v>240</v>
      </c>
      <c r="BH87" s="111">
        <v>240</v>
      </c>
      <c r="BI87" s="114">
        <v>31</v>
      </c>
      <c r="BJ87" s="110">
        <v>0</v>
      </c>
      <c r="BK87" s="110">
        <v>0</v>
      </c>
      <c r="BL87" s="110">
        <v>0</v>
      </c>
      <c r="BM87" s="110">
        <v>0</v>
      </c>
      <c r="BN87" s="110">
        <v>0</v>
      </c>
      <c r="BO87" s="110">
        <v>0</v>
      </c>
      <c r="BP87" s="113">
        <v>0</v>
      </c>
      <c r="BQ87" s="111">
        <v>0</v>
      </c>
      <c r="BR87" s="111">
        <v>0</v>
      </c>
      <c r="BS87" s="111">
        <v>0</v>
      </c>
      <c r="BT87" s="111">
        <v>0</v>
      </c>
      <c r="BU87" s="111">
        <v>0</v>
      </c>
      <c r="BV87" s="111">
        <v>0</v>
      </c>
      <c r="BW87" s="114">
        <v>0</v>
      </c>
      <c r="BX87" s="110">
        <v>0</v>
      </c>
      <c r="BY87" s="110">
        <v>0</v>
      </c>
      <c r="BZ87" s="110">
        <v>0</v>
      </c>
      <c r="CA87" s="110">
        <v>0</v>
      </c>
      <c r="CB87" s="110">
        <v>0</v>
      </c>
      <c r="CC87" s="110">
        <v>0</v>
      </c>
      <c r="CD87" s="113">
        <v>0</v>
      </c>
      <c r="CE87" s="111">
        <v>0</v>
      </c>
      <c r="CF87" s="111">
        <v>0</v>
      </c>
      <c r="CG87" s="111">
        <v>0</v>
      </c>
      <c r="CH87" s="111">
        <v>0</v>
      </c>
      <c r="CI87" s="111">
        <v>0</v>
      </c>
      <c r="CJ87" s="111">
        <v>0</v>
      </c>
      <c r="CK87" s="114">
        <v>0</v>
      </c>
      <c r="CL87" s="110">
        <v>287</v>
      </c>
      <c r="CM87" s="110">
        <v>294</v>
      </c>
      <c r="CN87" s="110">
        <v>581</v>
      </c>
      <c r="CO87" s="110">
        <v>0</v>
      </c>
      <c r="CP87" s="110">
        <v>98</v>
      </c>
      <c r="CQ87" s="110">
        <v>98</v>
      </c>
      <c r="CR87" s="113">
        <v>483</v>
      </c>
      <c r="CS87" s="111">
        <v>0</v>
      </c>
      <c r="CT87" s="111">
        <v>0</v>
      </c>
      <c r="CU87" s="111">
        <v>0</v>
      </c>
      <c r="CV87" s="111">
        <v>0</v>
      </c>
      <c r="CW87" s="111">
        <v>0</v>
      </c>
      <c r="CX87" s="111">
        <v>0</v>
      </c>
      <c r="CY87" s="114">
        <v>0</v>
      </c>
      <c r="CZ87" s="110">
        <v>0</v>
      </c>
      <c r="DA87" s="110">
        <v>0</v>
      </c>
      <c r="DB87" s="110">
        <v>0</v>
      </c>
      <c r="DC87" s="110">
        <v>0</v>
      </c>
      <c r="DD87" s="110">
        <v>0</v>
      </c>
      <c r="DE87" s="110">
        <v>0</v>
      </c>
      <c r="DF87" s="113">
        <v>0</v>
      </c>
      <c r="DG87" s="111">
        <v>0</v>
      </c>
      <c r="DH87" s="111">
        <v>0</v>
      </c>
      <c r="DI87" s="111">
        <v>0</v>
      </c>
      <c r="DJ87" s="111">
        <v>0</v>
      </c>
      <c r="DK87" s="111">
        <v>0</v>
      </c>
      <c r="DL87" s="111">
        <v>0</v>
      </c>
      <c r="DM87" s="114">
        <v>0</v>
      </c>
      <c r="DN87" s="110">
        <v>0</v>
      </c>
      <c r="DO87" s="110">
        <v>0</v>
      </c>
      <c r="DP87" s="110">
        <v>0</v>
      </c>
      <c r="DQ87" s="110">
        <v>0</v>
      </c>
      <c r="DR87" s="110">
        <v>0</v>
      </c>
      <c r="DS87" s="110">
        <v>0</v>
      </c>
      <c r="DT87" s="113">
        <v>0</v>
      </c>
      <c r="DU87" s="111">
        <v>0</v>
      </c>
      <c r="DV87" s="111">
        <v>0</v>
      </c>
      <c r="DW87" s="111">
        <v>0</v>
      </c>
      <c r="DX87" s="111">
        <v>0</v>
      </c>
      <c r="DY87" s="111">
        <v>0</v>
      </c>
      <c r="DZ87" s="111">
        <v>0</v>
      </c>
      <c r="EA87" s="114">
        <v>0</v>
      </c>
      <c r="EB87" s="110">
        <v>0</v>
      </c>
      <c r="EC87" s="110">
        <v>0</v>
      </c>
      <c r="ED87" s="110">
        <v>0</v>
      </c>
      <c r="EE87" s="110">
        <v>0</v>
      </c>
      <c r="EF87" s="110">
        <v>0</v>
      </c>
      <c r="EG87" s="110">
        <v>0</v>
      </c>
      <c r="EH87" s="113">
        <v>0</v>
      </c>
      <c r="EI87" s="111">
        <v>378</v>
      </c>
      <c r="EJ87" s="111">
        <v>193</v>
      </c>
      <c r="EK87" s="111">
        <v>571</v>
      </c>
      <c r="EL87" s="111">
        <v>0</v>
      </c>
      <c r="EM87" s="111">
        <v>1640</v>
      </c>
      <c r="EN87" s="111">
        <v>1640</v>
      </c>
      <c r="EO87" s="114">
        <v>-1069</v>
      </c>
      <c r="EP87" s="110">
        <v>2</v>
      </c>
      <c r="EQ87" s="110">
        <v>2</v>
      </c>
      <c r="ER87" s="110">
        <v>4</v>
      </c>
      <c r="ES87" s="110">
        <v>0</v>
      </c>
      <c r="ET87" s="110">
        <v>0</v>
      </c>
      <c r="EU87" s="110">
        <v>0</v>
      </c>
      <c r="EV87" s="113">
        <v>4</v>
      </c>
      <c r="EW87" s="111">
        <v>20</v>
      </c>
      <c r="EX87" s="111">
        <v>7</v>
      </c>
      <c r="EY87" s="111">
        <v>27</v>
      </c>
      <c r="EZ87" s="111">
        <v>0</v>
      </c>
      <c r="FA87" s="111">
        <v>0</v>
      </c>
      <c r="FB87" s="111">
        <v>0</v>
      </c>
      <c r="FC87" s="114">
        <v>27</v>
      </c>
      <c r="FD87" s="110">
        <v>0</v>
      </c>
      <c r="FE87" s="110">
        <v>0</v>
      </c>
      <c r="FF87" s="110">
        <v>0</v>
      </c>
      <c r="FG87" s="110">
        <v>0</v>
      </c>
      <c r="FH87" s="110">
        <v>0</v>
      </c>
      <c r="FI87" s="110">
        <v>0</v>
      </c>
      <c r="FJ87" s="113">
        <v>0</v>
      </c>
      <c r="FK87" s="111">
        <v>849</v>
      </c>
      <c r="FL87" s="111">
        <v>836</v>
      </c>
      <c r="FM87" s="111">
        <v>1685</v>
      </c>
      <c r="FN87" s="111">
        <v>1</v>
      </c>
      <c r="FO87" s="111">
        <v>1978</v>
      </c>
      <c r="FP87" s="111">
        <v>1979</v>
      </c>
      <c r="FQ87" s="114">
        <v>-294</v>
      </c>
      <c r="FR87" s="149">
        <v>0</v>
      </c>
      <c r="FS87" s="149">
        <v>0</v>
      </c>
      <c r="FT87" s="149">
        <v>0</v>
      </c>
      <c r="FU87" s="149">
        <v>0</v>
      </c>
      <c r="FV87" s="149">
        <v>0</v>
      </c>
      <c r="FW87" s="149">
        <v>0</v>
      </c>
      <c r="FX87" s="149">
        <v>0</v>
      </c>
      <c r="FY87" s="149">
        <v>0</v>
      </c>
      <c r="FZ87" s="149">
        <v>0</v>
      </c>
      <c r="GA87" s="151">
        <v>0</v>
      </c>
      <c r="GB87" s="148">
        <v>0</v>
      </c>
      <c r="GC87" s="148">
        <v>0</v>
      </c>
      <c r="GD87" s="148">
        <v>0</v>
      </c>
      <c r="GE87" s="148">
        <v>0</v>
      </c>
      <c r="GF87" s="148">
        <v>0</v>
      </c>
      <c r="GG87" s="148">
        <v>0</v>
      </c>
      <c r="GH87" s="148">
        <v>0</v>
      </c>
      <c r="GI87" s="148">
        <v>0</v>
      </c>
      <c r="GJ87" s="148">
        <v>0</v>
      </c>
      <c r="GK87" s="148">
        <v>0</v>
      </c>
      <c r="GL87" s="148">
        <v>0</v>
      </c>
      <c r="GM87" s="150">
        <v>0</v>
      </c>
      <c r="GN87" s="151">
        <v>0</v>
      </c>
      <c r="GO87" s="148">
        <v>0</v>
      </c>
      <c r="GP87" s="148">
        <v>0</v>
      </c>
    </row>
    <row r="88" spans="1:198" x14ac:dyDescent="0.2">
      <c r="A88" s="105" t="s">
        <v>182</v>
      </c>
      <c r="B88" s="140" t="s">
        <v>1056</v>
      </c>
      <c r="C88" s="105" t="s">
        <v>183</v>
      </c>
      <c r="D88" s="105"/>
      <c r="E88" s="105" t="s">
        <v>789</v>
      </c>
      <c r="F88" s="110">
        <v>151</v>
      </c>
      <c r="G88" s="110">
        <v>73</v>
      </c>
      <c r="H88" s="110">
        <v>224</v>
      </c>
      <c r="I88" s="110">
        <v>0</v>
      </c>
      <c r="J88" s="110">
        <v>0</v>
      </c>
      <c r="K88" s="110">
        <v>0</v>
      </c>
      <c r="L88" s="113">
        <v>224</v>
      </c>
      <c r="M88" s="111">
        <v>0</v>
      </c>
      <c r="N88" s="111">
        <v>0</v>
      </c>
      <c r="O88" s="111">
        <v>0</v>
      </c>
      <c r="P88" s="111">
        <v>0</v>
      </c>
      <c r="Q88" s="111">
        <v>0</v>
      </c>
      <c r="R88" s="111">
        <v>0</v>
      </c>
      <c r="S88" s="114">
        <v>0</v>
      </c>
      <c r="T88" s="110">
        <v>137</v>
      </c>
      <c r="U88" s="110">
        <v>43</v>
      </c>
      <c r="V88" s="110">
        <v>180</v>
      </c>
      <c r="W88" s="110">
        <v>0</v>
      </c>
      <c r="X88" s="110">
        <v>19</v>
      </c>
      <c r="Y88" s="110">
        <v>19</v>
      </c>
      <c r="Z88" s="113">
        <v>161</v>
      </c>
      <c r="AA88" s="111">
        <v>137</v>
      </c>
      <c r="AB88" s="111">
        <v>33</v>
      </c>
      <c r="AC88" s="111">
        <v>170</v>
      </c>
      <c r="AD88" s="111">
        <v>0</v>
      </c>
      <c r="AE88" s="111">
        <v>0</v>
      </c>
      <c r="AF88" s="111">
        <v>0</v>
      </c>
      <c r="AG88" s="114">
        <v>170</v>
      </c>
      <c r="AH88" s="110">
        <v>0</v>
      </c>
      <c r="AI88" s="110">
        <v>0</v>
      </c>
      <c r="AJ88" s="110">
        <v>0</v>
      </c>
      <c r="AK88" s="110">
        <v>0</v>
      </c>
      <c r="AL88" s="110">
        <v>0</v>
      </c>
      <c r="AM88" s="110">
        <v>0</v>
      </c>
      <c r="AN88" s="113">
        <v>0</v>
      </c>
      <c r="AO88" s="111">
        <v>0</v>
      </c>
      <c r="AP88" s="111">
        <v>0</v>
      </c>
      <c r="AQ88" s="111">
        <v>0</v>
      </c>
      <c r="AR88" s="111">
        <v>0</v>
      </c>
      <c r="AS88" s="111">
        <v>0</v>
      </c>
      <c r="AT88" s="111">
        <v>0</v>
      </c>
      <c r="AU88" s="114">
        <v>0</v>
      </c>
      <c r="AV88" s="110">
        <v>0</v>
      </c>
      <c r="AW88" s="110">
        <v>0</v>
      </c>
      <c r="AX88" s="110">
        <v>0</v>
      </c>
      <c r="AY88" s="110">
        <v>0</v>
      </c>
      <c r="AZ88" s="110">
        <v>0</v>
      </c>
      <c r="BA88" s="110">
        <v>0</v>
      </c>
      <c r="BB88" s="113">
        <v>0</v>
      </c>
      <c r="BC88" s="111">
        <v>0</v>
      </c>
      <c r="BD88" s="111">
        <v>155</v>
      </c>
      <c r="BE88" s="111">
        <v>155</v>
      </c>
      <c r="BF88" s="111">
        <v>0</v>
      </c>
      <c r="BG88" s="111">
        <v>94</v>
      </c>
      <c r="BH88" s="111">
        <v>94</v>
      </c>
      <c r="BI88" s="114">
        <v>61</v>
      </c>
      <c r="BJ88" s="110">
        <v>0</v>
      </c>
      <c r="BK88" s="110">
        <v>0</v>
      </c>
      <c r="BL88" s="110">
        <v>0</v>
      </c>
      <c r="BM88" s="110">
        <v>0</v>
      </c>
      <c r="BN88" s="110">
        <v>0</v>
      </c>
      <c r="BO88" s="110">
        <v>0</v>
      </c>
      <c r="BP88" s="113">
        <v>0</v>
      </c>
      <c r="BQ88" s="111">
        <v>3</v>
      </c>
      <c r="BR88" s="111">
        <v>8</v>
      </c>
      <c r="BS88" s="111">
        <v>11</v>
      </c>
      <c r="BT88" s="111">
        <v>0</v>
      </c>
      <c r="BU88" s="111">
        <v>1</v>
      </c>
      <c r="BV88" s="111">
        <v>1</v>
      </c>
      <c r="BW88" s="114">
        <v>10</v>
      </c>
      <c r="BX88" s="110">
        <v>0</v>
      </c>
      <c r="BY88" s="110">
        <v>29</v>
      </c>
      <c r="BZ88" s="110">
        <v>29</v>
      </c>
      <c r="CA88" s="110">
        <v>0</v>
      </c>
      <c r="CB88" s="110">
        <v>0</v>
      </c>
      <c r="CC88" s="110">
        <v>0</v>
      </c>
      <c r="CD88" s="113">
        <v>29</v>
      </c>
      <c r="CE88" s="111">
        <v>0</v>
      </c>
      <c r="CF88" s="111">
        <v>0</v>
      </c>
      <c r="CG88" s="111">
        <v>0</v>
      </c>
      <c r="CH88" s="111">
        <v>0</v>
      </c>
      <c r="CI88" s="111">
        <v>0</v>
      </c>
      <c r="CJ88" s="111">
        <v>0</v>
      </c>
      <c r="CK88" s="114">
        <v>0</v>
      </c>
      <c r="CL88" s="110">
        <v>114</v>
      </c>
      <c r="CM88" s="110">
        <v>69</v>
      </c>
      <c r="CN88" s="110">
        <v>183</v>
      </c>
      <c r="CO88" s="110">
        <v>0</v>
      </c>
      <c r="CP88" s="110">
        <v>12</v>
      </c>
      <c r="CQ88" s="110">
        <v>12</v>
      </c>
      <c r="CR88" s="113">
        <v>171</v>
      </c>
      <c r="CS88" s="111">
        <v>0</v>
      </c>
      <c r="CT88" s="111">
        <v>0</v>
      </c>
      <c r="CU88" s="111">
        <v>0</v>
      </c>
      <c r="CV88" s="111">
        <v>0</v>
      </c>
      <c r="CW88" s="111">
        <v>0</v>
      </c>
      <c r="CX88" s="111">
        <v>0</v>
      </c>
      <c r="CY88" s="114">
        <v>0</v>
      </c>
      <c r="CZ88" s="110">
        <v>175</v>
      </c>
      <c r="DA88" s="110">
        <v>204</v>
      </c>
      <c r="DB88" s="110">
        <v>379</v>
      </c>
      <c r="DC88" s="110">
        <v>0</v>
      </c>
      <c r="DD88" s="110">
        <v>80</v>
      </c>
      <c r="DE88" s="110">
        <v>80</v>
      </c>
      <c r="DF88" s="113">
        <v>299</v>
      </c>
      <c r="DG88" s="111">
        <v>0</v>
      </c>
      <c r="DH88" s="111">
        <v>0</v>
      </c>
      <c r="DI88" s="111">
        <v>0</v>
      </c>
      <c r="DJ88" s="111">
        <v>0</v>
      </c>
      <c r="DK88" s="111">
        <v>0</v>
      </c>
      <c r="DL88" s="111">
        <v>0</v>
      </c>
      <c r="DM88" s="114">
        <v>0</v>
      </c>
      <c r="DN88" s="110">
        <v>0</v>
      </c>
      <c r="DO88" s="110">
        <v>84</v>
      </c>
      <c r="DP88" s="110">
        <v>84</v>
      </c>
      <c r="DQ88" s="110">
        <v>0</v>
      </c>
      <c r="DR88" s="110">
        <v>0</v>
      </c>
      <c r="DS88" s="110">
        <v>0</v>
      </c>
      <c r="DT88" s="113">
        <v>84</v>
      </c>
      <c r="DU88" s="111">
        <v>0</v>
      </c>
      <c r="DV88" s="111">
        <v>114</v>
      </c>
      <c r="DW88" s="111">
        <v>114</v>
      </c>
      <c r="DX88" s="111">
        <v>0</v>
      </c>
      <c r="DY88" s="111">
        <v>0</v>
      </c>
      <c r="DZ88" s="111">
        <v>0</v>
      </c>
      <c r="EA88" s="114">
        <v>114</v>
      </c>
      <c r="EB88" s="110">
        <v>0</v>
      </c>
      <c r="EC88" s="110">
        <v>8</v>
      </c>
      <c r="ED88" s="110">
        <v>8</v>
      </c>
      <c r="EE88" s="110">
        <v>0</v>
      </c>
      <c r="EF88" s="110">
        <v>0</v>
      </c>
      <c r="EG88" s="110">
        <v>0</v>
      </c>
      <c r="EH88" s="113">
        <v>8</v>
      </c>
      <c r="EI88" s="111">
        <v>783</v>
      </c>
      <c r="EJ88" s="111">
        <v>234</v>
      </c>
      <c r="EK88" s="111">
        <v>1017</v>
      </c>
      <c r="EL88" s="111">
        <v>0</v>
      </c>
      <c r="EM88" s="111">
        <v>26</v>
      </c>
      <c r="EN88" s="111">
        <v>26</v>
      </c>
      <c r="EO88" s="114">
        <v>991</v>
      </c>
      <c r="EP88" s="110">
        <v>0</v>
      </c>
      <c r="EQ88" s="110">
        <v>0</v>
      </c>
      <c r="ER88" s="110">
        <v>0</v>
      </c>
      <c r="ES88" s="110">
        <v>0</v>
      </c>
      <c r="ET88" s="110">
        <v>0</v>
      </c>
      <c r="EU88" s="110">
        <v>0</v>
      </c>
      <c r="EV88" s="113">
        <v>0</v>
      </c>
      <c r="EW88" s="111">
        <v>0</v>
      </c>
      <c r="EX88" s="111">
        <v>0</v>
      </c>
      <c r="EY88" s="111">
        <v>0</v>
      </c>
      <c r="EZ88" s="111">
        <v>0</v>
      </c>
      <c r="FA88" s="111">
        <v>0</v>
      </c>
      <c r="FB88" s="111">
        <v>0</v>
      </c>
      <c r="FC88" s="114">
        <v>0</v>
      </c>
      <c r="FD88" s="110">
        <v>0</v>
      </c>
      <c r="FE88" s="110">
        <v>0</v>
      </c>
      <c r="FF88" s="110">
        <v>0</v>
      </c>
      <c r="FG88" s="110">
        <v>0</v>
      </c>
      <c r="FH88" s="110">
        <v>0</v>
      </c>
      <c r="FI88" s="110">
        <v>0</v>
      </c>
      <c r="FJ88" s="113">
        <v>0</v>
      </c>
      <c r="FK88" s="111">
        <v>1500</v>
      </c>
      <c r="FL88" s="111">
        <v>1054</v>
      </c>
      <c r="FM88" s="111">
        <v>2554</v>
      </c>
      <c r="FN88" s="111">
        <v>0</v>
      </c>
      <c r="FO88" s="111">
        <v>232</v>
      </c>
      <c r="FP88" s="111">
        <v>232</v>
      </c>
      <c r="FQ88" s="114">
        <v>2322</v>
      </c>
      <c r="FR88" s="149">
        <v>13579</v>
      </c>
      <c r="FS88" s="149">
        <v>140</v>
      </c>
      <c r="FT88" s="149">
        <v>855</v>
      </c>
      <c r="FU88" s="149">
        <v>323</v>
      </c>
      <c r="FV88" s="149">
        <v>0</v>
      </c>
      <c r="FW88" s="149">
        <v>42</v>
      </c>
      <c r="FX88" s="149">
        <v>0</v>
      </c>
      <c r="FY88" s="149">
        <v>0</v>
      </c>
      <c r="FZ88" s="149">
        <v>0</v>
      </c>
      <c r="GA88" s="151">
        <v>14939</v>
      </c>
      <c r="GB88" s="148">
        <v>2355</v>
      </c>
      <c r="GC88" s="148">
        <v>2191</v>
      </c>
      <c r="GD88" s="148">
        <v>1070</v>
      </c>
      <c r="GE88" s="148">
        <v>118</v>
      </c>
      <c r="GF88" s="148">
        <v>1766</v>
      </c>
      <c r="GG88" s="148">
        <v>150</v>
      </c>
      <c r="GH88" s="148">
        <v>3092</v>
      </c>
      <c r="GI88" s="148">
        <v>60</v>
      </c>
      <c r="GJ88" s="148">
        <v>0</v>
      </c>
      <c r="GK88" s="148">
        <v>0</v>
      </c>
      <c r="GL88" s="148">
        <v>217</v>
      </c>
      <c r="GM88" s="150">
        <v>11019</v>
      </c>
      <c r="GN88" s="151">
        <v>3920</v>
      </c>
      <c r="GO88" s="148">
        <v>4226</v>
      </c>
      <c r="GP88" s="148">
        <v>8146</v>
      </c>
    </row>
    <row r="89" spans="1:198" x14ac:dyDescent="0.2">
      <c r="A89" s="105" t="s">
        <v>184</v>
      </c>
      <c r="B89" s="140" t="s">
        <v>1057</v>
      </c>
      <c r="C89" s="105" t="s">
        <v>185</v>
      </c>
      <c r="D89" s="105"/>
      <c r="E89" s="105" t="s">
        <v>787</v>
      </c>
      <c r="F89" s="110">
        <v>534</v>
      </c>
      <c r="G89" s="110">
        <v>763</v>
      </c>
      <c r="H89" s="110">
        <v>1297</v>
      </c>
      <c r="I89" s="110">
        <v>0</v>
      </c>
      <c r="J89" s="110">
        <v>283</v>
      </c>
      <c r="K89" s="110">
        <v>283</v>
      </c>
      <c r="L89" s="113">
        <v>1014</v>
      </c>
      <c r="M89" s="111">
        <v>0</v>
      </c>
      <c r="N89" s="111">
        <v>0</v>
      </c>
      <c r="O89" s="111">
        <v>0</v>
      </c>
      <c r="P89" s="111">
        <v>0</v>
      </c>
      <c r="Q89" s="111">
        <v>0</v>
      </c>
      <c r="R89" s="111">
        <v>0</v>
      </c>
      <c r="S89" s="114">
        <v>0</v>
      </c>
      <c r="T89" s="110">
        <v>0</v>
      </c>
      <c r="U89" s="110">
        <v>0</v>
      </c>
      <c r="V89" s="110">
        <v>0</v>
      </c>
      <c r="W89" s="110">
        <v>0</v>
      </c>
      <c r="X89" s="110">
        <v>0</v>
      </c>
      <c r="Y89" s="110">
        <v>0</v>
      </c>
      <c r="Z89" s="113">
        <v>0</v>
      </c>
      <c r="AA89" s="111">
        <v>431</v>
      </c>
      <c r="AB89" s="111">
        <v>184</v>
      </c>
      <c r="AC89" s="111">
        <v>615</v>
      </c>
      <c r="AD89" s="111">
        <v>38</v>
      </c>
      <c r="AE89" s="111">
        <v>44</v>
      </c>
      <c r="AF89" s="111">
        <v>82</v>
      </c>
      <c r="AG89" s="114">
        <v>533</v>
      </c>
      <c r="AH89" s="110">
        <v>0</v>
      </c>
      <c r="AI89" s="110">
        <v>0</v>
      </c>
      <c r="AJ89" s="110">
        <v>0</v>
      </c>
      <c r="AK89" s="110">
        <v>0</v>
      </c>
      <c r="AL89" s="110">
        <v>0</v>
      </c>
      <c r="AM89" s="110">
        <v>0</v>
      </c>
      <c r="AN89" s="113">
        <v>0</v>
      </c>
      <c r="AO89" s="111">
        <v>0</v>
      </c>
      <c r="AP89" s="111">
        <v>0</v>
      </c>
      <c r="AQ89" s="111">
        <v>0</v>
      </c>
      <c r="AR89" s="111">
        <v>0</v>
      </c>
      <c r="AS89" s="111">
        <v>0</v>
      </c>
      <c r="AT89" s="111">
        <v>0</v>
      </c>
      <c r="AU89" s="114">
        <v>0</v>
      </c>
      <c r="AV89" s="110">
        <v>0</v>
      </c>
      <c r="AW89" s="110">
        <v>0</v>
      </c>
      <c r="AX89" s="110">
        <v>0</v>
      </c>
      <c r="AY89" s="110">
        <v>0</v>
      </c>
      <c r="AZ89" s="110">
        <v>0</v>
      </c>
      <c r="BA89" s="110">
        <v>0</v>
      </c>
      <c r="BB89" s="113">
        <v>0</v>
      </c>
      <c r="BC89" s="111">
        <v>0</v>
      </c>
      <c r="BD89" s="111">
        <v>0</v>
      </c>
      <c r="BE89" s="111">
        <v>0</v>
      </c>
      <c r="BF89" s="111">
        <v>0</v>
      </c>
      <c r="BG89" s="111">
        <v>0</v>
      </c>
      <c r="BH89" s="111">
        <v>0</v>
      </c>
      <c r="BI89" s="114">
        <v>0</v>
      </c>
      <c r="BJ89" s="110">
        <v>0</v>
      </c>
      <c r="BK89" s="110">
        <v>0</v>
      </c>
      <c r="BL89" s="110">
        <v>0</v>
      </c>
      <c r="BM89" s="110">
        <v>0</v>
      </c>
      <c r="BN89" s="110">
        <v>0</v>
      </c>
      <c r="BO89" s="110">
        <v>0</v>
      </c>
      <c r="BP89" s="113">
        <v>0</v>
      </c>
      <c r="BQ89" s="111">
        <v>0</v>
      </c>
      <c r="BR89" s="111">
        <v>0</v>
      </c>
      <c r="BS89" s="111">
        <v>0</v>
      </c>
      <c r="BT89" s="111">
        <v>0</v>
      </c>
      <c r="BU89" s="111">
        <v>0</v>
      </c>
      <c r="BV89" s="111">
        <v>0</v>
      </c>
      <c r="BW89" s="114">
        <v>0</v>
      </c>
      <c r="BX89" s="110">
        <v>0</v>
      </c>
      <c r="BY89" s="110">
        <v>0</v>
      </c>
      <c r="BZ89" s="110">
        <v>0</v>
      </c>
      <c r="CA89" s="110">
        <v>0</v>
      </c>
      <c r="CB89" s="110">
        <v>0</v>
      </c>
      <c r="CC89" s="110">
        <v>0</v>
      </c>
      <c r="CD89" s="113">
        <v>0</v>
      </c>
      <c r="CE89" s="111">
        <v>0</v>
      </c>
      <c r="CF89" s="111">
        <v>0</v>
      </c>
      <c r="CG89" s="111">
        <v>0</v>
      </c>
      <c r="CH89" s="111">
        <v>0</v>
      </c>
      <c r="CI89" s="111">
        <v>0</v>
      </c>
      <c r="CJ89" s="111">
        <v>0</v>
      </c>
      <c r="CK89" s="114">
        <v>0</v>
      </c>
      <c r="CL89" s="110">
        <v>136</v>
      </c>
      <c r="CM89" s="110">
        <v>37</v>
      </c>
      <c r="CN89" s="110">
        <v>173</v>
      </c>
      <c r="CO89" s="110">
        <v>3</v>
      </c>
      <c r="CP89" s="110">
        <v>81</v>
      </c>
      <c r="CQ89" s="110">
        <v>84</v>
      </c>
      <c r="CR89" s="113">
        <v>89</v>
      </c>
      <c r="CS89" s="111">
        <v>0</v>
      </c>
      <c r="CT89" s="111">
        <v>0</v>
      </c>
      <c r="CU89" s="111">
        <v>0</v>
      </c>
      <c r="CV89" s="111">
        <v>0</v>
      </c>
      <c r="CW89" s="111">
        <v>0</v>
      </c>
      <c r="CX89" s="111">
        <v>0</v>
      </c>
      <c r="CY89" s="114">
        <v>0</v>
      </c>
      <c r="CZ89" s="110">
        <v>0</v>
      </c>
      <c r="DA89" s="110">
        <v>304</v>
      </c>
      <c r="DB89" s="110">
        <v>304</v>
      </c>
      <c r="DC89" s="110">
        <v>0</v>
      </c>
      <c r="DD89" s="110">
        <v>0</v>
      </c>
      <c r="DE89" s="110">
        <v>0</v>
      </c>
      <c r="DF89" s="113">
        <v>304</v>
      </c>
      <c r="DG89" s="111">
        <v>0</v>
      </c>
      <c r="DH89" s="111">
        <v>0</v>
      </c>
      <c r="DI89" s="111">
        <v>0</v>
      </c>
      <c r="DJ89" s="111">
        <v>0</v>
      </c>
      <c r="DK89" s="111">
        <v>0</v>
      </c>
      <c r="DL89" s="111">
        <v>0</v>
      </c>
      <c r="DM89" s="114">
        <v>0</v>
      </c>
      <c r="DN89" s="110">
        <v>0</v>
      </c>
      <c r="DO89" s="110">
        <v>0</v>
      </c>
      <c r="DP89" s="110">
        <v>0</v>
      </c>
      <c r="DQ89" s="110">
        <v>0</v>
      </c>
      <c r="DR89" s="110">
        <v>0</v>
      </c>
      <c r="DS89" s="110">
        <v>0</v>
      </c>
      <c r="DT89" s="113">
        <v>0</v>
      </c>
      <c r="DU89" s="111">
        <v>0</v>
      </c>
      <c r="DV89" s="111">
        <v>0</v>
      </c>
      <c r="DW89" s="111">
        <v>0</v>
      </c>
      <c r="DX89" s="111">
        <v>0</v>
      </c>
      <c r="DY89" s="111">
        <v>0</v>
      </c>
      <c r="DZ89" s="111">
        <v>0</v>
      </c>
      <c r="EA89" s="114">
        <v>0</v>
      </c>
      <c r="EB89" s="110">
        <v>0</v>
      </c>
      <c r="EC89" s="110">
        <v>327</v>
      </c>
      <c r="ED89" s="110">
        <v>327</v>
      </c>
      <c r="EE89" s="110">
        <v>0</v>
      </c>
      <c r="EF89" s="110">
        <v>0</v>
      </c>
      <c r="EG89" s="110">
        <v>0</v>
      </c>
      <c r="EH89" s="113">
        <v>327</v>
      </c>
      <c r="EI89" s="111">
        <v>1055</v>
      </c>
      <c r="EJ89" s="111">
        <v>1217</v>
      </c>
      <c r="EK89" s="111">
        <v>2272</v>
      </c>
      <c r="EL89" s="111">
        <v>0</v>
      </c>
      <c r="EM89" s="111">
        <v>0</v>
      </c>
      <c r="EN89" s="111">
        <v>0</v>
      </c>
      <c r="EO89" s="114">
        <v>2272</v>
      </c>
      <c r="EP89" s="110">
        <v>0</v>
      </c>
      <c r="EQ89" s="110">
        <v>0</v>
      </c>
      <c r="ER89" s="110">
        <v>0</v>
      </c>
      <c r="ES89" s="110">
        <v>0</v>
      </c>
      <c r="ET89" s="110">
        <v>0</v>
      </c>
      <c r="EU89" s="110">
        <v>0</v>
      </c>
      <c r="EV89" s="113">
        <v>0</v>
      </c>
      <c r="EW89" s="111">
        <v>140</v>
      </c>
      <c r="EX89" s="111">
        <v>3371</v>
      </c>
      <c r="EY89" s="111">
        <v>3511</v>
      </c>
      <c r="EZ89" s="111">
        <v>28</v>
      </c>
      <c r="FA89" s="111">
        <v>0</v>
      </c>
      <c r="FB89" s="111">
        <v>28</v>
      </c>
      <c r="FC89" s="114">
        <v>3483</v>
      </c>
      <c r="FD89" s="110">
        <v>0</v>
      </c>
      <c r="FE89" s="110">
        <v>0</v>
      </c>
      <c r="FF89" s="110">
        <v>0</v>
      </c>
      <c r="FG89" s="110">
        <v>0</v>
      </c>
      <c r="FH89" s="110">
        <v>0</v>
      </c>
      <c r="FI89" s="110">
        <v>0</v>
      </c>
      <c r="FJ89" s="113">
        <v>0</v>
      </c>
      <c r="FK89" s="111">
        <v>2296</v>
      </c>
      <c r="FL89" s="111">
        <v>6203</v>
      </c>
      <c r="FM89" s="111">
        <v>8499</v>
      </c>
      <c r="FN89" s="111">
        <v>69</v>
      </c>
      <c r="FO89" s="111">
        <v>408</v>
      </c>
      <c r="FP89" s="111">
        <v>477</v>
      </c>
      <c r="FQ89" s="114">
        <v>8022</v>
      </c>
      <c r="FR89" s="149">
        <v>26841</v>
      </c>
      <c r="FS89" s="149">
        <v>464</v>
      </c>
      <c r="FT89" s="149">
        <v>4343</v>
      </c>
      <c r="FU89" s="149">
        <v>763</v>
      </c>
      <c r="FV89" s="149">
        <v>78</v>
      </c>
      <c r="FW89" s="149">
        <v>154</v>
      </c>
      <c r="FX89" s="149">
        <v>0</v>
      </c>
      <c r="FY89" s="149">
        <v>0</v>
      </c>
      <c r="FZ89" s="149">
        <v>0</v>
      </c>
      <c r="GA89" s="151">
        <v>32643</v>
      </c>
      <c r="GB89" s="148">
        <v>4916</v>
      </c>
      <c r="GC89" s="148">
        <v>10672</v>
      </c>
      <c r="GD89" s="148">
        <v>99</v>
      </c>
      <c r="GE89" s="148">
        <v>614</v>
      </c>
      <c r="GF89" s="148">
        <v>0</v>
      </c>
      <c r="GG89" s="148">
        <v>5282</v>
      </c>
      <c r="GH89" s="148">
        <v>0</v>
      </c>
      <c r="GI89" s="148">
        <v>101</v>
      </c>
      <c r="GJ89" s="148">
        <v>3549</v>
      </c>
      <c r="GK89" s="148">
        <v>0</v>
      </c>
      <c r="GL89" s="148">
        <v>0</v>
      </c>
      <c r="GM89" s="150">
        <v>25233</v>
      </c>
      <c r="GN89" s="151">
        <v>7410</v>
      </c>
      <c r="GO89" s="148">
        <v>9656</v>
      </c>
      <c r="GP89" s="148">
        <v>17066</v>
      </c>
    </row>
    <row r="90" spans="1:198" x14ac:dyDescent="0.2">
      <c r="A90" s="105" t="s">
        <v>186</v>
      </c>
      <c r="B90" s="140" t="s">
        <v>1058</v>
      </c>
      <c r="C90" s="105" t="s">
        <v>187</v>
      </c>
      <c r="D90" s="105"/>
      <c r="E90" s="105" t="s">
        <v>787</v>
      </c>
      <c r="F90" s="110">
        <v>0</v>
      </c>
      <c r="G90" s="110">
        <v>0</v>
      </c>
      <c r="H90" s="110">
        <v>0</v>
      </c>
      <c r="I90" s="110">
        <v>0</v>
      </c>
      <c r="J90" s="110">
        <v>0</v>
      </c>
      <c r="K90" s="110">
        <v>0</v>
      </c>
      <c r="L90" s="113">
        <v>0</v>
      </c>
      <c r="M90" s="111">
        <v>0</v>
      </c>
      <c r="N90" s="111">
        <v>0</v>
      </c>
      <c r="O90" s="111">
        <v>0</v>
      </c>
      <c r="P90" s="111">
        <v>0</v>
      </c>
      <c r="Q90" s="111">
        <v>0</v>
      </c>
      <c r="R90" s="111">
        <v>0</v>
      </c>
      <c r="S90" s="114">
        <v>0</v>
      </c>
      <c r="T90" s="110">
        <v>108</v>
      </c>
      <c r="U90" s="110">
        <v>157</v>
      </c>
      <c r="V90" s="110">
        <v>265</v>
      </c>
      <c r="W90" s="110">
        <v>0</v>
      </c>
      <c r="X90" s="110">
        <v>506</v>
      </c>
      <c r="Y90" s="110">
        <v>506</v>
      </c>
      <c r="Z90" s="113">
        <v>-241</v>
      </c>
      <c r="AA90" s="111">
        <v>0</v>
      </c>
      <c r="AB90" s="111">
        <v>0</v>
      </c>
      <c r="AC90" s="111">
        <v>0</v>
      </c>
      <c r="AD90" s="111">
        <v>0</v>
      </c>
      <c r="AE90" s="111">
        <v>0</v>
      </c>
      <c r="AF90" s="111">
        <v>0</v>
      </c>
      <c r="AG90" s="114">
        <v>0</v>
      </c>
      <c r="AH90" s="110">
        <v>0</v>
      </c>
      <c r="AI90" s="110">
        <v>0</v>
      </c>
      <c r="AJ90" s="110">
        <v>0</v>
      </c>
      <c r="AK90" s="110">
        <v>0</v>
      </c>
      <c r="AL90" s="110">
        <v>0</v>
      </c>
      <c r="AM90" s="110">
        <v>0</v>
      </c>
      <c r="AN90" s="113">
        <v>0</v>
      </c>
      <c r="AO90" s="111">
        <v>0</v>
      </c>
      <c r="AP90" s="111">
        <v>0</v>
      </c>
      <c r="AQ90" s="111">
        <v>0</v>
      </c>
      <c r="AR90" s="111">
        <v>0</v>
      </c>
      <c r="AS90" s="111">
        <v>0</v>
      </c>
      <c r="AT90" s="111">
        <v>0</v>
      </c>
      <c r="AU90" s="114">
        <v>0</v>
      </c>
      <c r="AV90" s="110">
        <v>0</v>
      </c>
      <c r="AW90" s="110">
        <v>202</v>
      </c>
      <c r="AX90" s="110">
        <v>202</v>
      </c>
      <c r="AY90" s="110">
        <v>0</v>
      </c>
      <c r="AZ90" s="110">
        <v>0</v>
      </c>
      <c r="BA90" s="110">
        <v>0</v>
      </c>
      <c r="BB90" s="113">
        <v>202</v>
      </c>
      <c r="BC90" s="111">
        <v>0</v>
      </c>
      <c r="BD90" s="111">
        <v>0</v>
      </c>
      <c r="BE90" s="111">
        <v>0</v>
      </c>
      <c r="BF90" s="111">
        <v>0</v>
      </c>
      <c r="BG90" s="111">
        <v>0</v>
      </c>
      <c r="BH90" s="111">
        <v>0</v>
      </c>
      <c r="BI90" s="114">
        <v>0</v>
      </c>
      <c r="BJ90" s="110">
        <v>0</v>
      </c>
      <c r="BK90" s="110">
        <v>0</v>
      </c>
      <c r="BL90" s="110">
        <v>0</v>
      </c>
      <c r="BM90" s="110">
        <v>0</v>
      </c>
      <c r="BN90" s="110">
        <v>0</v>
      </c>
      <c r="BO90" s="110">
        <v>0</v>
      </c>
      <c r="BP90" s="113">
        <v>0</v>
      </c>
      <c r="BQ90" s="111">
        <v>0</v>
      </c>
      <c r="BR90" s="111">
        <v>0</v>
      </c>
      <c r="BS90" s="111">
        <v>0</v>
      </c>
      <c r="BT90" s="111">
        <v>0</v>
      </c>
      <c r="BU90" s="111">
        <v>0</v>
      </c>
      <c r="BV90" s="111">
        <v>0</v>
      </c>
      <c r="BW90" s="114">
        <v>0</v>
      </c>
      <c r="BX90" s="110">
        <v>0</v>
      </c>
      <c r="BY90" s="110">
        <v>0</v>
      </c>
      <c r="BZ90" s="110">
        <v>0</v>
      </c>
      <c r="CA90" s="110">
        <v>0</v>
      </c>
      <c r="CB90" s="110">
        <v>0</v>
      </c>
      <c r="CC90" s="110">
        <v>0</v>
      </c>
      <c r="CD90" s="113">
        <v>0</v>
      </c>
      <c r="CE90" s="111">
        <v>99</v>
      </c>
      <c r="CF90" s="111">
        <v>346</v>
      </c>
      <c r="CG90" s="111">
        <v>445</v>
      </c>
      <c r="CH90" s="111">
        <v>516</v>
      </c>
      <c r="CI90" s="111">
        <v>0</v>
      </c>
      <c r="CJ90" s="111">
        <v>516</v>
      </c>
      <c r="CK90" s="114">
        <v>-71</v>
      </c>
      <c r="CL90" s="110">
        <v>398</v>
      </c>
      <c r="CM90" s="110">
        <v>461</v>
      </c>
      <c r="CN90" s="110">
        <v>859</v>
      </c>
      <c r="CO90" s="110">
        <v>87</v>
      </c>
      <c r="CP90" s="110">
        <v>323</v>
      </c>
      <c r="CQ90" s="110">
        <v>410</v>
      </c>
      <c r="CR90" s="113">
        <v>449</v>
      </c>
      <c r="CS90" s="111">
        <v>0</v>
      </c>
      <c r="CT90" s="111">
        <v>0</v>
      </c>
      <c r="CU90" s="111">
        <v>0</v>
      </c>
      <c r="CV90" s="111">
        <v>0</v>
      </c>
      <c r="CW90" s="111">
        <v>0</v>
      </c>
      <c r="CX90" s="111">
        <v>0</v>
      </c>
      <c r="CY90" s="114">
        <v>0</v>
      </c>
      <c r="CZ90" s="110">
        <v>0</v>
      </c>
      <c r="DA90" s="110">
        <v>0</v>
      </c>
      <c r="DB90" s="110">
        <v>0</v>
      </c>
      <c r="DC90" s="110">
        <v>0</v>
      </c>
      <c r="DD90" s="110">
        <v>0</v>
      </c>
      <c r="DE90" s="110">
        <v>0</v>
      </c>
      <c r="DF90" s="113">
        <v>0</v>
      </c>
      <c r="DG90" s="111">
        <v>0</v>
      </c>
      <c r="DH90" s="111">
        <v>0</v>
      </c>
      <c r="DI90" s="111">
        <v>0</v>
      </c>
      <c r="DJ90" s="111">
        <v>0</v>
      </c>
      <c r="DK90" s="111">
        <v>0</v>
      </c>
      <c r="DL90" s="111">
        <v>0</v>
      </c>
      <c r="DM90" s="114">
        <v>0</v>
      </c>
      <c r="DN90" s="110">
        <v>0</v>
      </c>
      <c r="DO90" s="110">
        <v>0</v>
      </c>
      <c r="DP90" s="110">
        <v>0</v>
      </c>
      <c r="DQ90" s="110">
        <v>0</v>
      </c>
      <c r="DR90" s="110">
        <v>0</v>
      </c>
      <c r="DS90" s="110">
        <v>0</v>
      </c>
      <c r="DT90" s="113">
        <v>0</v>
      </c>
      <c r="DU90" s="111">
        <v>0</v>
      </c>
      <c r="DV90" s="111">
        <v>0</v>
      </c>
      <c r="DW90" s="111">
        <v>0</v>
      </c>
      <c r="DX90" s="111">
        <v>0</v>
      </c>
      <c r="DY90" s="111">
        <v>0</v>
      </c>
      <c r="DZ90" s="111">
        <v>0</v>
      </c>
      <c r="EA90" s="114">
        <v>0</v>
      </c>
      <c r="EB90" s="110">
        <v>0</v>
      </c>
      <c r="EC90" s="110">
        <v>0</v>
      </c>
      <c r="ED90" s="110">
        <v>0</v>
      </c>
      <c r="EE90" s="110">
        <v>0</v>
      </c>
      <c r="EF90" s="110">
        <v>0</v>
      </c>
      <c r="EG90" s="110">
        <v>0</v>
      </c>
      <c r="EH90" s="113">
        <v>0</v>
      </c>
      <c r="EI90" s="111">
        <v>567</v>
      </c>
      <c r="EJ90" s="111">
        <v>900</v>
      </c>
      <c r="EK90" s="111">
        <v>1467</v>
      </c>
      <c r="EL90" s="111">
        <v>82</v>
      </c>
      <c r="EM90" s="111">
        <v>1130</v>
      </c>
      <c r="EN90" s="111">
        <v>1212</v>
      </c>
      <c r="EO90" s="114">
        <v>255</v>
      </c>
      <c r="EP90" s="110">
        <v>57</v>
      </c>
      <c r="EQ90" s="110">
        <v>212</v>
      </c>
      <c r="ER90" s="110">
        <v>269</v>
      </c>
      <c r="ES90" s="110">
        <v>303</v>
      </c>
      <c r="ET90" s="110">
        <v>0</v>
      </c>
      <c r="EU90" s="110">
        <v>303</v>
      </c>
      <c r="EV90" s="113">
        <v>-34</v>
      </c>
      <c r="EW90" s="111">
        <v>0</v>
      </c>
      <c r="EX90" s="111">
        <v>1143</v>
      </c>
      <c r="EY90" s="111">
        <v>1143</v>
      </c>
      <c r="EZ90" s="111">
        <v>0</v>
      </c>
      <c r="FA90" s="111">
        <v>0</v>
      </c>
      <c r="FB90" s="111">
        <v>0</v>
      </c>
      <c r="FC90" s="114">
        <v>1143</v>
      </c>
      <c r="FD90" s="110">
        <v>0</v>
      </c>
      <c r="FE90" s="110">
        <v>0</v>
      </c>
      <c r="FF90" s="110">
        <v>0</v>
      </c>
      <c r="FG90" s="110">
        <v>0</v>
      </c>
      <c r="FH90" s="110">
        <v>0</v>
      </c>
      <c r="FI90" s="110">
        <v>0</v>
      </c>
      <c r="FJ90" s="113">
        <v>0</v>
      </c>
      <c r="FK90" s="111">
        <v>1229</v>
      </c>
      <c r="FL90" s="111">
        <v>3421</v>
      </c>
      <c r="FM90" s="111">
        <v>4650</v>
      </c>
      <c r="FN90" s="111">
        <v>988</v>
      </c>
      <c r="FO90" s="111">
        <v>1959</v>
      </c>
      <c r="FP90" s="111">
        <v>2947</v>
      </c>
      <c r="FQ90" s="114">
        <v>1703</v>
      </c>
      <c r="FR90" s="149">
        <v>44992</v>
      </c>
      <c r="FS90" s="149">
        <v>969</v>
      </c>
      <c r="FT90" s="149">
        <v>2913</v>
      </c>
      <c r="FU90" s="149">
        <v>5347</v>
      </c>
      <c r="FV90" s="149">
        <v>0</v>
      </c>
      <c r="FW90" s="149">
        <v>0</v>
      </c>
      <c r="FX90" s="149">
        <v>0</v>
      </c>
      <c r="FY90" s="149">
        <v>0</v>
      </c>
      <c r="FZ90" s="149">
        <v>0</v>
      </c>
      <c r="GA90" s="151">
        <v>54221</v>
      </c>
      <c r="GB90" s="148">
        <v>14204</v>
      </c>
      <c r="GC90" s="148">
        <v>21866</v>
      </c>
      <c r="GD90" s="148">
        <v>0</v>
      </c>
      <c r="GE90" s="148">
        <v>184</v>
      </c>
      <c r="GF90" s="148">
        <v>5726</v>
      </c>
      <c r="GG90" s="148">
        <v>-56342</v>
      </c>
      <c r="GH90" s="148">
        <v>7850</v>
      </c>
      <c r="GI90" s="148">
        <v>112</v>
      </c>
      <c r="GJ90" s="148">
        <v>0</v>
      </c>
      <c r="GK90" s="148">
        <v>0</v>
      </c>
      <c r="GL90" s="148">
        <v>36</v>
      </c>
      <c r="GM90" s="150">
        <v>-6364</v>
      </c>
      <c r="GN90" s="151">
        <v>60585</v>
      </c>
      <c r="GO90" s="148">
        <v>52129</v>
      </c>
      <c r="GP90" s="148">
        <v>112714</v>
      </c>
    </row>
    <row r="91" spans="1:198" x14ac:dyDescent="0.2">
      <c r="A91" s="105" t="s">
        <v>188</v>
      </c>
      <c r="B91" s="140" t="s">
        <v>1059</v>
      </c>
      <c r="C91" s="105" t="s">
        <v>189</v>
      </c>
      <c r="D91" s="105"/>
      <c r="E91" s="105" t="s">
        <v>788</v>
      </c>
      <c r="F91" s="110">
        <v>0</v>
      </c>
      <c r="G91" s="110">
        <v>231</v>
      </c>
      <c r="H91" s="110">
        <v>231</v>
      </c>
      <c r="I91" s="110">
        <v>0</v>
      </c>
      <c r="J91" s="110">
        <v>0</v>
      </c>
      <c r="K91" s="110">
        <v>0</v>
      </c>
      <c r="L91" s="113">
        <v>231</v>
      </c>
      <c r="M91" s="111">
        <v>0</v>
      </c>
      <c r="N91" s="111">
        <v>0</v>
      </c>
      <c r="O91" s="111">
        <v>0</v>
      </c>
      <c r="P91" s="111">
        <v>0</v>
      </c>
      <c r="Q91" s="111">
        <v>0</v>
      </c>
      <c r="R91" s="111">
        <v>0</v>
      </c>
      <c r="S91" s="114">
        <v>0</v>
      </c>
      <c r="T91" s="110">
        <v>0</v>
      </c>
      <c r="U91" s="110">
        <v>0</v>
      </c>
      <c r="V91" s="110">
        <v>0</v>
      </c>
      <c r="W91" s="110">
        <v>0</v>
      </c>
      <c r="X91" s="110">
        <v>0</v>
      </c>
      <c r="Y91" s="110">
        <v>0</v>
      </c>
      <c r="Z91" s="113">
        <v>0</v>
      </c>
      <c r="AA91" s="111">
        <v>0</v>
      </c>
      <c r="AB91" s="111">
        <v>0</v>
      </c>
      <c r="AC91" s="111">
        <v>0</v>
      </c>
      <c r="AD91" s="111">
        <v>0</v>
      </c>
      <c r="AE91" s="111">
        <v>0</v>
      </c>
      <c r="AF91" s="111">
        <v>0</v>
      </c>
      <c r="AG91" s="114">
        <v>0</v>
      </c>
      <c r="AH91" s="110">
        <v>0</v>
      </c>
      <c r="AI91" s="110">
        <v>0</v>
      </c>
      <c r="AJ91" s="110">
        <v>0</v>
      </c>
      <c r="AK91" s="110">
        <v>0</v>
      </c>
      <c r="AL91" s="110">
        <v>0</v>
      </c>
      <c r="AM91" s="110">
        <v>0</v>
      </c>
      <c r="AN91" s="113">
        <v>0</v>
      </c>
      <c r="AO91" s="111">
        <v>0</v>
      </c>
      <c r="AP91" s="111">
        <v>0</v>
      </c>
      <c r="AQ91" s="111">
        <v>0</v>
      </c>
      <c r="AR91" s="111">
        <v>0</v>
      </c>
      <c r="AS91" s="111">
        <v>0</v>
      </c>
      <c r="AT91" s="111">
        <v>0</v>
      </c>
      <c r="AU91" s="114">
        <v>0</v>
      </c>
      <c r="AV91" s="110">
        <v>0</v>
      </c>
      <c r="AW91" s="110">
        <v>0</v>
      </c>
      <c r="AX91" s="110">
        <v>0</v>
      </c>
      <c r="AY91" s="110">
        <v>0</v>
      </c>
      <c r="AZ91" s="110">
        <v>0</v>
      </c>
      <c r="BA91" s="110">
        <v>0</v>
      </c>
      <c r="BB91" s="113">
        <v>0</v>
      </c>
      <c r="BC91" s="111">
        <v>0</v>
      </c>
      <c r="BD91" s="111">
        <v>0</v>
      </c>
      <c r="BE91" s="111">
        <v>0</v>
      </c>
      <c r="BF91" s="111">
        <v>0</v>
      </c>
      <c r="BG91" s="111">
        <v>0</v>
      </c>
      <c r="BH91" s="111">
        <v>0</v>
      </c>
      <c r="BI91" s="114">
        <v>0</v>
      </c>
      <c r="BJ91" s="110">
        <v>0</v>
      </c>
      <c r="BK91" s="110">
        <v>0</v>
      </c>
      <c r="BL91" s="110">
        <v>0</v>
      </c>
      <c r="BM91" s="110">
        <v>0</v>
      </c>
      <c r="BN91" s="110">
        <v>0</v>
      </c>
      <c r="BO91" s="110">
        <v>0</v>
      </c>
      <c r="BP91" s="113">
        <v>0</v>
      </c>
      <c r="BQ91" s="111">
        <v>0</v>
      </c>
      <c r="BR91" s="111">
        <v>0</v>
      </c>
      <c r="BS91" s="111">
        <v>0</v>
      </c>
      <c r="BT91" s="111">
        <v>0</v>
      </c>
      <c r="BU91" s="111">
        <v>0</v>
      </c>
      <c r="BV91" s="111">
        <v>0</v>
      </c>
      <c r="BW91" s="114">
        <v>0</v>
      </c>
      <c r="BX91" s="110">
        <v>0</v>
      </c>
      <c r="BY91" s="110">
        <v>0</v>
      </c>
      <c r="BZ91" s="110">
        <v>0</v>
      </c>
      <c r="CA91" s="110">
        <v>0</v>
      </c>
      <c r="CB91" s="110">
        <v>0</v>
      </c>
      <c r="CC91" s="110">
        <v>0</v>
      </c>
      <c r="CD91" s="113">
        <v>0</v>
      </c>
      <c r="CE91" s="111">
        <v>0</v>
      </c>
      <c r="CF91" s="111">
        <v>0</v>
      </c>
      <c r="CG91" s="111">
        <v>0</v>
      </c>
      <c r="CH91" s="111">
        <v>0</v>
      </c>
      <c r="CI91" s="111">
        <v>0</v>
      </c>
      <c r="CJ91" s="111">
        <v>0</v>
      </c>
      <c r="CK91" s="114">
        <v>0</v>
      </c>
      <c r="CL91" s="110">
        <v>0</v>
      </c>
      <c r="CM91" s="110">
        <v>0</v>
      </c>
      <c r="CN91" s="110">
        <v>0</v>
      </c>
      <c r="CO91" s="110">
        <v>0</v>
      </c>
      <c r="CP91" s="110">
        <v>0</v>
      </c>
      <c r="CQ91" s="110">
        <v>0</v>
      </c>
      <c r="CR91" s="113">
        <v>0</v>
      </c>
      <c r="CS91" s="111">
        <v>0</v>
      </c>
      <c r="CT91" s="111">
        <v>0</v>
      </c>
      <c r="CU91" s="111">
        <v>0</v>
      </c>
      <c r="CV91" s="111">
        <v>0</v>
      </c>
      <c r="CW91" s="111">
        <v>0</v>
      </c>
      <c r="CX91" s="111">
        <v>0</v>
      </c>
      <c r="CY91" s="114">
        <v>0</v>
      </c>
      <c r="CZ91" s="110">
        <v>0</v>
      </c>
      <c r="DA91" s="110">
        <v>0</v>
      </c>
      <c r="DB91" s="110">
        <v>0</v>
      </c>
      <c r="DC91" s="110">
        <v>0</v>
      </c>
      <c r="DD91" s="110">
        <v>0</v>
      </c>
      <c r="DE91" s="110">
        <v>0</v>
      </c>
      <c r="DF91" s="113">
        <v>0</v>
      </c>
      <c r="DG91" s="111">
        <v>0</v>
      </c>
      <c r="DH91" s="111">
        <v>0</v>
      </c>
      <c r="DI91" s="111">
        <v>0</v>
      </c>
      <c r="DJ91" s="111">
        <v>0</v>
      </c>
      <c r="DK91" s="111">
        <v>0</v>
      </c>
      <c r="DL91" s="111">
        <v>0</v>
      </c>
      <c r="DM91" s="114">
        <v>0</v>
      </c>
      <c r="DN91" s="110">
        <v>0</v>
      </c>
      <c r="DO91" s="110">
        <v>0</v>
      </c>
      <c r="DP91" s="110">
        <v>0</v>
      </c>
      <c r="DQ91" s="110">
        <v>0</v>
      </c>
      <c r="DR91" s="110">
        <v>0</v>
      </c>
      <c r="DS91" s="110">
        <v>0</v>
      </c>
      <c r="DT91" s="113">
        <v>0</v>
      </c>
      <c r="DU91" s="111">
        <v>0</v>
      </c>
      <c r="DV91" s="111">
        <v>0</v>
      </c>
      <c r="DW91" s="111">
        <v>0</v>
      </c>
      <c r="DX91" s="111">
        <v>0</v>
      </c>
      <c r="DY91" s="111">
        <v>0</v>
      </c>
      <c r="DZ91" s="111">
        <v>0</v>
      </c>
      <c r="EA91" s="114">
        <v>0</v>
      </c>
      <c r="EB91" s="110">
        <v>0</v>
      </c>
      <c r="EC91" s="110">
        <v>0</v>
      </c>
      <c r="ED91" s="110">
        <v>0</v>
      </c>
      <c r="EE91" s="110">
        <v>0</v>
      </c>
      <c r="EF91" s="110">
        <v>0</v>
      </c>
      <c r="EG91" s="110">
        <v>0</v>
      </c>
      <c r="EH91" s="113">
        <v>0</v>
      </c>
      <c r="EI91" s="111">
        <v>0</v>
      </c>
      <c r="EJ91" s="111">
        <v>0</v>
      </c>
      <c r="EK91" s="111">
        <v>0</v>
      </c>
      <c r="EL91" s="111">
        <v>0</v>
      </c>
      <c r="EM91" s="111">
        <v>0</v>
      </c>
      <c r="EN91" s="111">
        <v>0</v>
      </c>
      <c r="EO91" s="114">
        <v>0</v>
      </c>
      <c r="EP91" s="110">
        <v>189</v>
      </c>
      <c r="EQ91" s="110">
        <v>1128</v>
      </c>
      <c r="ER91" s="110">
        <v>1317</v>
      </c>
      <c r="ES91" s="110">
        <v>106</v>
      </c>
      <c r="ET91" s="110">
        <v>495</v>
      </c>
      <c r="EU91" s="110">
        <v>601</v>
      </c>
      <c r="EV91" s="113">
        <v>716</v>
      </c>
      <c r="EW91" s="111">
        <v>0</v>
      </c>
      <c r="EX91" s="111">
        <v>0</v>
      </c>
      <c r="EY91" s="111">
        <v>0</v>
      </c>
      <c r="EZ91" s="111">
        <v>0</v>
      </c>
      <c r="FA91" s="111">
        <v>0</v>
      </c>
      <c r="FB91" s="111">
        <v>0</v>
      </c>
      <c r="FC91" s="114">
        <v>0</v>
      </c>
      <c r="FD91" s="110">
        <v>0</v>
      </c>
      <c r="FE91" s="110">
        <v>0</v>
      </c>
      <c r="FF91" s="110">
        <v>0</v>
      </c>
      <c r="FG91" s="110">
        <v>0</v>
      </c>
      <c r="FH91" s="110">
        <v>0</v>
      </c>
      <c r="FI91" s="110">
        <v>0</v>
      </c>
      <c r="FJ91" s="113">
        <v>0</v>
      </c>
      <c r="FK91" s="111">
        <v>189</v>
      </c>
      <c r="FL91" s="111">
        <v>1359</v>
      </c>
      <c r="FM91" s="111">
        <v>1548</v>
      </c>
      <c r="FN91" s="111">
        <v>106</v>
      </c>
      <c r="FO91" s="111">
        <v>495</v>
      </c>
      <c r="FP91" s="111">
        <v>601</v>
      </c>
      <c r="FQ91" s="114">
        <v>947</v>
      </c>
      <c r="FR91" s="149">
        <v>0</v>
      </c>
      <c r="FS91" s="149">
        <v>0</v>
      </c>
      <c r="FT91" s="149">
        <v>0</v>
      </c>
      <c r="FU91" s="149">
        <v>0</v>
      </c>
      <c r="FV91" s="149">
        <v>0</v>
      </c>
      <c r="FW91" s="149">
        <v>0</v>
      </c>
      <c r="FX91" s="149">
        <v>0</v>
      </c>
      <c r="FY91" s="149">
        <v>0</v>
      </c>
      <c r="FZ91" s="149">
        <v>0</v>
      </c>
      <c r="GA91" s="151">
        <v>0</v>
      </c>
      <c r="GB91" s="148">
        <v>0</v>
      </c>
      <c r="GC91" s="148">
        <v>0</v>
      </c>
      <c r="GD91" s="148">
        <v>0</v>
      </c>
      <c r="GE91" s="148">
        <v>0</v>
      </c>
      <c r="GF91" s="148">
        <v>0</v>
      </c>
      <c r="GG91" s="148">
        <v>0</v>
      </c>
      <c r="GH91" s="148">
        <v>0</v>
      </c>
      <c r="GI91" s="148">
        <v>0</v>
      </c>
      <c r="GJ91" s="148">
        <v>0</v>
      </c>
      <c r="GK91" s="148">
        <v>0</v>
      </c>
      <c r="GL91" s="148">
        <v>0</v>
      </c>
      <c r="GM91" s="150">
        <v>0</v>
      </c>
      <c r="GN91" s="151">
        <v>0</v>
      </c>
      <c r="GO91" s="148">
        <v>0</v>
      </c>
      <c r="GP91" s="148">
        <v>0</v>
      </c>
    </row>
    <row r="92" spans="1:198" x14ac:dyDescent="0.2">
      <c r="A92" s="105" t="s">
        <v>190</v>
      </c>
      <c r="B92" s="140" t="s">
        <v>1060</v>
      </c>
      <c r="C92" s="105" t="s">
        <v>191</v>
      </c>
      <c r="D92" s="105"/>
      <c r="E92" s="105" t="s">
        <v>789</v>
      </c>
      <c r="F92" s="110">
        <v>123</v>
      </c>
      <c r="G92" s="110">
        <v>804</v>
      </c>
      <c r="H92" s="110">
        <v>927</v>
      </c>
      <c r="I92" s="110">
        <v>528</v>
      </c>
      <c r="J92" s="110">
        <v>163</v>
      </c>
      <c r="K92" s="110">
        <v>691</v>
      </c>
      <c r="L92" s="113">
        <v>236</v>
      </c>
      <c r="M92" s="111">
        <v>0</v>
      </c>
      <c r="N92" s="111">
        <v>0</v>
      </c>
      <c r="O92" s="111">
        <v>0</v>
      </c>
      <c r="P92" s="111">
        <v>0</v>
      </c>
      <c r="Q92" s="111">
        <v>0</v>
      </c>
      <c r="R92" s="111">
        <v>0</v>
      </c>
      <c r="S92" s="114">
        <v>0</v>
      </c>
      <c r="T92" s="110">
        <v>0</v>
      </c>
      <c r="U92" s="110">
        <v>0</v>
      </c>
      <c r="V92" s="110">
        <v>0</v>
      </c>
      <c r="W92" s="110">
        <v>0</v>
      </c>
      <c r="X92" s="110">
        <v>0</v>
      </c>
      <c r="Y92" s="110">
        <v>0</v>
      </c>
      <c r="Z92" s="113">
        <v>0</v>
      </c>
      <c r="AA92" s="111">
        <v>3</v>
      </c>
      <c r="AB92" s="111">
        <v>12</v>
      </c>
      <c r="AC92" s="111">
        <v>15</v>
      </c>
      <c r="AD92" s="111">
        <v>0</v>
      </c>
      <c r="AE92" s="111">
        <v>47</v>
      </c>
      <c r="AF92" s="111">
        <v>47</v>
      </c>
      <c r="AG92" s="114">
        <v>-32</v>
      </c>
      <c r="AH92" s="110">
        <v>0</v>
      </c>
      <c r="AI92" s="110">
        <v>0</v>
      </c>
      <c r="AJ92" s="110">
        <v>0</v>
      </c>
      <c r="AK92" s="110">
        <v>0</v>
      </c>
      <c r="AL92" s="110">
        <v>0</v>
      </c>
      <c r="AM92" s="110">
        <v>0</v>
      </c>
      <c r="AN92" s="113">
        <v>0</v>
      </c>
      <c r="AO92" s="111">
        <v>0</v>
      </c>
      <c r="AP92" s="111">
        <v>0</v>
      </c>
      <c r="AQ92" s="111">
        <v>0</v>
      </c>
      <c r="AR92" s="111">
        <v>0</v>
      </c>
      <c r="AS92" s="111">
        <v>0</v>
      </c>
      <c r="AT92" s="111">
        <v>0</v>
      </c>
      <c r="AU92" s="114">
        <v>0</v>
      </c>
      <c r="AV92" s="110">
        <v>0</v>
      </c>
      <c r="AW92" s="110">
        <v>0</v>
      </c>
      <c r="AX92" s="110">
        <v>0</v>
      </c>
      <c r="AY92" s="110">
        <v>0</v>
      </c>
      <c r="AZ92" s="110">
        <v>0</v>
      </c>
      <c r="BA92" s="110">
        <v>0</v>
      </c>
      <c r="BB92" s="113">
        <v>0</v>
      </c>
      <c r="BC92" s="111">
        <v>0</v>
      </c>
      <c r="BD92" s="111">
        <v>132</v>
      </c>
      <c r="BE92" s="111">
        <v>132</v>
      </c>
      <c r="BF92" s="111">
        <v>0</v>
      </c>
      <c r="BG92" s="111">
        <v>0</v>
      </c>
      <c r="BH92" s="111">
        <v>0</v>
      </c>
      <c r="BI92" s="114">
        <v>132</v>
      </c>
      <c r="BJ92" s="110">
        <v>0</v>
      </c>
      <c r="BK92" s="110">
        <v>0</v>
      </c>
      <c r="BL92" s="110">
        <v>0</v>
      </c>
      <c r="BM92" s="110">
        <v>0</v>
      </c>
      <c r="BN92" s="110">
        <v>0</v>
      </c>
      <c r="BO92" s="110">
        <v>0</v>
      </c>
      <c r="BP92" s="113">
        <v>0</v>
      </c>
      <c r="BQ92" s="111">
        <v>0</v>
      </c>
      <c r="BR92" s="111">
        <v>0</v>
      </c>
      <c r="BS92" s="111">
        <v>0</v>
      </c>
      <c r="BT92" s="111">
        <v>0</v>
      </c>
      <c r="BU92" s="111">
        <v>0</v>
      </c>
      <c r="BV92" s="111">
        <v>0</v>
      </c>
      <c r="BW92" s="114">
        <v>0</v>
      </c>
      <c r="BX92" s="110">
        <v>0</v>
      </c>
      <c r="BY92" s="110">
        <v>0</v>
      </c>
      <c r="BZ92" s="110">
        <v>0</v>
      </c>
      <c r="CA92" s="110">
        <v>0</v>
      </c>
      <c r="CB92" s="110">
        <v>0</v>
      </c>
      <c r="CC92" s="110">
        <v>0</v>
      </c>
      <c r="CD92" s="113">
        <v>0</v>
      </c>
      <c r="CE92" s="111">
        <v>0</v>
      </c>
      <c r="CF92" s="111">
        <v>0</v>
      </c>
      <c r="CG92" s="111">
        <v>0</v>
      </c>
      <c r="CH92" s="111">
        <v>0</v>
      </c>
      <c r="CI92" s="111">
        <v>0</v>
      </c>
      <c r="CJ92" s="111">
        <v>0</v>
      </c>
      <c r="CK92" s="114">
        <v>0</v>
      </c>
      <c r="CL92" s="110">
        <v>0</v>
      </c>
      <c r="CM92" s="110">
        <v>0</v>
      </c>
      <c r="CN92" s="110">
        <v>0</v>
      </c>
      <c r="CO92" s="110">
        <v>0</v>
      </c>
      <c r="CP92" s="110">
        <v>0</v>
      </c>
      <c r="CQ92" s="110">
        <v>0</v>
      </c>
      <c r="CR92" s="113">
        <v>0</v>
      </c>
      <c r="CS92" s="111">
        <v>0</v>
      </c>
      <c r="CT92" s="111">
        <v>0</v>
      </c>
      <c r="CU92" s="111">
        <v>0</v>
      </c>
      <c r="CV92" s="111">
        <v>0</v>
      </c>
      <c r="CW92" s="111">
        <v>0</v>
      </c>
      <c r="CX92" s="111">
        <v>0</v>
      </c>
      <c r="CY92" s="114">
        <v>0</v>
      </c>
      <c r="CZ92" s="110">
        <v>607</v>
      </c>
      <c r="DA92" s="110">
        <v>443</v>
      </c>
      <c r="DB92" s="110">
        <v>1050</v>
      </c>
      <c r="DC92" s="110">
        <v>22</v>
      </c>
      <c r="DD92" s="110">
        <v>404</v>
      </c>
      <c r="DE92" s="110">
        <v>426</v>
      </c>
      <c r="DF92" s="113">
        <v>624</v>
      </c>
      <c r="DG92" s="111">
        <v>534</v>
      </c>
      <c r="DH92" s="111">
        <v>410</v>
      </c>
      <c r="DI92" s="111">
        <v>944</v>
      </c>
      <c r="DJ92" s="111">
        <v>3</v>
      </c>
      <c r="DK92" s="111">
        <v>0</v>
      </c>
      <c r="DL92" s="111">
        <v>3</v>
      </c>
      <c r="DM92" s="114">
        <v>941</v>
      </c>
      <c r="DN92" s="110">
        <v>0</v>
      </c>
      <c r="DO92" s="110">
        <v>0</v>
      </c>
      <c r="DP92" s="110">
        <v>0</v>
      </c>
      <c r="DQ92" s="110">
        <v>0</v>
      </c>
      <c r="DR92" s="110">
        <v>0</v>
      </c>
      <c r="DS92" s="110">
        <v>0</v>
      </c>
      <c r="DT92" s="113">
        <v>0</v>
      </c>
      <c r="DU92" s="111">
        <v>0</v>
      </c>
      <c r="DV92" s="111">
        <v>0</v>
      </c>
      <c r="DW92" s="111">
        <v>0</v>
      </c>
      <c r="DX92" s="111">
        <v>0</v>
      </c>
      <c r="DY92" s="111">
        <v>0</v>
      </c>
      <c r="DZ92" s="111">
        <v>0</v>
      </c>
      <c r="EA92" s="114">
        <v>0</v>
      </c>
      <c r="EB92" s="110">
        <v>0</v>
      </c>
      <c r="EC92" s="110">
        <v>0</v>
      </c>
      <c r="ED92" s="110">
        <v>0</v>
      </c>
      <c r="EE92" s="110">
        <v>0</v>
      </c>
      <c r="EF92" s="110">
        <v>0</v>
      </c>
      <c r="EG92" s="110">
        <v>0</v>
      </c>
      <c r="EH92" s="113">
        <v>0</v>
      </c>
      <c r="EI92" s="111">
        <v>202</v>
      </c>
      <c r="EJ92" s="111">
        <v>811</v>
      </c>
      <c r="EK92" s="111">
        <v>1013</v>
      </c>
      <c r="EL92" s="111">
        <v>0</v>
      </c>
      <c r="EM92" s="111">
        <v>1279</v>
      </c>
      <c r="EN92" s="111">
        <v>1279</v>
      </c>
      <c r="EO92" s="114">
        <v>-266</v>
      </c>
      <c r="EP92" s="110">
        <v>0</v>
      </c>
      <c r="EQ92" s="110">
        <v>157</v>
      </c>
      <c r="ER92" s="110">
        <v>157</v>
      </c>
      <c r="ES92" s="110">
        <v>1777</v>
      </c>
      <c r="ET92" s="110">
        <v>0</v>
      </c>
      <c r="EU92" s="110">
        <v>1777</v>
      </c>
      <c r="EV92" s="113">
        <v>-1620</v>
      </c>
      <c r="EW92" s="111">
        <v>0</v>
      </c>
      <c r="EX92" s="111">
        <v>0</v>
      </c>
      <c r="EY92" s="111">
        <v>0</v>
      </c>
      <c r="EZ92" s="111">
        <v>0</v>
      </c>
      <c r="FA92" s="111">
        <v>0</v>
      </c>
      <c r="FB92" s="111">
        <v>0</v>
      </c>
      <c r="FC92" s="114">
        <v>0</v>
      </c>
      <c r="FD92" s="110">
        <v>0</v>
      </c>
      <c r="FE92" s="110">
        <v>0</v>
      </c>
      <c r="FF92" s="110">
        <v>0</v>
      </c>
      <c r="FG92" s="110">
        <v>0</v>
      </c>
      <c r="FH92" s="110">
        <v>0</v>
      </c>
      <c r="FI92" s="110">
        <v>0</v>
      </c>
      <c r="FJ92" s="113">
        <v>0</v>
      </c>
      <c r="FK92" s="111">
        <v>1469</v>
      </c>
      <c r="FL92" s="111">
        <v>2769</v>
      </c>
      <c r="FM92" s="111">
        <v>4238</v>
      </c>
      <c r="FN92" s="111">
        <v>2330</v>
      </c>
      <c r="FO92" s="111">
        <v>1893</v>
      </c>
      <c r="FP92" s="111">
        <v>4223</v>
      </c>
      <c r="FQ92" s="114">
        <v>15</v>
      </c>
      <c r="FR92" s="149">
        <v>50242</v>
      </c>
      <c r="FS92" s="149">
        <v>42</v>
      </c>
      <c r="FT92" s="149">
        <v>4479</v>
      </c>
      <c r="FU92" s="149">
        <v>506</v>
      </c>
      <c r="FV92" s="149">
        <v>0</v>
      </c>
      <c r="FW92" s="149">
        <v>0</v>
      </c>
      <c r="FX92" s="149">
        <v>0</v>
      </c>
      <c r="FY92" s="149">
        <v>0</v>
      </c>
      <c r="FZ92" s="149">
        <v>0</v>
      </c>
      <c r="GA92" s="151">
        <v>55269</v>
      </c>
      <c r="GB92" s="148">
        <v>11944</v>
      </c>
      <c r="GC92" s="148">
        <v>15138</v>
      </c>
      <c r="GD92" s="148">
        <v>0</v>
      </c>
      <c r="GE92" s="148">
        <v>317</v>
      </c>
      <c r="GF92" s="148">
        <v>9936</v>
      </c>
      <c r="GG92" s="148">
        <v>26</v>
      </c>
      <c r="GH92" s="148">
        <v>6806</v>
      </c>
      <c r="GI92" s="148">
        <v>63</v>
      </c>
      <c r="GJ92" s="148">
        <v>0</v>
      </c>
      <c r="GK92" s="148">
        <v>11933</v>
      </c>
      <c r="GL92" s="148">
        <v>518</v>
      </c>
      <c r="GM92" s="150">
        <v>56681</v>
      </c>
      <c r="GN92" s="151">
        <v>-1412</v>
      </c>
      <c r="GO92" s="148">
        <v>21603</v>
      </c>
      <c r="GP92" s="148">
        <v>20191</v>
      </c>
    </row>
    <row r="93" spans="1:198" x14ac:dyDescent="0.2">
      <c r="A93" s="105" t="s">
        <v>192</v>
      </c>
      <c r="B93" s="140" t="s">
        <v>1061</v>
      </c>
      <c r="C93" s="105" t="s">
        <v>193</v>
      </c>
      <c r="D93" s="105"/>
      <c r="E93" s="105" t="s">
        <v>789</v>
      </c>
      <c r="F93" s="110">
        <v>393</v>
      </c>
      <c r="G93" s="110">
        <v>188</v>
      </c>
      <c r="H93" s="110">
        <v>581</v>
      </c>
      <c r="I93" s="110">
        <v>8</v>
      </c>
      <c r="J93" s="110">
        <v>3</v>
      </c>
      <c r="K93" s="110">
        <v>11</v>
      </c>
      <c r="L93" s="113">
        <v>570</v>
      </c>
      <c r="M93" s="111">
        <v>0</v>
      </c>
      <c r="N93" s="111">
        <v>0</v>
      </c>
      <c r="O93" s="111">
        <v>0</v>
      </c>
      <c r="P93" s="111">
        <v>0</v>
      </c>
      <c r="Q93" s="111">
        <v>0</v>
      </c>
      <c r="R93" s="111">
        <v>0</v>
      </c>
      <c r="S93" s="114">
        <v>0</v>
      </c>
      <c r="T93" s="110">
        <v>0</v>
      </c>
      <c r="U93" s="110">
        <v>46</v>
      </c>
      <c r="V93" s="110">
        <v>46</v>
      </c>
      <c r="W93" s="110">
        <v>0</v>
      </c>
      <c r="X93" s="110">
        <v>0</v>
      </c>
      <c r="Y93" s="110">
        <v>0</v>
      </c>
      <c r="Z93" s="113">
        <v>46</v>
      </c>
      <c r="AA93" s="111">
        <v>0</v>
      </c>
      <c r="AB93" s="111">
        <v>0</v>
      </c>
      <c r="AC93" s="111">
        <v>0</v>
      </c>
      <c r="AD93" s="111">
        <v>0</v>
      </c>
      <c r="AE93" s="111">
        <v>0</v>
      </c>
      <c r="AF93" s="111">
        <v>0</v>
      </c>
      <c r="AG93" s="114">
        <v>0</v>
      </c>
      <c r="AH93" s="110">
        <v>0</v>
      </c>
      <c r="AI93" s="110">
        <v>0</v>
      </c>
      <c r="AJ93" s="110">
        <v>0</v>
      </c>
      <c r="AK93" s="110">
        <v>0</v>
      </c>
      <c r="AL93" s="110">
        <v>0</v>
      </c>
      <c r="AM93" s="110">
        <v>0</v>
      </c>
      <c r="AN93" s="113">
        <v>0</v>
      </c>
      <c r="AO93" s="111">
        <v>0</v>
      </c>
      <c r="AP93" s="111">
        <v>0</v>
      </c>
      <c r="AQ93" s="111">
        <v>0</v>
      </c>
      <c r="AR93" s="111">
        <v>0</v>
      </c>
      <c r="AS93" s="111">
        <v>0</v>
      </c>
      <c r="AT93" s="111">
        <v>0</v>
      </c>
      <c r="AU93" s="114">
        <v>0</v>
      </c>
      <c r="AV93" s="110">
        <v>0</v>
      </c>
      <c r="AW93" s="110">
        <v>0</v>
      </c>
      <c r="AX93" s="110">
        <v>0</v>
      </c>
      <c r="AY93" s="110">
        <v>0</v>
      </c>
      <c r="AZ93" s="110">
        <v>0</v>
      </c>
      <c r="BA93" s="110">
        <v>0</v>
      </c>
      <c r="BB93" s="113">
        <v>0</v>
      </c>
      <c r="BC93" s="111">
        <v>0</v>
      </c>
      <c r="BD93" s="111">
        <v>0</v>
      </c>
      <c r="BE93" s="111">
        <v>0</v>
      </c>
      <c r="BF93" s="111">
        <v>0</v>
      </c>
      <c r="BG93" s="111">
        <v>0</v>
      </c>
      <c r="BH93" s="111">
        <v>0</v>
      </c>
      <c r="BI93" s="114">
        <v>0</v>
      </c>
      <c r="BJ93" s="110">
        <v>0</v>
      </c>
      <c r="BK93" s="110">
        <v>0</v>
      </c>
      <c r="BL93" s="110">
        <v>0</v>
      </c>
      <c r="BM93" s="110">
        <v>0</v>
      </c>
      <c r="BN93" s="110">
        <v>0</v>
      </c>
      <c r="BO93" s="110">
        <v>0</v>
      </c>
      <c r="BP93" s="113">
        <v>0</v>
      </c>
      <c r="BQ93" s="111">
        <v>0</v>
      </c>
      <c r="BR93" s="111">
        <v>0</v>
      </c>
      <c r="BS93" s="111">
        <v>0</v>
      </c>
      <c r="BT93" s="111">
        <v>0</v>
      </c>
      <c r="BU93" s="111">
        <v>0</v>
      </c>
      <c r="BV93" s="111">
        <v>0</v>
      </c>
      <c r="BW93" s="114">
        <v>0</v>
      </c>
      <c r="BX93" s="110">
        <v>4</v>
      </c>
      <c r="BY93" s="110">
        <v>21</v>
      </c>
      <c r="BZ93" s="110">
        <v>25</v>
      </c>
      <c r="CA93" s="110">
        <v>0</v>
      </c>
      <c r="CB93" s="110">
        <v>20</v>
      </c>
      <c r="CC93" s="110">
        <v>20</v>
      </c>
      <c r="CD93" s="113">
        <v>5</v>
      </c>
      <c r="CE93" s="111">
        <v>37</v>
      </c>
      <c r="CF93" s="111">
        <v>29</v>
      </c>
      <c r="CG93" s="111">
        <v>66</v>
      </c>
      <c r="CH93" s="111">
        <v>0</v>
      </c>
      <c r="CI93" s="111">
        <v>16</v>
      </c>
      <c r="CJ93" s="111">
        <v>16</v>
      </c>
      <c r="CK93" s="114">
        <v>50</v>
      </c>
      <c r="CL93" s="110">
        <v>6</v>
      </c>
      <c r="CM93" s="110">
        <v>361</v>
      </c>
      <c r="CN93" s="110">
        <v>367</v>
      </c>
      <c r="CO93" s="110">
        <v>3</v>
      </c>
      <c r="CP93" s="110">
        <v>34</v>
      </c>
      <c r="CQ93" s="110">
        <v>37</v>
      </c>
      <c r="CR93" s="113">
        <v>330</v>
      </c>
      <c r="CS93" s="111">
        <v>0</v>
      </c>
      <c r="CT93" s="111">
        <v>0</v>
      </c>
      <c r="CU93" s="111">
        <v>0</v>
      </c>
      <c r="CV93" s="111">
        <v>0</v>
      </c>
      <c r="CW93" s="111">
        <v>0</v>
      </c>
      <c r="CX93" s="111">
        <v>0</v>
      </c>
      <c r="CY93" s="114">
        <v>0</v>
      </c>
      <c r="CZ93" s="110">
        <v>0</v>
      </c>
      <c r="DA93" s="110">
        <v>0</v>
      </c>
      <c r="DB93" s="110">
        <v>0</v>
      </c>
      <c r="DC93" s="110">
        <v>0</v>
      </c>
      <c r="DD93" s="110">
        <v>0</v>
      </c>
      <c r="DE93" s="110">
        <v>0</v>
      </c>
      <c r="DF93" s="113">
        <v>0</v>
      </c>
      <c r="DG93" s="111">
        <v>0</v>
      </c>
      <c r="DH93" s="111">
        <v>0</v>
      </c>
      <c r="DI93" s="111">
        <v>0</v>
      </c>
      <c r="DJ93" s="111">
        <v>0</v>
      </c>
      <c r="DK93" s="111">
        <v>0</v>
      </c>
      <c r="DL93" s="111">
        <v>0</v>
      </c>
      <c r="DM93" s="114">
        <v>0</v>
      </c>
      <c r="DN93" s="110">
        <v>0</v>
      </c>
      <c r="DO93" s="110">
        <v>0</v>
      </c>
      <c r="DP93" s="110">
        <v>0</v>
      </c>
      <c r="DQ93" s="110">
        <v>0</v>
      </c>
      <c r="DR93" s="110">
        <v>0</v>
      </c>
      <c r="DS93" s="110">
        <v>0</v>
      </c>
      <c r="DT93" s="113">
        <v>0</v>
      </c>
      <c r="DU93" s="111">
        <v>0</v>
      </c>
      <c r="DV93" s="111">
        <v>40</v>
      </c>
      <c r="DW93" s="111">
        <v>40</v>
      </c>
      <c r="DX93" s="111">
        <v>0</v>
      </c>
      <c r="DY93" s="111">
        <v>0</v>
      </c>
      <c r="DZ93" s="111">
        <v>0</v>
      </c>
      <c r="EA93" s="114">
        <v>40</v>
      </c>
      <c r="EB93" s="110">
        <v>0</v>
      </c>
      <c r="EC93" s="110">
        <v>0</v>
      </c>
      <c r="ED93" s="110">
        <v>0</v>
      </c>
      <c r="EE93" s="110">
        <v>0</v>
      </c>
      <c r="EF93" s="110">
        <v>0</v>
      </c>
      <c r="EG93" s="110">
        <v>0</v>
      </c>
      <c r="EH93" s="113">
        <v>0</v>
      </c>
      <c r="EI93" s="111">
        <v>0</v>
      </c>
      <c r="EJ93" s="111">
        <v>761</v>
      </c>
      <c r="EK93" s="111">
        <v>761</v>
      </c>
      <c r="EL93" s="111">
        <v>0</v>
      </c>
      <c r="EM93" s="111">
        <v>506</v>
      </c>
      <c r="EN93" s="111">
        <v>506</v>
      </c>
      <c r="EO93" s="114">
        <v>255</v>
      </c>
      <c r="EP93" s="110">
        <v>0</v>
      </c>
      <c r="EQ93" s="110">
        <v>0</v>
      </c>
      <c r="ER93" s="110">
        <v>0</v>
      </c>
      <c r="ES93" s="110">
        <v>0</v>
      </c>
      <c r="ET93" s="110">
        <v>0</v>
      </c>
      <c r="EU93" s="110">
        <v>0</v>
      </c>
      <c r="EV93" s="113">
        <v>0</v>
      </c>
      <c r="EW93" s="111">
        <v>0</v>
      </c>
      <c r="EX93" s="111">
        <v>3</v>
      </c>
      <c r="EY93" s="111">
        <v>3</v>
      </c>
      <c r="EZ93" s="111">
        <v>0</v>
      </c>
      <c r="FA93" s="111">
        <v>0</v>
      </c>
      <c r="FB93" s="111">
        <v>0</v>
      </c>
      <c r="FC93" s="114">
        <v>3</v>
      </c>
      <c r="FD93" s="110">
        <v>0</v>
      </c>
      <c r="FE93" s="110">
        <v>0</v>
      </c>
      <c r="FF93" s="110">
        <v>0</v>
      </c>
      <c r="FG93" s="110">
        <v>0</v>
      </c>
      <c r="FH93" s="110">
        <v>0</v>
      </c>
      <c r="FI93" s="110">
        <v>0</v>
      </c>
      <c r="FJ93" s="113">
        <v>0</v>
      </c>
      <c r="FK93" s="111">
        <v>440</v>
      </c>
      <c r="FL93" s="111">
        <v>1449</v>
      </c>
      <c r="FM93" s="111">
        <v>1889</v>
      </c>
      <c r="FN93" s="111">
        <v>11</v>
      </c>
      <c r="FO93" s="111">
        <v>579</v>
      </c>
      <c r="FP93" s="111">
        <v>590</v>
      </c>
      <c r="FQ93" s="114">
        <v>1299</v>
      </c>
      <c r="FR93" s="149">
        <v>0</v>
      </c>
      <c r="FS93" s="149">
        <v>0</v>
      </c>
      <c r="FT93" s="149">
        <v>0</v>
      </c>
      <c r="FU93" s="149">
        <v>0</v>
      </c>
      <c r="FV93" s="149">
        <v>0</v>
      </c>
      <c r="FW93" s="149">
        <v>0</v>
      </c>
      <c r="FX93" s="149">
        <v>0</v>
      </c>
      <c r="FY93" s="149">
        <v>0</v>
      </c>
      <c r="FZ93" s="149">
        <v>0</v>
      </c>
      <c r="GA93" s="151">
        <v>0</v>
      </c>
      <c r="GB93" s="148">
        <v>0</v>
      </c>
      <c r="GC93" s="148">
        <v>0</v>
      </c>
      <c r="GD93" s="148">
        <v>0</v>
      </c>
      <c r="GE93" s="148">
        <v>0</v>
      </c>
      <c r="GF93" s="148">
        <v>0</v>
      </c>
      <c r="GG93" s="148">
        <v>0</v>
      </c>
      <c r="GH93" s="148">
        <v>0</v>
      </c>
      <c r="GI93" s="148">
        <v>0</v>
      </c>
      <c r="GJ93" s="148">
        <v>0</v>
      </c>
      <c r="GK93" s="148">
        <v>0</v>
      </c>
      <c r="GL93" s="148">
        <v>0</v>
      </c>
      <c r="GM93" s="150">
        <v>0</v>
      </c>
      <c r="GN93" s="151">
        <v>0</v>
      </c>
      <c r="GO93" s="148">
        <v>0</v>
      </c>
      <c r="GP93" s="148">
        <v>0</v>
      </c>
    </row>
    <row r="94" spans="1:198" x14ac:dyDescent="0.2">
      <c r="A94" s="105" t="s">
        <v>194</v>
      </c>
      <c r="B94" s="140" t="s">
        <v>1062</v>
      </c>
      <c r="C94" s="105" t="s">
        <v>195</v>
      </c>
      <c r="D94" s="105"/>
      <c r="E94" s="105" t="s">
        <v>789</v>
      </c>
      <c r="F94" s="110">
        <v>34</v>
      </c>
      <c r="G94" s="110">
        <v>138</v>
      </c>
      <c r="H94" s="110">
        <v>172</v>
      </c>
      <c r="I94" s="110">
        <v>0</v>
      </c>
      <c r="J94" s="110">
        <v>3</v>
      </c>
      <c r="K94" s="110">
        <v>3</v>
      </c>
      <c r="L94" s="113">
        <v>169</v>
      </c>
      <c r="M94" s="111">
        <v>0</v>
      </c>
      <c r="N94" s="111">
        <v>0</v>
      </c>
      <c r="O94" s="111">
        <v>0</v>
      </c>
      <c r="P94" s="111">
        <v>0</v>
      </c>
      <c r="Q94" s="111">
        <v>0</v>
      </c>
      <c r="R94" s="111">
        <v>0</v>
      </c>
      <c r="S94" s="114">
        <v>0</v>
      </c>
      <c r="T94" s="110">
        <v>0</v>
      </c>
      <c r="U94" s="110">
        <v>63</v>
      </c>
      <c r="V94" s="110">
        <v>63</v>
      </c>
      <c r="W94" s="110">
        <v>1</v>
      </c>
      <c r="X94" s="110">
        <v>1</v>
      </c>
      <c r="Y94" s="110">
        <v>2</v>
      </c>
      <c r="Z94" s="113">
        <v>61</v>
      </c>
      <c r="AA94" s="111">
        <v>0</v>
      </c>
      <c r="AB94" s="111">
        <v>0</v>
      </c>
      <c r="AC94" s="111">
        <v>0</v>
      </c>
      <c r="AD94" s="111">
        <v>0</v>
      </c>
      <c r="AE94" s="111">
        <v>0</v>
      </c>
      <c r="AF94" s="111">
        <v>0</v>
      </c>
      <c r="AG94" s="114">
        <v>0</v>
      </c>
      <c r="AH94" s="110">
        <v>0</v>
      </c>
      <c r="AI94" s="110">
        <v>0</v>
      </c>
      <c r="AJ94" s="110">
        <v>0</v>
      </c>
      <c r="AK94" s="110">
        <v>0</v>
      </c>
      <c r="AL94" s="110">
        <v>0</v>
      </c>
      <c r="AM94" s="110">
        <v>0</v>
      </c>
      <c r="AN94" s="113">
        <v>0</v>
      </c>
      <c r="AO94" s="111">
        <v>0</v>
      </c>
      <c r="AP94" s="111">
        <v>99</v>
      </c>
      <c r="AQ94" s="111">
        <v>99</v>
      </c>
      <c r="AR94" s="111">
        <v>147</v>
      </c>
      <c r="AS94" s="111">
        <v>1</v>
      </c>
      <c r="AT94" s="111">
        <v>148</v>
      </c>
      <c r="AU94" s="114">
        <v>-49</v>
      </c>
      <c r="AV94" s="110">
        <v>0</v>
      </c>
      <c r="AW94" s="110">
        <v>0</v>
      </c>
      <c r="AX94" s="110">
        <v>0</v>
      </c>
      <c r="AY94" s="110">
        <v>0</v>
      </c>
      <c r="AZ94" s="110">
        <v>0</v>
      </c>
      <c r="BA94" s="110">
        <v>0</v>
      </c>
      <c r="BB94" s="113">
        <v>0</v>
      </c>
      <c r="BC94" s="111">
        <v>0</v>
      </c>
      <c r="BD94" s="111">
        <v>199</v>
      </c>
      <c r="BE94" s="111">
        <v>199</v>
      </c>
      <c r="BF94" s="111">
        <v>182</v>
      </c>
      <c r="BG94" s="111">
        <v>0</v>
      </c>
      <c r="BH94" s="111">
        <v>182</v>
      </c>
      <c r="BI94" s="114">
        <v>17</v>
      </c>
      <c r="BJ94" s="110">
        <v>0</v>
      </c>
      <c r="BK94" s="110">
        <v>0</v>
      </c>
      <c r="BL94" s="110">
        <v>0</v>
      </c>
      <c r="BM94" s="110">
        <v>0</v>
      </c>
      <c r="BN94" s="110">
        <v>0</v>
      </c>
      <c r="BO94" s="110">
        <v>0</v>
      </c>
      <c r="BP94" s="113">
        <v>0</v>
      </c>
      <c r="BQ94" s="111">
        <v>0</v>
      </c>
      <c r="BR94" s="111">
        <v>0</v>
      </c>
      <c r="BS94" s="111">
        <v>0</v>
      </c>
      <c r="BT94" s="111">
        <v>0</v>
      </c>
      <c r="BU94" s="111">
        <v>0</v>
      </c>
      <c r="BV94" s="111">
        <v>0</v>
      </c>
      <c r="BW94" s="114">
        <v>0</v>
      </c>
      <c r="BX94" s="110">
        <v>0</v>
      </c>
      <c r="BY94" s="110">
        <v>29</v>
      </c>
      <c r="BZ94" s="110">
        <v>29</v>
      </c>
      <c r="CA94" s="110">
        <v>0</v>
      </c>
      <c r="CB94" s="110">
        <v>2</v>
      </c>
      <c r="CC94" s="110">
        <v>2</v>
      </c>
      <c r="CD94" s="113">
        <v>27</v>
      </c>
      <c r="CE94" s="111">
        <v>0</v>
      </c>
      <c r="CF94" s="111">
        <v>0</v>
      </c>
      <c r="CG94" s="111">
        <v>0</v>
      </c>
      <c r="CH94" s="111">
        <v>0</v>
      </c>
      <c r="CI94" s="111">
        <v>0</v>
      </c>
      <c r="CJ94" s="111">
        <v>0</v>
      </c>
      <c r="CK94" s="114">
        <v>0</v>
      </c>
      <c r="CL94" s="110">
        <v>235</v>
      </c>
      <c r="CM94" s="110">
        <v>107</v>
      </c>
      <c r="CN94" s="110">
        <v>342</v>
      </c>
      <c r="CO94" s="110">
        <v>0</v>
      </c>
      <c r="CP94" s="110">
        <v>0</v>
      </c>
      <c r="CQ94" s="110">
        <v>0</v>
      </c>
      <c r="CR94" s="113">
        <v>342</v>
      </c>
      <c r="CS94" s="111">
        <v>0</v>
      </c>
      <c r="CT94" s="111">
        <v>0</v>
      </c>
      <c r="CU94" s="111">
        <v>0</v>
      </c>
      <c r="CV94" s="111">
        <v>0</v>
      </c>
      <c r="CW94" s="111">
        <v>0</v>
      </c>
      <c r="CX94" s="111">
        <v>0</v>
      </c>
      <c r="CY94" s="114">
        <v>0</v>
      </c>
      <c r="CZ94" s="110">
        <v>0</v>
      </c>
      <c r="DA94" s="110">
        <v>19</v>
      </c>
      <c r="DB94" s="110">
        <v>19</v>
      </c>
      <c r="DC94" s="110">
        <v>0</v>
      </c>
      <c r="DD94" s="110">
        <v>1</v>
      </c>
      <c r="DE94" s="110">
        <v>1</v>
      </c>
      <c r="DF94" s="113">
        <v>18</v>
      </c>
      <c r="DG94" s="111">
        <v>0</v>
      </c>
      <c r="DH94" s="111">
        <v>0</v>
      </c>
      <c r="DI94" s="111">
        <v>0</v>
      </c>
      <c r="DJ94" s="111">
        <v>0</v>
      </c>
      <c r="DK94" s="111">
        <v>0</v>
      </c>
      <c r="DL94" s="111">
        <v>0</v>
      </c>
      <c r="DM94" s="114">
        <v>0</v>
      </c>
      <c r="DN94" s="110">
        <v>0</v>
      </c>
      <c r="DO94" s="110">
        <v>50</v>
      </c>
      <c r="DP94" s="110">
        <v>50</v>
      </c>
      <c r="DQ94" s="110">
        <v>0</v>
      </c>
      <c r="DR94" s="110">
        <v>0</v>
      </c>
      <c r="DS94" s="110">
        <v>0</v>
      </c>
      <c r="DT94" s="113">
        <v>50</v>
      </c>
      <c r="DU94" s="111">
        <v>0</v>
      </c>
      <c r="DV94" s="111">
        <v>0</v>
      </c>
      <c r="DW94" s="111">
        <v>0</v>
      </c>
      <c r="DX94" s="111">
        <v>0</v>
      </c>
      <c r="DY94" s="111">
        <v>0</v>
      </c>
      <c r="DZ94" s="111">
        <v>0</v>
      </c>
      <c r="EA94" s="114">
        <v>0</v>
      </c>
      <c r="EB94" s="110">
        <v>0</v>
      </c>
      <c r="EC94" s="110">
        <v>1</v>
      </c>
      <c r="ED94" s="110">
        <v>1</v>
      </c>
      <c r="EE94" s="110">
        <v>0</v>
      </c>
      <c r="EF94" s="110">
        <v>0</v>
      </c>
      <c r="EG94" s="110">
        <v>0</v>
      </c>
      <c r="EH94" s="113">
        <v>1</v>
      </c>
      <c r="EI94" s="111">
        <v>0</v>
      </c>
      <c r="EJ94" s="111">
        <v>736</v>
      </c>
      <c r="EK94" s="111">
        <v>736</v>
      </c>
      <c r="EL94" s="111">
        <v>463</v>
      </c>
      <c r="EM94" s="111">
        <v>48</v>
      </c>
      <c r="EN94" s="111">
        <v>511</v>
      </c>
      <c r="EO94" s="114">
        <v>225</v>
      </c>
      <c r="EP94" s="110">
        <v>0</v>
      </c>
      <c r="EQ94" s="110">
        <v>32</v>
      </c>
      <c r="ER94" s="110">
        <v>32</v>
      </c>
      <c r="ES94" s="110">
        <v>49</v>
      </c>
      <c r="ET94" s="110">
        <v>0</v>
      </c>
      <c r="EU94" s="110">
        <v>49</v>
      </c>
      <c r="EV94" s="113">
        <v>-17</v>
      </c>
      <c r="EW94" s="111">
        <v>0</v>
      </c>
      <c r="EX94" s="111">
        <v>0</v>
      </c>
      <c r="EY94" s="111">
        <v>0</v>
      </c>
      <c r="EZ94" s="111">
        <v>0</v>
      </c>
      <c r="FA94" s="111">
        <v>0</v>
      </c>
      <c r="FB94" s="111">
        <v>0</v>
      </c>
      <c r="FC94" s="114">
        <v>0</v>
      </c>
      <c r="FD94" s="110">
        <v>60</v>
      </c>
      <c r="FE94" s="110">
        <v>72</v>
      </c>
      <c r="FF94" s="110">
        <v>132</v>
      </c>
      <c r="FG94" s="110">
        <v>129</v>
      </c>
      <c r="FH94" s="110">
        <v>43</v>
      </c>
      <c r="FI94" s="110">
        <v>172</v>
      </c>
      <c r="FJ94" s="113">
        <v>-40</v>
      </c>
      <c r="FK94" s="111">
        <v>329</v>
      </c>
      <c r="FL94" s="111">
        <v>1545</v>
      </c>
      <c r="FM94" s="111">
        <v>1874</v>
      </c>
      <c r="FN94" s="111">
        <v>971</v>
      </c>
      <c r="FO94" s="111">
        <v>99</v>
      </c>
      <c r="FP94" s="111">
        <v>1070</v>
      </c>
      <c r="FQ94" s="114">
        <v>804</v>
      </c>
      <c r="FR94" s="149">
        <v>12144</v>
      </c>
      <c r="FS94" s="149">
        <v>546</v>
      </c>
      <c r="FT94" s="149">
        <v>854</v>
      </c>
      <c r="FU94" s="149">
        <v>255</v>
      </c>
      <c r="FV94" s="149">
        <v>0</v>
      </c>
      <c r="FW94" s="149">
        <v>77</v>
      </c>
      <c r="FX94" s="149">
        <v>0</v>
      </c>
      <c r="FY94" s="149">
        <v>0</v>
      </c>
      <c r="FZ94" s="149">
        <v>-3</v>
      </c>
      <c r="GA94" s="151">
        <v>13873</v>
      </c>
      <c r="GB94" s="148">
        <v>2925</v>
      </c>
      <c r="GC94" s="148">
        <v>2140</v>
      </c>
      <c r="GD94" s="148">
        <v>1028</v>
      </c>
      <c r="GE94" s="148">
        <v>263</v>
      </c>
      <c r="GF94" s="148">
        <v>2055</v>
      </c>
      <c r="GG94" s="148">
        <v>1595</v>
      </c>
      <c r="GH94" s="148">
        <v>1551</v>
      </c>
      <c r="GI94" s="148">
        <v>0</v>
      </c>
      <c r="GJ94" s="148">
        <v>0</v>
      </c>
      <c r="GK94" s="148">
        <v>2215</v>
      </c>
      <c r="GL94" s="148">
        <v>9</v>
      </c>
      <c r="GM94" s="150">
        <v>13781</v>
      </c>
      <c r="GN94" s="151">
        <v>92</v>
      </c>
      <c r="GO94" s="148">
        <v>3174</v>
      </c>
      <c r="GP94" s="148">
        <v>3266</v>
      </c>
    </row>
    <row r="95" spans="1:198" x14ac:dyDescent="0.2">
      <c r="A95" s="105" t="s">
        <v>196</v>
      </c>
      <c r="B95" s="140" t="s">
        <v>1063</v>
      </c>
      <c r="C95" s="105" t="s">
        <v>197</v>
      </c>
      <c r="D95" s="105"/>
      <c r="E95" s="105" t="s">
        <v>789</v>
      </c>
      <c r="F95" s="110">
        <v>0</v>
      </c>
      <c r="G95" s="110">
        <v>10</v>
      </c>
      <c r="H95" s="110">
        <v>10</v>
      </c>
      <c r="I95" s="110">
        <v>0</v>
      </c>
      <c r="J95" s="110">
        <v>0</v>
      </c>
      <c r="K95" s="110">
        <v>0</v>
      </c>
      <c r="L95" s="113">
        <v>10</v>
      </c>
      <c r="M95" s="111">
        <v>0</v>
      </c>
      <c r="N95" s="111">
        <v>0</v>
      </c>
      <c r="O95" s="111">
        <v>0</v>
      </c>
      <c r="P95" s="111">
        <v>0</v>
      </c>
      <c r="Q95" s="111">
        <v>0</v>
      </c>
      <c r="R95" s="111">
        <v>0</v>
      </c>
      <c r="S95" s="114">
        <v>0</v>
      </c>
      <c r="T95" s="110">
        <v>0</v>
      </c>
      <c r="U95" s="110">
        <v>0</v>
      </c>
      <c r="V95" s="110">
        <v>0</v>
      </c>
      <c r="W95" s="110">
        <v>0</v>
      </c>
      <c r="X95" s="110">
        <v>0</v>
      </c>
      <c r="Y95" s="110">
        <v>0</v>
      </c>
      <c r="Z95" s="113">
        <v>0</v>
      </c>
      <c r="AA95" s="111">
        <v>0</v>
      </c>
      <c r="AB95" s="111">
        <v>1</v>
      </c>
      <c r="AC95" s="111">
        <v>1</v>
      </c>
      <c r="AD95" s="111">
        <v>0</v>
      </c>
      <c r="AE95" s="111">
        <v>0</v>
      </c>
      <c r="AF95" s="111">
        <v>0</v>
      </c>
      <c r="AG95" s="114">
        <v>1</v>
      </c>
      <c r="AH95" s="110">
        <v>0</v>
      </c>
      <c r="AI95" s="110">
        <v>0</v>
      </c>
      <c r="AJ95" s="110">
        <v>0</v>
      </c>
      <c r="AK95" s="110">
        <v>0</v>
      </c>
      <c r="AL95" s="110">
        <v>0</v>
      </c>
      <c r="AM95" s="110">
        <v>0</v>
      </c>
      <c r="AN95" s="113">
        <v>0</v>
      </c>
      <c r="AO95" s="111">
        <v>0</v>
      </c>
      <c r="AP95" s="111">
        <v>748</v>
      </c>
      <c r="AQ95" s="111">
        <v>748</v>
      </c>
      <c r="AR95" s="111">
        <v>4</v>
      </c>
      <c r="AS95" s="111">
        <v>631</v>
      </c>
      <c r="AT95" s="111">
        <v>635</v>
      </c>
      <c r="AU95" s="114">
        <v>113</v>
      </c>
      <c r="AV95" s="110">
        <v>0</v>
      </c>
      <c r="AW95" s="110">
        <v>14</v>
      </c>
      <c r="AX95" s="110">
        <v>14</v>
      </c>
      <c r="AY95" s="110">
        <v>3</v>
      </c>
      <c r="AZ95" s="110">
        <v>3</v>
      </c>
      <c r="BA95" s="110">
        <v>6</v>
      </c>
      <c r="BB95" s="113">
        <v>8</v>
      </c>
      <c r="BC95" s="111">
        <v>0</v>
      </c>
      <c r="BD95" s="111">
        <v>467</v>
      </c>
      <c r="BE95" s="111">
        <v>467</v>
      </c>
      <c r="BF95" s="111">
        <v>31</v>
      </c>
      <c r="BG95" s="111">
        <v>428</v>
      </c>
      <c r="BH95" s="111">
        <v>459</v>
      </c>
      <c r="BI95" s="114">
        <v>8</v>
      </c>
      <c r="BJ95" s="110">
        <v>0</v>
      </c>
      <c r="BK95" s="110">
        <v>0</v>
      </c>
      <c r="BL95" s="110">
        <v>0</v>
      </c>
      <c r="BM95" s="110">
        <v>0</v>
      </c>
      <c r="BN95" s="110">
        <v>0</v>
      </c>
      <c r="BO95" s="110">
        <v>0</v>
      </c>
      <c r="BP95" s="113">
        <v>0</v>
      </c>
      <c r="BQ95" s="111">
        <v>0</v>
      </c>
      <c r="BR95" s="111">
        <v>0</v>
      </c>
      <c r="BS95" s="111">
        <v>0</v>
      </c>
      <c r="BT95" s="111">
        <v>0</v>
      </c>
      <c r="BU95" s="111">
        <v>0</v>
      </c>
      <c r="BV95" s="111">
        <v>0</v>
      </c>
      <c r="BW95" s="114">
        <v>0</v>
      </c>
      <c r="BX95" s="110">
        <v>0</v>
      </c>
      <c r="BY95" s="110">
        <v>1</v>
      </c>
      <c r="BZ95" s="110">
        <v>1</v>
      </c>
      <c r="CA95" s="110">
        <v>0</v>
      </c>
      <c r="CB95" s="110">
        <v>0</v>
      </c>
      <c r="CC95" s="110">
        <v>0</v>
      </c>
      <c r="CD95" s="113">
        <v>1</v>
      </c>
      <c r="CE95" s="111">
        <v>0</v>
      </c>
      <c r="CF95" s="111">
        <v>0</v>
      </c>
      <c r="CG95" s="111">
        <v>0</v>
      </c>
      <c r="CH95" s="111">
        <v>0</v>
      </c>
      <c r="CI95" s="111">
        <v>0</v>
      </c>
      <c r="CJ95" s="111">
        <v>0</v>
      </c>
      <c r="CK95" s="114">
        <v>0</v>
      </c>
      <c r="CL95" s="110">
        <v>187</v>
      </c>
      <c r="CM95" s="110">
        <v>139</v>
      </c>
      <c r="CN95" s="110">
        <v>326</v>
      </c>
      <c r="CO95" s="110">
        <v>0</v>
      </c>
      <c r="CP95" s="110">
        <v>0</v>
      </c>
      <c r="CQ95" s="110">
        <v>0</v>
      </c>
      <c r="CR95" s="113">
        <v>326</v>
      </c>
      <c r="CS95" s="111">
        <v>0</v>
      </c>
      <c r="CT95" s="111">
        <v>0</v>
      </c>
      <c r="CU95" s="111">
        <v>0</v>
      </c>
      <c r="CV95" s="111">
        <v>0</v>
      </c>
      <c r="CW95" s="111">
        <v>0</v>
      </c>
      <c r="CX95" s="111">
        <v>0</v>
      </c>
      <c r="CY95" s="114">
        <v>0</v>
      </c>
      <c r="CZ95" s="110">
        <v>0</v>
      </c>
      <c r="DA95" s="110">
        <v>119</v>
      </c>
      <c r="DB95" s="110">
        <v>119</v>
      </c>
      <c r="DC95" s="110">
        <v>90</v>
      </c>
      <c r="DD95" s="110">
        <v>0</v>
      </c>
      <c r="DE95" s="110">
        <v>90</v>
      </c>
      <c r="DF95" s="113">
        <v>29</v>
      </c>
      <c r="DG95" s="111">
        <v>0</v>
      </c>
      <c r="DH95" s="111">
        <v>0</v>
      </c>
      <c r="DI95" s="111">
        <v>0</v>
      </c>
      <c r="DJ95" s="111">
        <v>0</v>
      </c>
      <c r="DK95" s="111">
        <v>0</v>
      </c>
      <c r="DL95" s="111">
        <v>0</v>
      </c>
      <c r="DM95" s="114">
        <v>0</v>
      </c>
      <c r="DN95" s="110">
        <v>0</v>
      </c>
      <c r="DO95" s="110">
        <v>4</v>
      </c>
      <c r="DP95" s="110">
        <v>4</v>
      </c>
      <c r="DQ95" s="110">
        <v>0</v>
      </c>
      <c r="DR95" s="110">
        <v>0</v>
      </c>
      <c r="DS95" s="110">
        <v>0</v>
      </c>
      <c r="DT95" s="113">
        <v>4</v>
      </c>
      <c r="DU95" s="111">
        <v>0</v>
      </c>
      <c r="DV95" s="111">
        <v>0</v>
      </c>
      <c r="DW95" s="111">
        <v>0</v>
      </c>
      <c r="DX95" s="111">
        <v>0</v>
      </c>
      <c r="DY95" s="111">
        <v>0</v>
      </c>
      <c r="DZ95" s="111">
        <v>0</v>
      </c>
      <c r="EA95" s="114">
        <v>0</v>
      </c>
      <c r="EB95" s="110">
        <v>0</v>
      </c>
      <c r="EC95" s="110">
        <v>3</v>
      </c>
      <c r="ED95" s="110">
        <v>3</v>
      </c>
      <c r="EE95" s="110">
        <v>0</v>
      </c>
      <c r="EF95" s="110">
        <v>0</v>
      </c>
      <c r="EG95" s="110">
        <v>0</v>
      </c>
      <c r="EH95" s="113">
        <v>3</v>
      </c>
      <c r="EI95" s="111">
        <v>0</v>
      </c>
      <c r="EJ95" s="111">
        <v>779</v>
      </c>
      <c r="EK95" s="111">
        <v>779</v>
      </c>
      <c r="EL95" s="111">
        <v>0</v>
      </c>
      <c r="EM95" s="111">
        <v>0</v>
      </c>
      <c r="EN95" s="111">
        <v>0</v>
      </c>
      <c r="EO95" s="114">
        <v>779</v>
      </c>
      <c r="EP95" s="110">
        <v>0</v>
      </c>
      <c r="EQ95" s="110">
        <v>0</v>
      </c>
      <c r="ER95" s="110">
        <v>0</v>
      </c>
      <c r="ES95" s="110">
        <v>0</v>
      </c>
      <c r="ET95" s="110">
        <v>0</v>
      </c>
      <c r="EU95" s="110">
        <v>0</v>
      </c>
      <c r="EV95" s="113">
        <v>0</v>
      </c>
      <c r="EW95" s="111">
        <v>0</v>
      </c>
      <c r="EX95" s="111">
        <v>0</v>
      </c>
      <c r="EY95" s="111">
        <v>0</v>
      </c>
      <c r="EZ95" s="111">
        <v>0</v>
      </c>
      <c r="FA95" s="111">
        <v>0</v>
      </c>
      <c r="FB95" s="111">
        <v>0</v>
      </c>
      <c r="FC95" s="114">
        <v>0</v>
      </c>
      <c r="FD95" s="110">
        <v>0</v>
      </c>
      <c r="FE95" s="110">
        <v>0</v>
      </c>
      <c r="FF95" s="110">
        <v>0</v>
      </c>
      <c r="FG95" s="110">
        <v>0</v>
      </c>
      <c r="FH95" s="110">
        <v>0</v>
      </c>
      <c r="FI95" s="110">
        <v>0</v>
      </c>
      <c r="FJ95" s="113">
        <v>0</v>
      </c>
      <c r="FK95" s="111">
        <v>187</v>
      </c>
      <c r="FL95" s="111">
        <v>2285</v>
      </c>
      <c r="FM95" s="111">
        <v>2472</v>
      </c>
      <c r="FN95" s="111">
        <v>128</v>
      </c>
      <c r="FO95" s="111">
        <v>1062</v>
      </c>
      <c r="FP95" s="111">
        <v>1190</v>
      </c>
      <c r="FQ95" s="114">
        <v>1282</v>
      </c>
      <c r="FR95" s="149">
        <v>7142</v>
      </c>
      <c r="FS95" s="149">
        <v>128</v>
      </c>
      <c r="FT95" s="149">
        <v>439</v>
      </c>
      <c r="FU95" s="149">
        <v>0</v>
      </c>
      <c r="FV95" s="149">
        <v>0</v>
      </c>
      <c r="FW95" s="149">
        <v>0</v>
      </c>
      <c r="FX95" s="149">
        <v>25</v>
      </c>
      <c r="FY95" s="149">
        <v>0</v>
      </c>
      <c r="FZ95" s="149">
        <v>-4</v>
      </c>
      <c r="GA95" s="151">
        <v>7730</v>
      </c>
      <c r="GB95" s="148">
        <v>1144</v>
      </c>
      <c r="GC95" s="148">
        <v>2065</v>
      </c>
      <c r="GD95" s="148">
        <v>3</v>
      </c>
      <c r="GE95" s="148">
        <v>177</v>
      </c>
      <c r="GF95" s="148">
        <v>1087</v>
      </c>
      <c r="GG95" s="148">
        <v>1741</v>
      </c>
      <c r="GH95" s="148">
        <v>58</v>
      </c>
      <c r="GI95" s="148">
        <v>0</v>
      </c>
      <c r="GJ95" s="148">
        <v>0</v>
      </c>
      <c r="GK95" s="148">
        <v>0</v>
      </c>
      <c r="GL95" s="148">
        <v>22</v>
      </c>
      <c r="GM95" s="150">
        <v>6297</v>
      </c>
      <c r="GN95" s="151">
        <v>1433</v>
      </c>
      <c r="GO95" s="148">
        <v>4182</v>
      </c>
      <c r="GP95" s="148">
        <v>5615</v>
      </c>
    </row>
    <row r="96" spans="1:198" x14ac:dyDescent="0.2">
      <c r="A96" s="105" t="s">
        <v>198</v>
      </c>
      <c r="B96" s="140" t="s">
        <v>1064</v>
      </c>
      <c r="C96" s="105" t="s">
        <v>199</v>
      </c>
      <c r="D96" s="105"/>
      <c r="E96" s="105" t="s">
        <v>789</v>
      </c>
      <c r="F96" s="110">
        <v>254</v>
      </c>
      <c r="G96" s="110">
        <v>722</v>
      </c>
      <c r="H96" s="110">
        <v>976</v>
      </c>
      <c r="I96" s="110">
        <v>26</v>
      </c>
      <c r="J96" s="110">
        <v>332</v>
      </c>
      <c r="K96" s="110">
        <v>358</v>
      </c>
      <c r="L96" s="113">
        <v>618</v>
      </c>
      <c r="M96" s="111">
        <v>0</v>
      </c>
      <c r="N96" s="111">
        <v>0</v>
      </c>
      <c r="O96" s="111">
        <v>0</v>
      </c>
      <c r="P96" s="111">
        <v>0</v>
      </c>
      <c r="Q96" s="111">
        <v>0</v>
      </c>
      <c r="R96" s="111">
        <v>0</v>
      </c>
      <c r="S96" s="114">
        <v>0</v>
      </c>
      <c r="T96" s="110">
        <v>103</v>
      </c>
      <c r="U96" s="110">
        <v>27</v>
      </c>
      <c r="V96" s="110">
        <v>130</v>
      </c>
      <c r="W96" s="110">
        <v>0</v>
      </c>
      <c r="X96" s="110">
        <v>134</v>
      </c>
      <c r="Y96" s="110">
        <v>134</v>
      </c>
      <c r="Z96" s="113">
        <v>-4</v>
      </c>
      <c r="AA96" s="111">
        <v>0</v>
      </c>
      <c r="AB96" s="111">
        <v>0</v>
      </c>
      <c r="AC96" s="111">
        <v>0</v>
      </c>
      <c r="AD96" s="111">
        <v>0</v>
      </c>
      <c r="AE96" s="111">
        <v>0</v>
      </c>
      <c r="AF96" s="111">
        <v>0</v>
      </c>
      <c r="AG96" s="114">
        <v>0</v>
      </c>
      <c r="AH96" s="110">
        <v>0</v>
      </c>
      <c r="AI96" s="110">
        <v>0</v>
      </c>
      <c r="AJ96" s="110">
        <v>0</v>
      </c>
      <c r="AK96" s="110">
        <v>0</v>
      </c>
      <c r="AL96" s="110">
        <v>0</v>
      </c>
      <c r="AM96" s="110">
        <v>0</v>
      </c>
      <c r="AN96" s="113">
        <v>0</v>
      </c>
      <c r="AO96" s="111">
        <v>34</v>
      </c>
      <c r="AP96" s="111">
        <v>298</v>
      </c>
      <c r="AQ96" s="111">
        <v>332</v>
      </c>
      <c r="AR96" s="111">
        <v>0</v>
      </c>
      <c r="AS96" s="111">
        <v>299</v>
      </c>
      <c r="AT96" s="111">
        <v>299</v>
      </c>
      <c r="AU96" s="114">
        <v>33</v>
      </c>
      <c r="AV96" s="110">
        <v>7</v>
      </c>
      <c r="AW96" s="110">
        <v>35</v>
      </c>
      <c r="AX96" s="110">
        <v>42</v>
      </c>
      <c r="AY96" s="110">
        <v>3</v>
      </c>
      <c r="AZ96" s="110">
        <v>34</v>
      </c>
      <c r="BA96" s="110">
        <v>37</v>
      </c>
      <c r="BB96" s="113">
        <v>5</v>
      </c>
      <c r="BC96" s="111">
        <v>9</v>
      </c>
      <c r="BD96" s="111">
        <v>1888</v>
      </c>
      <c r="BE96" s="111">
        <v>1897</v>
      </c>
      <c r="BF96" s="111">
        <v>1</v>
      </c>
      <c r="BG96" s="111">
        <v>1871</v>
      </c>
      <c r="BH96" s="111">
        <v>1872</v>
      </c>
      <c r="BI96" s="114">
        <v>25</v>
      </c>
      <c r="BJ96" s="110">
        <v>0</v>
      </c>
      <c r="BK96" s="110">
        <v>0</v>
      </c>
      <c r="BL96" s="110">
        <v>0</v>
      </c>
      <c r="BM96" s="110">
        <v>0</v>
      </c>
      <c r="BN96" s="110">
        <v>0</v>
      </c>
      <c r="BO96" s="110">
        <v>0</v>
      </c>
      <c r="BP96" s="113">
        <v>0</v>
      </c>
      <c r="BQ96" s="111">
        <v>0</v>
      </c>
      <c r="BR96" s="111">
        <v>102</v>
      </c>
      <c r="BS96" s="111">
        <v>102</v>
      </c>
      <c r="BT96" s="111">
        <v>0</v>
      </c>
      <c r="BU96" s="111">
        <v>45</v>
      </c>
      <c r="BV96" s="111">
        <v>45</v>
      </c>
      <c r="BW96" s="114">
        <v>57</v>
      </c>
      <c r="BX96" s="110">
        <v>0</v>
      </c>
      <c r="BY96" s="110">
        <v>0</v>
      </c>
      <c r="BZ96" s="110">
        <v>0</v>
      </c>
      <c r="CA96" s="110">
        <v>0</v>
      </c>
      <c r="CB96" s="110">
        <v>0</v>
      </c>
      <c r="CC96" s="110">
        <v>0</v>
      </c>
      <c r="CD96" s="113">
        <v>0</v>
      </c>
      <c r="CE96" s="111">
        <v>0</v>
      </c>
      <c r="CF96" s="111">
        <v>0</v>
      </c>
      <c r="CG96" s="111">
        <v>0</v>
      </c>
      <c r="CH96" s="111">
        <v>0</v>
      </c>
      <c r="CI96" s="111">
        <v>0</v>
      </c>
      <c r="CJ96" s="111">
        <v>0</v>
      </c>
      <c r="CK96" s="114">
        <v>0</v>
      </c>
      <c r="CL96" s="110">
        <v>252</v>
      </c>
      <c r="CM96" s="110">
        <v>472</v>
      </c>
      <c r="CN96" s="110">
        <v>724</v>
      </c>
      <c r="CO96" s="110">
        <v>0</v>
      </c>
      <c r="CP96" s="110">
        <v>333</v>
      </c>
      <c r="CQ96" s="110">
        <v>333</v>
      </c>
      <c r="CR96" s="113">
        <v>391</v>
      </c>
      <c r="CS96" s="111">
        <v>0</v>
      </c>
      <c r="CT96" s="111">
        <v>0</v>
      </c>
      <c r="CU96" s="111">
        <v>0</v>
      </c>
      <c r="CV96" s="111">
        <v>0</v>
      </c>
      <c r="CW96" s="111">
        <v>0</v>
      </c>
      <c r="CX96" s="111">
        <v>0</v>
      </c>
      <c r="CY96" s="114">
        <v>0</v>
      </c>
      <c r="CZ96" s="110">
        <v>0</v>
      </c>
      <c r="DA96" s="110">
        <v>0</v>
      </c>
      <c r="DB96" s="110">
        <v>0</v>
      </c>
      <c r="DC96" s="110">
        <v>0</v>
      </c>
      <c r="DD96" s="110">
        <v>0</v>
      </c>
      <c r="DE96" s="110">
        <v>0</v>
      </c>
      <c r="DF96" s="113">
        <v>0</v>
      </c>
      <c r="DG96" s="111">
        <v>0</v>
      </c>
      <c r="DH96" s="111">
        <v>0</v>
      </c>
      <c r="DI96" s="111">
        <v>0</v>
      </c>
      <c r="DJ96" s="111">
        <v>0</v>
      </c>
      <c r="DK96" s="111">
        <v>0</v>
      </c>
      <c r="DL96" s="111">
        <v>0</v>
      </c>
      <c r="DM96" s="114">
        <v>0</v>
      </c>
      <c r="DN96" s="110">
        <v>0</v>
      </c>
      <c r="DO96" s="110">
        <v>0</v>
      </c>
      <c r="DP96" s="110">
        <v>0</v>
      </c>
      <c r="DQ96" s="110">
        <v>0</v>
      </c>
      <c r="DR96" s="110">
        <v>0</v>
      </c>
      <c r="DS96" s="110">
        <v>0</v>
      </c>
      <c r="DT96" s="113">
        <v>0</v>
      </c>
      <c r="DU96" s="111">
        <v>0</v>
      </c>
      <c r="DV96" s="111">
        <v>225</v>
      </c>
      <c r="DW96" s="111">
        <v>225</v>
      </c>
      <c r="DX96" s="111">
        <v>0</v>
      </c>
      <c r="DY96" s="111">
        <v>0</v>
      </c>
      <c r="DZ96" s="111">
        <v>0</v>
      </c>
      <c r="EA96" s="114">
        <v>225</v>
      </c>
      <c r="EB96" s="110">
        <v>0</v>
      </c>
      <c r="EC96" s="110">
        <v>0</v>
      </c>
      <c r="ED96" s="110">
        <v>0</v>
      </c>
      <c r="EE96" s="110">
        <v>0</v>
      </c>
      <c r="EF96" s="110">
        <v>0</v>
      </c>
      <c r="EG96" s="110">
        <v>0</v>
      </c>
      <c r="EH96" s="113">
        <v>0</v>
      </c>
      <c r="EI96" s="111">
        <v>818</v>
      </c>
      <c r="EJ96" s="111">
        <v>905</v>
      </c>
      <c r="EK96" s="111">
        <v>1723</v>
      </c>
      <c r="EL96" s="111">
        <v>20</v>
      </c>
      <c r="EM96" s="111">
        <v>170</v>
      </c>
      <c r="EN96" s="111">
        <v>190</v>
      </c>
      <c r="EO96" s="114">
        <v>1533</v>
      </c>
      <c r="EP96" s="110">
        <v>0</v>
      </c>
      <c r="EQ96" s="110">
        <v>1</v>
      </c>
      <c r="ER96" s="110">
        <v>1</v>
      </c>
      <c r="ES96" s="110">
        <v>0</v>
      </c>
      <c r="ET96" s="110">
        <v>0</v>
      </c>
      <c r="EU96" s="110">
        <v>0</v>
      </c>
      <c r="EV96" s="113">
        <v>1</v>
      </c>
      <c r="EW96" s="111">
        <v>48</v>
      </c>
      <c r="EX96" s="111">
        <v>269</v>
      </c>
      <c r="EY96" s="111">
        <v>317</v>
      </c>
      <c r="EZ96" s="111">
        <v>2</v>
      </c>
      <c r="FA96" s="111">
        <v>59</v>
      </c>
      <c r="FB96" s="111">
        <v>61</v>
      </c>
      <c r="FC96" s="114">
        <v>256</v>
      </c>
      <c r="FD96" s="110">
        <v>0</v>
      </c>
      <c r="FE96" s="110">
        <v>0</v>
      </c>
      <c r="FF96" s="110">
        <v>0</v>
      </c>
      <c r="FG96" s="110">
        <v>0</v>
      </c>
      <c r="FH96" s="110">
        <v>0</v>
      </c>
      <c r="FI96" s="110">
        <v>0</v>
      </c>
      <c r="FJ96" s="113">
        <v>0</v>
      </c>
      <c r="FK96" s="111">
        <v>1525</v>
      </c>
      <c r="FL96" s="111">
        <v>4944</v>
      </c>
      <c r="FM96" s="111">
        <v>6469</v>
      </c>
      <c r="FN96" s="111">
        <v>52</v>
      </c>
      <c r="FO96" s="111">
        <v>3277</v>
      </c>
      <c r="FP96" s="111">
        <v>3329</v>
      </c>
      <c r="FQ96" s="114">
        <v>3140</v>
      </c>
      <c r="FR96" s="149">
        <v>0</v>
      </c>
      <c r="FS96" s="149">
        <v>0</v>
      </c>
      <c r="FT96" s="149">
        <v>0</v>
      </c>
      <c r="FU96" s="149">
        <v>0</v>
      </c>
      <c r="FV96" s="149">
        <v>0</v>
      </c>
      <c r="FW96" s="149">
        <v>0</v>
      </c>
      <c r="FX96" s="149">
        <v>0</v>
      </c>
      <c r="FY96" s="149">
        <v>0</v>
      </c>
      <c r="FZ96" s="149">
        <v>0</v>
      </c>
      <c r="GA96" s="151">
        <v>0</v>
      </c>
      <c r="GB96" s="148">
        <v>0</v>
      </c>
      <c r="GC96" s="148">
        <v>0</v>
      </c>
      <c r="GD96" s="148">
        <v>0</v>
      </c>
      <c r="GE96" s="148">
        <v>0</v>
      </c>
      <c r="GF96" s="148">
        <v>0</v>
      </c>
      <c r="GG96" s="148">
        <v>0</v>
      </c>
      <c r="GH96" s="148">
        <v>0</v>
      </c>
      <c r="GI96" s="148">
        <v>0</v>
      </c>
      <c r="GJ96" s="148">
        <v>0</v>
      </c>
      <c r="GK96" s="148">
        <v>0</v>
      </c>
      <c r="GL96" s="148">
        <v>0</v>
      </c>
      <c r="GM96" s="150">
        <v>0</v>
      </c>
      <c r="GN96" s="151">
        <v>0</v>
      </c>
      <c r="GO96" s="148">
        <v>0</v>
      </c>
      <c r="GP96" s="148">
        <v>0</v>
      </c>
    </row>
    <row r="97" spans="1:198" x14ac:dyDescent="0.2">
      <c r="A97" s="105" t="s">
        <v>200</v>
      </c>
      <c r="B97" s="140" t="s">
        <v>1065</v>
      </c>
      <c r="C97" s="105" t="s">
        <v>201</v>
      </c>
      <c r="D97" s="105"/>
      <c r="E97" s="105" t="s">
        <v>789</v>
      </c>
      <c r="F97" s="110">
        <v>593</v>
      </c>
      <c r="G97" s="110">
        <v>1010</v>
      </c>
      <c r="H97" s="110">
        <v>1603</v>
      </c>
      <c r="I97" s="110">
        <v>316</v>
      </c>
      <c r="J97" s="110">
        <v>633</v>
      </c>
      <c r="K97" s="110">
        <v>949</v>
      </c>
      <c r="L97" s="113">
        <v>654</v>
      </c>
      <c r="M97" s="111">
        <v>0</v>
      </c>
      <c r="N97" s="111">
        <v>0</v>
      </c>
      <c r="O97" s="111">
        <v>0</v>
      </c>
      <c r="P97" s="111">
        <v>0</v>
      </c>
      <c r="Q97" s="111">
        <v>0</v>
      </c>
      <c r="R97" s="111">
        <v>0</v>
      </c>
      <c r="S97" s="114">
        <v>0</v>
      </c>
      <c r="T97" s="110">
        <v>0</v>
      </c>
      <c r="U97" s="110">
        <v>0</v>
      </c>
      <c r="V97" s="110">
        <v>0</v>
      </c>
      <c r="W97" s="110">
        <v>0</v>
      </c>
      <c r="X97" s="110">
        <v>0</v>
      </c>
      <c r="Y97" s="110">
        <v>0</v>
      </c>
      <c r="Z97" s="113">
        <v>0</v>
      </c>
      <c r="AA97" s="111">
        <v>0</v>
      </c>
      <c r="AB97" s="111">
        <v>0</v>
      </c>
      <c r="AC97" s="111">
        <v>0</v>
      </c>
      <c r="AD97" s="111">
        <v>0</v>
      </c>
      <c r="AE97" s="111">
        <v>0</v>
      </c>
      <c r="AF97" s="111">
        <v>0</v>
      </c>
      <c r="AG97" s="114">
        <v>0</v>
      </c>
      <c r="AH97" s="110">
        <v>0</v>
      </c>
      <c r="AI97" s="110">
        <v>0</v>
      </c>
      <c r="AJ97" s="110">
        <v>0</v>
      </c>
      <c r="AK97" s="110">
        <v>0</v>
      </c>
      <c r="AL97" s="110">
        <v>0</v>
      </c>
      <c r="AM97" s="110">
        <v>0</v>
      </c>
      <c r="AN97" s="113">
        <v>0</v>
      </c>
      <c r="AO97" s="111">
        <v>0</v>
      </c>
      <c r="AP97" s="111">
        <v>0</v>
      </c>
      <c r="AQ97" s="111">
        <v>0</v>
      </c>
      <c r="AR97" s="111">
        <v>0</v>
      </c>
      <c r="AS97" s="111">
        <v>0</v>
      </c>
      <c r="AT97" s="111">
        <v>0</v>
      </c>
      <c r="AU97" s="114">
        <v>0</v>
      </c>
      <c r="AV97" s="110">
        <v>0</v>
      </c>
      <c r="AW97" s="110">
        <v>0</v>
      </c>
      <c r="AX97" s="110">
        <v>0</v>
      </c>
      <c r="AY97" s="110">
        <v>0</v>
      </c>
      <c r="AZ97" s="110">
        <v>0</v>
      </c>
      <c r="BA97" s="110">
        <v>0</v>
      </c>
      <c r="BB97" s="113">
        <v>0</v>
      </c>
      <c r="BC97" s="111">
        <v>0</v>
      </c>
      <c r="BD97" s="111">
        <v>0</v>
      </c>
      <c r="BE97" s="111">
        <v>0</v>
      </c>
      <c r="BF97" s="111">
        <v>0</v>
      </c>
      <c r="BG97" s="111">
        <v>0</v>
      </c>
      <c r="BH97" s="111">
        <v>0</v>
      </c>
      <c r="BI97" s="114">
        <v>0</v>
      </c>
      <c r="BJ97" s="110">
        <v>0</v>
      </c>
      <c r="BK97" s="110">
        <v>0</v>
      </c>
      <c r="BL97" s="110">
        <v>0</v>
      </c>
      <c r="BM97" s="110">
        <v>0</v>
      </c>
      <c r="BN97" s="110">
        <v>0</v>
      </c>
      <c r="BO97" s="110">
        <v>0</v>
      </c>
      <c r="BP97" s="113">
        <v>0</v>
      </c>
      <c r="BQ97" s="111">
        <v>0</v>
      </c>
      <c r="BR97" s="111">
        <v>0</v>
      </c>
      <c r="BS97" s="111">
        <v>0</v>
      </c>
      <c r="BT97" s="111">
        <v>0</v>
      </c>
      <c r="BU97" s="111">
        <v>0</v>
      </c>
      <c r="BV97" s="111">
        <v>0</v>
      </c>
      <c r="BW97" s="114">
        <v>0</v>
      </c>
      <c r="BX97" s="110">
        <v>0</v>
      </c>
      <c r="BY97" s="110">
        <v>0</v>
      </c>
      <c r="BZ97" s="110">
        <v>0</v>
      </c>
      <c r="CA97" s="110">
        <v>0</v>
      </c>
      <c r="CB97" s="110">
        <v>0</v>
      </c>
      <c r="CC97" s="110">
        <v>0</v>
      </c>
      <c r="CD97" s="113">
        <v>0</v>
      </c>
      <c r="CE97" s="111">
        <v>0</v>
      </c>
      <c r="CF97" s="111">
        <v>0</v>
      </c>
      <c r="CG97" s="111">
        <v>0</v>
      </c>
      <c r="CH97" s="111">
        <v>0</v>
      </c>
      <c r="CI97" s="111">
        <v>0</v>
      </c>
      <c r="CJ97" s="111">
        <v>0</v>
      </c>
      <c r="CK97" s="114">
        <v>0</v>
      </c>
      <c r="CL97" s="110">
        <v>0</v>
      </c>
      <c r="CM97" s="110">
        <v>1298</v>
      </c>
      <c r="CN97" s="110">
        <v>1298</v>
      </c>
      <c r="CO97" s="110">
        <v>533</v>
      </c>
      <c r="CP97" s="110">
        <v>123</v>
      </c>
      <c r="CQ97" s="110">
        <v>656</v>
      </c>
      <c r="CR97" s="113">
        <v>642</v>
      </c>
      <c r="CS97" s="111">
        <v>0</v>
      </c>
      <c r="CT97" s="111">
        <v>0</v>
      </c>
      <c r="CU97" s="111">
        <v>0</v>
      </c>
      <c r="CV97" s="111">
        <v>0</v>
      </c>
      <c r="CW97" s="111">
        <v>0</v>
      </c>
      <c r="CX97" s="111">
        <v>0</v>
      </c>
      <c r="CY97" s="114">
        <v>0</v>
      </c>
      <c r="CZ97" s="110">
        <v>0</v>
      </c>
      <c r="DA97" s="110">
        <v>0</v>
      </c>
      <c r="DB97" s="110">
        <v>0</v>
      </c>
      <c r="DC97" s="110">
        <v>0</v>
      </c>
      <c r="DD97" s="110">
        <v>0</v>
      </c>
      <c r="DE97" s="110">
        <v>0</v>
      </c>
      <c r="DF97" s="113">
        <v>0</v>
      </c>
      <c r="DG97" s="111">
        <v>0</v>
      </c>
      <c r="DH97" s="111">
        <v>0</v>
      </c>
      <c r="DI97" s="111">
        <v>0</v>
      </c>
      <c r="DJ97" s="111">
        <v>0</v>
      </c>
      <c r="DK97" s="111">
        <v>0</v>
      </c>
      <c r="DL97" s="111">
        <v>0</v>
      </c>
      <c r="DM97" s="114">
        <v>0</v>
      </c>
      <c r="DN97" s="110">
        <v>0</v>
      </c>
      <c r="DO97" s="110">
        <v>677</v>
      </c>
      <c r="DP97" s="110">
        <v>677</v>
      </c>
      <c r="DQ97" s="110">
        <v>0</v>
      </c>
      <c r="DR97" s="110">
        <v>0</v>
      </c>
      <c r="DS97" s="110">
        <v>0</v>
      </c>
      <c r="DT97" s="113">
        <v>677</v>
      </c>
      <c r="DU97" s="111">
        <v>0</v>
      </c>
      <c r="DV97" s="111">
        <v>0</v>
      </c>
      <c r="DW97" s="111">
        <v>0</v>
      </c>
      <c r="DX97" s="111">
        <v>0</v>
      </c>
      <c r="DY97" s="111">
        <v>0</v>
      </c>
      <c r="DZ97" s="111">
        <v>0</v>
      </c>
      <c r="EA97" s="114">
        <v>0</v>
      </c>
      <c r="EB97" s="110">
        <v>0</v>
      </c>
      <c r="EC97" s="110">
        <v>0</v>
      </c>
      <c r="ED97" s="110">
        <v>0</v>
      </c>
      <c r="EE97" s="110">
        <v>0</v>
      </c>
      <c r="EF97" s="110">
        <v>0</v>
      </c>
      <c r="EG97" s="110">
        <v>0</v>
      </c>
      <c r="EH97" s="113">
        <v>0</v>
      </c>
      <c r="EI97" s="111">
        <v>0</v>
      </c>
      <c r="EJ97" s="111">
        <v>0</v>
      </c>
      <c r="EK97" s="111">
        <v>0</v>
      </c>
      <c r="EL97" s="111">
        <v>0</v>
      </c>
      <c r="EM97" s="111">
        <v>0</v>
      </c>
      <c r="EN97" s="111">
        <v>0</v>
      </c>
      <c r="EO97" s="114">
        <v>0</v>
      </c>
      <c r="EP97" s="110">
        <v>0</v>
      </c>
      <c r="EQ97" s="110">
        <v>0</v>
      </c>
      <c r="ER97" s="110">
        <v>0</v>
      </c>
      <c r="ES97" s="110">
        <v>0</v>
      </c>
      <c r="ET97" s="110">
        <v>0</v>
      </c>
      <c r="EU97" s="110">
        <v>0</v>
      </c>
      <c r="EV97" s="113">
        <v>0</v>
      </c>
      <c r="EW97" s="111">
        <v>0</v>
      </c>
      <c r="EX97" s="111">
        <v>0</v>
      </c>
      <c r="EY97" s="111">
        <v>0</v>
      </c>
      <c r="EZ97" s="111">
        <v>0</v>
      </c>
      <c r="FA97" s="111">
        <v>0</v>
      </c>
      <c r="FB97" s="111">
        <v>0</v>
      </c>
      <c r="FC97" s="114">
        <v>0</v>
      </c>
      <c r="FD97" s="110">
        <v>0</v>
      </c>
      <c r="FE97" s="110">
        <v>7</v>
      </c>
      <c r="FF97" s="110">
        <v>7</v>
      </c>
      <c r="FG97" s="110">
        <v>0</v>
      </c>
      <c r="FH97" s="110">
        <v>0</v>
      </c>
      <c r="FI97" s="110">
        <v>0</v>
      </c>
      <c r="FJ97" s="113">
        <v>7</v>
      </c>
      <c r="FK97" s="111">
        <v>593</v>
      </c>
      <c r="FL97" s="111">
        <v>2992</v>
      </c>
      <c r="FM97" s="111">
        <v>3585</v>
      </c>
      <c r="FN97" s="111">
        <v>849</v>
      </c>
      <c r="FO97" s="111">
        <v>756</v>
      </c>
      <c r="FP97" s="111">
        <v>1605</v>
      </c>
      <c r="FQ97" s="114">
        <v>1980</v>
      </c>
      <c r="FR97" s="149">
        <v>27282</v>
      </c>
      <c r="FS97" s="149">
        <v>776</v>
      </c>
      <c r="FT97" s="149">
        <v>2659</v>
      </c>
      <c r="FU97" s="149">
        <v>106</v>
      </c>
      <c r="FV97" s="149">
        <v>0</v>
      </c>
      <c r="FW97" s="149">
        <v>22</v>
      </c>
      <c r="FX97" s="149">
        <v>0</v>
      </c>
      <c r="FY97" s="149">
        <v>0</v>
      </c>
      <c r="FZ97" s="149">
        <v>0</v>
      </c>
      <c r="GA97" s="151">
        <v>30845</v>
      </c>
      <c r="GB97" s="148">
        <v>5015</v>
      </c>
      <c r="GC97" s="148">
        <v>8156</v>
      </c>
      <c r="GD97" s="148">
        <v>1407</v>
      </c>
      <c r="GE97" s="148">
        <v>189</v>
      </c>
      <c r="GF97" s="148">
        <v>5589</v>
      </c>
      <c r="GG97" s="148">
        <v>9638</v>
      </c>
      <c r="GH97" s="148">
        <v>646</v>
      </c>
      <c r="GI97" s="148">
        <v>69</v>
      </c>
      <c r="GJ97" s="148">
        <v>0</v>
      </c>
      <c r="GK97" s="148">
        <v>0</v>
      </c>
      <c r="GL97" s="148">
        <v>258</v>
      </c>
      <c r="GM97" s="150">
        <v>30967</v>
      </c>
      <c r="GN97" s="151">
        <v>-122</v>
      </c>
      <c r="GO97" s="148">
        <v>2510</v>
      </c>
      <c r="GP97" s="148">
        <v>2388</v>
      </c>
    </row>
    <row r="98" spans="1:198" x14ac:dyDescent="0.2">
      <c r="A98" s="105" t="s">
        <v>202</v>
      </c>
      <c r="B98" s="140" t="s">
        <v>1066</v>
      </c>
      <c r="C98" s="105" t="s">
        <v>203</v>
      </c>
      <c r="D98" s="105"/>
      <c r="E98" s="105" t="s">
        <v>789</v>
      </c>
      <c r="F98" s="110">
        <v>107</v>
      </c>
      <c r="G98" s="110">
        <v>133</v>
      </c>
      <c r="H98" s="110">
        <v>240</v>
      </c>
      <c r="I98" s="110">
        <v>4</v>
      </c>
      <c r="J98" s="110">
        <v>100</v>
      </c>
      <c r="K98" s="110">
        <v>104</v>
      </c>
      <c r="L98" s="113">
        <v>136</v>
      </c>
      <c r="M98" s="111">
        <v>0</v>
      </c>
      <c r="N98" s="111">
        <v>0</v>
      </c>
      <c r="O98" s="111">
        <v>0</v>
      </c>
      <c r="P98" s="111">
        <v>0</v>
      </c>
      <c r="Q98" s="111">
        <v>0</v>
      </c>
      <c r="R98" s="111">
        <v>0</v>
      </c>
      <c r="S98" s="114">
        <v>0</v>
      </c>
      <c r="T98" s="110">
        <v>113</v>
      </c>
      <c r="U98" s="110">
        <v>590</v>
      </c>
      <c r="V98" s="110">
        <v>703</v>
      </c>
      <c r="W98" s="110">
        <v>42</v>
      </c>
      <c r="X98" s="110">
        <v>0</v>
      </c>
      <c r="Y98" s="110">
        <v>42</v>
      </c>
      <c r="Z98" s="113">
        <v>661</v>
      </c>
      <c r="AA98" s="111">
        <v>233</v>
      </c>
      <c r="AB98" s="111">
        <v>120</v>
      </c>
      <c r="AC98" s="111">
        <v>353</v>
      </c>
      <c r="AD98" s="111">
        <v>12</v>
      </c>
      <c r="AE98" s="111">
        <v>5</v>
      </c>
      <c r="AF98" s="111">
        <v>17</v>
      </c>
      <c r="AG98" s="114">
        <v>336</v>
      </c>
      <c r="AH98" s="110">
        <v>0</v>
      </c>
      <c r="AI98" s="110">
        <v>0</v>
      </c>
      <c r="AJ98" s="110">
        <v>0</v>
      </c>
      <c r="AK98" s="110">
        <v>0</v>
      </c>
      <c r="AL98" s="110">
        <v>0</v>
      </c>
      <c r="AM98" s="110">
        <v>0</v>
      </c>
      <c r="AN98" s="113">
        <v>0</v>
      </c>
      <c r="AO98" s="111">
        <v>0</v>
      </c>
      <c r="AP98" s="111">
        <v>0</v>
      </c>
      <c r="AQ98" s="111">
        <v>0</v>
      </c>
      <c r="AR98" s="111">
        <v>0</v>
      </c>
      <c r="AS98" s="111">
        <v>0</v>
      </c>
      <c r="AT98" s="111">
        <v>0</v>
      </c>
      <c r="AU98" s="114">
        <v>0</v>
      </c>
      <c r="AV98" s="110">
        <v>0</v>
      </c>
      <c r="AW98" s="110">
        <v>0</v>
      </c>
      <c r="AX98" s="110">
        <v>0</v>
      </c>
      <c r="AY98" s="110">
        <v>0</v>
      </c>
      <c r="AZ98" s="110">
        <v>0</v>
      </c>
      <c r="BA98" s="110">
        <v>0</v>
      </c>
      <c r="BB98" s="113">
        <v>0</v>
      </c>
      <c r="BC98" s="111">
        <v>24</v>
      </c>
      <c r="BD98" s="111">
        <v>321</v>
      </c>
      <c r="BE98" s="111">
        <v>345</v>
      </c>
      <c r="BF98" s="111">
        <v>250</v>
      </c>
      <c r="BG98" s="111">
        <v>0</v>
      </c>
      <c r="BH98" s="111">
        <v>250</v>
      </c>
      <c r="BI98" s="114">
        <v>95</v>
      </c>
      <c r="BJ98" s="110">
        <v>0</v>
      </c>
      <c r="BK98" s="110">
        <v>0</v>
      </c>
      <c r="BL98" s="110">
        <v>0</v>
      </c>
      <c r="BM98" s="110">
        <v>0</v>
      </c>
      <c r="BN98" s="110">
        <v>0</v>
      </c>
      <c r="BO98" s="110">
        <v>0</v>
      </c>
      <c r="BP98" s="113">
        <v>0</v>
      </c>
      <c r="BQ98" s="111">
        <v>0</v>
      </c>
      <c r="BR98" s="111">
        <v>0</v>
      </c>
      <c r="BS98" s="111">
        <v>0</v>
      </c>
      <c r="BT98" s="111">
        <v>0</v>
      </c>
      <c r="BU98" s="111">
        <v>0</v>
      </c>
      <c r="BV98" s="111">
        <v>0</v>
      </c>
      <c r="BW98" s="114">
        <v>0</v>
      </c>
      <c r="BX98" s="110">
        <v>0</v>
      </c>
      <c r="BY98" s="110">
        <v>0</v>
      </c>
      <c r="BZ98" s="110">
        <v>0</v>
      </c>
      <c r="CA98" s="110">
        <v>0</v>
      </c>
      <c r="CB98" s="110">
        <v>0</v>
      </c>
      <c r="CC98" s="110">
        <v>0</v>
      </c>
      <c r="CD98" s="113">
        <v>0</v>
      </c>
      <c r="CE98" s="111">
        <v>0</v>
      </c>
      <c r="CF98" s="111">
        <v>0</v>
      </c>
      <c r="CG98" s="111">
        <v>0</v>
      </c>
      <c r="CH98" s="111">
        <v>0</v>
      </c>
      <c r="CI98" s="111">
        <v>0</v>
      </c>
      <c r="CJ98" s="111">
        <v>0</v>
      </c>
      <c r="CK98" s="114">
        <v>0</v>
      </c>
      <c r="CL98" s="110">
        <v>259</v>
      </c>
      <c r="CM98" s="110">
        <v>156</v>
      </c>
      <c r="CN98" s="110">
        <v>415</v>
      </c>
      <c r="CO98" s="110">
        <v>0</v>
      </c>
      <c r="CP98" s="110">
        <v>0</v>
      </c>
      <c r="CQ98" s="110">
        <v>0</v>
      </c>
      <c r="CR98" s="113">
        <v>415</v>
      </c>
      <c r="CS98" s="111">
        <v>0</v>
      </c>
      <c r="CT98" s="111">
        <v>0</v>
      </c>
      <c r="CU98" s="111">
        <v>0</v>
      </c>
      <c r="CV98" s="111">
        <v>0</v>
      </c>
      <c r="CW98" s="111">
        <v>0</v>
      </c>
      <c r="CX98" s="111">
        <v>0</v>
      </c>
      <c r="CY98" s="114">
        <v>0</v>
      </c>
      <c r="CZ98" s="110">
        <v>0</v>
      </c>
      <c r="DA98" s="110">
        <v>0</v>
      </c>
      <c r="DB98" s="110">
        <v>0</v>
      </c>
      <c r="DC98" s="110">
        <v>0</v>
      </c>
      <c r="DD98" s="110">
        <v>0</v>
      </c>
      <c r="DE98" s="110">
        <v>0</v>
      </c>
      <c r="DF98" s="113">
        <v>0</v>
      </c>
      <c r="DG98" s="111">
        <v>0</v>
      </c>
      <c r="DH98" s="111">
        <v>0</v>
      </c>
      <c r="DI98" s="111">
        <v>0</v>
      </c>
      <c r="DJ98" s="111">
        <v>0</v>
      </c>
      <c r="DK98" s="111">
        <v>0</v>
      </c>
      <c r="DL98" s="111">
        <v>0</v>
      </c>
      <c r="DM98" s="114">
        <v>0</v>
      </c>
      <c r="DN98" s="110">
        <v>0</v>
      </c>
      <c r="DO98" s="110">
        <v>0</v>
      </c>
      <c r="DP98" s="110">
        <v>0</v>
      </c>
      <c r="DQ98" s="110">
        <v>0</v>
      </c>
      <c r="DR98" s="110">
        <v>0</v>
      </c>
      <c r="DS98" s="110">
        <v>0</v>
      </c>
      <c r="DT98" s="113">
        <v>0</v>
      </c>
      <c r="DU98" s="111">
        <v>0</v>
      </c>
      <c r="DV98" s="111">
        <v>0</v>
      </c>
      <c r="DW98" s="111">
        <v>0</v>
      </c>
      <c r="DX98" s="111">
        <v>0</v>
      </c>
      <c r="DY98" s="111">
        <v>0</v>
      </c>
      <c r="DZ98" s="111">
        <v>0</v>
      </c>
      <c r="EA98" s="114">
        <v>0</v>
      </c>
      <c r="EB98" s="110">
        <v>0</v>
      </c>
      <c r="EC98" s="110">
        <v>0</v>
      </c>
      <c r="ED98" s="110">
        <v>0</v>
      </c>
      <c r="EE98" s="110">
        <v>0</v>
      </c>
      <c r="EF98" s="110">
        <v>0</v>
      </c>
      <c r="EG98" s="110">
        <v>0</v>
      </c>
      <c r="EH98" s="113">
        <v>0</v>
      </c>
      <c r="EI98" s="111">
        <v>713</v>
      </c>
      <c r="EJ98" s="111">
        <v>396</v>
      </c>
      <c r="EK98" s="111">
        <v>1109</v>
      </c>
      <c r="EL98" s="111">
        <v>-1</v>
      </c>
      <c r="EM98" s="111">
        <v>53</v>
      </c>
      <c r="EN98" s="111">
        <v>52</v>
      </c>
      <c r="EO98" s="114">
        <v>1057</v>
      </c>
      <c r="EP98" s="110">
        <v>0</v>
      </c>
      <c r="EQ98" s="110">
        <v>0</v>
      </c>
      <c r="ER98" s="110">
        <v>0</v>
      </c>
      <c r="ES98" s="110">
        <v>0</v>
      </c>
      <c r="ET98" s="110">
        <v>0</v>
      </c>
      <c r="EU98" s="110">
        <v>0</v>
      </c>
      <c r="EV98" s="113">
        <v>0</v>
      </c>
      <c r="EW98" s="111">
        <v>0</v>
      </c>
      <c r="EX98" s="111">
        <v>0</v>
      </c>
      <c r="EY98" s="111">
        <v>0</v>
      </c>
      <c r="EZ98" s="111">
        <v>0</v>
      </c>
      <c r="FA98" s="111">
        <v>0</v>
      </c>
      <c r="FB98" s="111">
        <v>0</v>
      </c>
      <c r="FC98" s="114">
        <v>0</v>
      </c>
      <c r="FD98" s="110">
        <v>0</v>
      </c>
      <c r="FE98" s="110">
        <v>0</v>
      </c>
      <c r="FF98" s="110">
        <v>0</v>
      </c>
      <c r="FG98" s="110">
        <v>0</v>
      </c>
      <c r="FH98" s="110">
        <v>0</v>
      </c>
      <c r="FI98" s="110">
        <v>0</v>
      </c>
      <c r="FJ98" s="113">
        <v>0</v>
      </c>
      <c r="FK98" s="111">
        <v>1449</v>
      </c>
      <c r="FL98" s="111">
        <v>1716</v>
      </c>
      <c r="FM98" s="111">
        <v>3165</v>
      </c>
      <c r="FN98" s="111">
        <v>307</v>
      </c>
      <c r="FO98" s="111">
        <v>158</v>
      </c>
      <c r="FP98" s="111">
        <v>465</v>
      </c>
      <c r="FQ98" s="114">
        <v>2700</v>
      </c>
      <c r="FR98" s="149">
        <v>32150</v>
      </c>
      <c r="FS98" s="149">
        <v>856</v>
      </c>
      <c r="FT98" s="149">
        <v>414</v>
      </c>
      <c r="FU98" s="149">
        <v>1831</v>
      </c>
      <c r="FV98" s="149">
        <v>1857</v>
      </c>
      <c r="FW98" s="149">
        <v>628</v>
      </c>
      <c r="FX98" s="149">
        <v>330</v>
      </c>
      <c r="FY98" s="149">
        <v>5925</v>
      </c>
      <c r="FZ98" s="149">
        <v>-9</v>
      </c>
      <c r="GA98" s="151">
        <v>43982</v>
      </c>
      <c r="GB98" s="148">
        <v>6890</v>
      </c>
      <c r="GC98" s="148">
        <v>4639</v>
      </c>
      <c r="GD98" s="148">
        <v>3522</v>
      </c>
      <c r="GE98" s="148">
        <v>363</v>
      </c>
      <c r="GF98" s="148">
        <v>5573</v>
      </c>
      <c r="GG98" s="148">
        <v>13498</v>
      </c>
      <c r="GH98" s="148">
        <v>4344</v>
      </c>
      <c r="GI98" s="148">
        <v>68</v>
      </c>
      <c r="GJ98" s="148">
        <v>0</v>
      </c>
      <c r="GK98" s="148">
        <v>1857</v>
      </c>
      <c r="GL98" s="148">
        <v>75</v>
      </c>
      <c r="GM98" s="150">
        <v>40829</v>
      </c>
      <c r="GN98" s="151">
        <v>3153</v>
      </c>
      <c r="GO98" s="148">
        <v>14341</v>
      </c>
      <c r="GP98" s="148">
        <v>17494</v>
      </c>
    </row>
    <row r="99" spans="1:198" x14ac:dyDescent="0.2">
      <c r="A99" s="105" t="s">
        <v>204</v>
      </c>
      <c r="B99" s="140" t="s">
        <v>1067</v>
      </c>
      <c r="C99" s="105" t="s">
        <v>205</v>
      </c>
      <c r="D99" s="105"/>
      <c r="E99" s="105" t="s">
        <v>789</v>
      </c>
      <c r="F99" s="110">
        <v>0</v>
      </c>
      <c r="G99" s="110">
        <v>20</v>
      </c>
      <c r="H99" s="110">
        <v>20</v>
      </c>
      <c r="I99" s="110">
        <v>0</v>
      </c>
      <c r="J99" s="110">
        <v>0</v>
      </c>
      <c r="K99" s="110">
        <v>0</v>
      </c>
      <c r="L99" s="113">
        <v>20</v>
      </c>
      <c r="M99" s="111">
        <v>0</v>
      </c>
      <c r="N99" s="111">
        <v>0</v>
      </c>
      <c r="O99" s="111">
        <v>0</v>
      </c>
      <c r="P99" s="111">
        <v>0</v>
      </c>
      <c r="Q99" s="111">
        <v>0</v>
      </c>
      <c r="R99" s="111">
        <v>0</v>
      </c>
      <c r="S99" s="114">
        <v>0</v>
      </c>
      <c r="T99" s="110">
        <v>0</v>
      </c>
      <c r="U99" s="110">
        <v>0</v>
      </c>
      <c r="V99" s="110">
        <v>0</v>
      </c>
      <c r="W99" s="110">
        <v>0</v>
      </c>
      <c r="X99" s="110">
        <v>0</v>
      </c>
      <c r="Y99" s="110">
        <v>0</v>
      </c>
      <c r="Z99" s="113">
        <v>0</v>
      </c>
      <c r="AA99" s="111">
        <v>0</v>
      </c>
      <c r="AB99" s="111">
        <v>0</v>
      </c>
      <c r="AC99" s="111">
        <v>0</v>
      </c>
      <c r="AD99" s="111">
        <v>0</v>
      </c>
      <c r="AE99" s="111">
        <v>0</v>
      </c>
      <c r="AF99" s="111">
        <v>0</v>
      </c>
      <c r="AG99" s="114">
        <v>0</v>
      </c>
      <c r="AH99" s="110">
        <v>0</v>
      </c>
      <c r="AI99" s="110">
        <v>0</v>
      </c>
      <c r="AJ99" s="110">
        <v>0</v>
      </c>
      <c r="AK99" s="110">
        <v>0</v>
      </c>
      <c r="AL99" s="110">
        <v>0</v>
      </c>
      <c r="AM99" s="110">
        <v>0</v>
      </c>
      <c r="AN99" s="113">
        <v>0</v>
      </c>
      <c r="AO99" s="111">
        <v>0</v>
      </c>
      <c r="AP99" s="111">
        <v>0</v>
      </c>
      <c r="AQ99" s="111">
        <v>0</v>
      </c>
      <c r="AR99" s="111">
        <v>0</v>
      </c>
      <c r="AS99" s="111">
        <v>0</v>
      </c>
      <c r="AT99" s="111">
        <v>0</v>
      </c>
      <c r="AU99" s="114">
        <v>0</v>
      </c>
      <c r="AV99" s="110">
        <v>0</v>
      </c>
      <c r="AW99" s="110">
        <v>0</v>
      </c>
      <c r="AX99" s="110">
        <v>0</v>
      </c>
      <c r="AY99" s="110">
        <v>0</v>
      </c>
      <c r="AZ99" s="110">
        <v>0</v>
      </c>
      <c r="BA99" s="110">
        <v>0</v>
      </c>
      <c r="BB99" s="113">
        <v>0</v>
      </c>
      <c r="BC99" s="111">
        <v>0</v>
      </c>
      <c r="BD99" s="111">
        <v>512</v>
      </c>
      <c r="BE99" s="111">
        <v>512</v>
      </c>
      <c r="BF99" s="111">
        <v>11</v>
      </c>
      <c r="BG99" s="111">
        <v>0</v>
      </c>
      <c r="BH99" s="111">
        <v>11</v>
      </c>
      <c r="BI99" s="114">
        <v>501</v>
      </c>
      <c r="BJ99" s="110">
        <v>0</v>
      </c>
      <c r="BK99" s="110">
        <v>0</v>
      </c>
      <c r="BL99" s="110">
        <v>0</v>
      </c>
      <c r="BM99" s="110">
        <v>0</v>
      </c>
      <c r="BN99" s="110">
        <v>0</v>
      </c>
      <c r="BO99" s="110">
        <v>0</v>
      </c>
      <c r="BP99" s="113">
        <v>0</v>
      </c>
      <c r="BQ99" s="111">
        <v>0</v>
      </c>
      <c r="BR99" s="111">
        <v>0</v>
      </c>
      <c r="BS99" s="111">
        <v>0</v>
      </c>
      <c r="BT99" s="111">
        <v>0</v>
      </c>
      <c r="BU99" s="111">
        <v>0</v>
      </c>
      <c r="BV99" s="111">
        <v>0</v>
      </c>
      <c r="BW99" s="114">
        <v>0</v>
      </c>
      <c r="BX99" s="110">
        <v>0</v>
      </c>
      <c r="BY99" s="110">
        <v>0</v>
      </c>
      <c r="BZ99" s="110">
        <v>0</v>
      </c>
      <c r="CA99" s="110">
        <v>0</v>
      </c>
      <c r="CB99" s="110">
        <v>0</v>
      </c>
      <c r="CC99" s="110">
        <v>0</v>
      </c>
      <c r="CD99" s="113">
        <v>0</v>
      </c>
      <c r="CE99" s="111">
        <v>0</v>
      </c>
      <c r="CF99" s="111">
        <v>0</v>
      </c>
      <c r="CG99" s="111">
        <v>0</v>
      </c>
      <c r="CH99" s="111">
        <v>0</v>
      </c>
      <c r="CI99" s="111">
        <v>0</v>
      </c>
      <c r="CJ99" s="111">
        <v>0</v>
      </c>
      <c r="CK99" s="114">
        <v>0</v>
      </c>
      <c r="CL99" s="110">
        <v>428</v>
      </c>
      <c r="CM99" s="110">
        <v>410</v>
      </c>
      <c r="CN99" s="110">
        <v>838</v>
      </c>
      <c r="CO99" s="110">
        <v>101</v>
      </c>
      <c r="CP99" s="110">
        <v>455</v>
      </c>
      <c r="CQ99" s="110">
        <v>556</v>
      </c>
      <c r="CR99" s="113">
        <v>282</v>
      </c>
      <c r="CS99" s="111">
        <v>0</v>
      </c>
      <c r="CT99" s="111">
        <v>0</v>
      </c>
      <c r="CU99" s="111">
        <v>0</v>
      </c>
      <c r="CV99" s="111">
        <v>0</v>
      </c>
      <c r="CW99" s="111">
        <v>0</v>
      </c>
      <c r="CX99" s="111">
        <v>0</v>
      </c>
      <c r="CY99" s="114">
        <v>0</v>
      </c>
      <c r="CZ99" s="110">
        <v>0</v>
      </c>
      <c r="DA99" s="110">
        <v>0</v>
      </c>
      <c r="DB99" s="110">
        <v>0</v>
      </c>
      <c r="DC99" s="110">
        <v>0</v>
      </c>
      <c r="DD99" s="110">
        <v>0</v>
      </c>
      <c r="DE99" s="110">
        <v>0</v>
      </c>
      <c r="DF99" s="113">
        <v>0</v>
      </c>
      <c r="DG99" s="111">
        <v>0</v>
      </c>
      <c r="DH99" s="111">
        <v>0</v>
      </c>
      <c r="DI99" s="111">
        <v>0</v>
      </c>
      <c r="DJ99" s="111">
        <v>0</v>
      </c>
      <c r="DK99" s="111">
        <v>0</v>
      </c>
      <c r="DL99" s="111">
        <v>0</v>
      </c>
      <c r="DM99" s="114">
        <v>0</v>
      </c>
      <c r="DN99" s="110">
        <v>0</v>
      </c>
      <c r="DO99" s="110">
        <v>0</v>
      </c>
      <c r="DP99" s="110">
        <v>0</v>
      </c>
      <c r="DQ99" s="110">
        <v>0</v>
      </c>
      <c r="DR99" s="110">
        <v>0</v>
      </c>
      <c r="DS99" s="110">
        <v>0</v>
      </c>
      <c r="DT99" s="113">
        <v>0</v>
      </c>
      <c r="DU99" s="111">
        <v>0</v>
      </c>
      <c r="DV99" s="111">
        <v>0</v>
      </c>
      <c r="DW99" s="111">
        <v>0</v>
      </c>
      <c r="DX99" s="111">
        <v>0</v>
      </c>
      <c r="DY99" s="111">
        <v>0</v>
      </c>
      <c r="DZ99" s="111">
        <v>0</v>
      </c>
      <c r="EA99" s="114">
        <v>0</v>
      </c>
      <c r="EB99" s="110">
        <v>0</v>
      </c>
      <c r="EC99" s="110">
        <v>0</v>
      </c>
      <c r="ED99" s="110">
        <v>0</v>
      </c>
      <c r="EE99" s="110">
        <v>0</v>
      </c>
      <c r="EF99" s="110">
        <v>0</v>
      </c>
      <c r="EG99" s="110">
        <v>0</v>
      </c>
      <c r="EH99" s="113">
        <v>0</v>
      </c>
      <c r="EI99" s="111">
        <v>279</v>
      </c>
      <c r="EJ99" s="111">
        <v>348</v>
      </c>
      <c r="EK99" s="111">
        <v>627</v>
      </c>
      <c r="EL99" s="111">
        <v>0</v>
      </c>
      <c r="EM99" s="111">
        <v>-3</v>
      </c>
      <c r="EN99" s="111">
        <v>-3</v>
      </c>
      <c r="EO99" s="114">
        <v>630</v>
      </c>
      <c r="EP99" s="110">
        <v>0</v>
      </c>
      <c r="EQ99" s="110">
        <v>0</v>
      </c>
      <c r="ER99" s="110">
        <v>0</v>
      </c>
      <c r="ES99" s="110">
        <v>0</v>
      </c>
      <c r="ET99" s="110">
        <v>0</v>
      </c>
      <c r="EU99" s="110">
        <v>0</v>
      </c>
      <c r="EV99" s="113">
        <v>0</v>
      </c>
      <c r="EW99" s="111">
        <v>635</v>
      </c>
      <c r="EX99" s="111">
        <v>319</v>
      </c>
      <c r="EY99" s="111">
        <v>954</v>
      </c>
      <c r="EZ99" s="111">
        <v>152</v>
      </c>
      <c r="FA99" s="111">
        <v>904</v>
      </c>
      <c r="FB99" s="111">
        <v>1056</v>
      </c>
      <c r="FC99" s="114">
        <v>-102</v>
      </c>
      <c r="FD99" s="110">
        <v>0</v>
      </c>
      <c r="FE99" s="110">
        <v>0</v>
      </c>
      <c r="FF99" s="110">
        <v>0</v>
      </c>
      <c r="FG99" s="110">
        <v>0</v>
      </c>
      <c r="FH99" s="110">
        <v>0</v>
      </c>
      <c r="FI99" s="110">
        <v>0</v>
      </c>
      <c r="FJ99" s="113">
        <v>0</v>
      </c>
      <c r="FK99" s="111">
        <v>1342</v>
      </c>
      <c r="FL99" s="111">
        <v>1609</v>
      </c>
      <c r="FM99" s="111">
        <v>2951</v>
      </c>
      <c r="FN99" s="111">
        <v>264</v>
      </c>
      <c r="FO99" s="111">
        <v>1356</v>
      </c>
      <c r="FP99" s="111">
        <v>1620</v>
      </c>
      <c r="FQ99" s="114">
        <v>1331</v>
      </c>
      <c r="FR99" s="149">
        <v>46226</v>
      </c>
      <c r="FS99" s="149">
        <v>1012</v>
      </c>
      <c r="FT99" s="149">
        <v>3555</v>
      </c>
      <c r="FU99" s="149">
        <v>0</v>
      </c>
      <c r="FV99" s="149">
        <v>0</v>
      </c>
      <c r="FW99" s="149">
        <v>0</v>
      </c>
      <c r="FX99" s="149">
        <v>74</v>
      </c>
      <c r="FY99" s="149">
        <v>0</v>
      </c>
      <c r="FZ99" s="149">
        <v>0</v>
      </c>
      <c r="GA99" s="151">
        <v>50867</v>
      </c>
      <c r="GB99" s="148">
        <v>9004</v>
      </c>
      <c r="GC99" s="148">
        <v>10729</v>
      </c>
      <c r="GD99" s="148">
        <v>5282</v>
      </c>
      <c r="GE99" s="148">
        <v>22</v>
      </c>
      <c r="GF99" s="148">
        <v>6740</v>
      </c>
      <c r="GG99" s="148">
        <v>0</v>
      </c>
      <c r="GH99" s="148">
        <v>6426</v>
      </c>
      <c r="GI99" s="148">
        <v>7</v>
      </c>
      <c r="GJ99" s="148">
        <v>0</v>
      </c>
      <c r="GK99" s="148">
        <v>10940</v>
      </c>
      <c r="GL99" s="148">
        <v>123</v>
      </c>
      <c r="GM99" s="150">
        <v>49273</v>
      </c>
      <c r="GN99" s="151">
        <v>1594</v>
      </c>
      <c r="GO99" s="148">
        <v>15046</v>
      </c>
      <c r="GP99" s="148">
        <v>16640</v>
      </c>
    </row>
    <row r="100" spans="1:198" x14ac:dyDescent="0.2">
      <c r="A100" s="105" t="s">
        <v>206</v>
      </c>
      <c r="B100" s="140" t="s">
        <v>1068</v>
      </c>
      <c r="C100" s="105" t="s">
        <v>207</v>
      </c>
      <c r="D100" s="105"/>
      <c r="E100" s="105" t="s">
        <v>789</v>
      </c>
      <c r="F100" s="110">
        <v>98</v>
      </c>
      <c r="G100" s="110">
        <v>192</v>
      </c>
      <c r="H100" s="110">
        <v>290</v>
      </c>
      <c r="I100" s="110">
        <v>21</v>
      </c>
      <c r="J100" s="110">
        <v>0</v>
      </c>
      <c r="K100" s="110">
        <v>21</v>
      </c>
      <c r="L100" s="113">
        <v>269</v>
      </c>
      <c r="M100" s="111">
        <v>0</v>
      </c>
      <c r="N100" s="111">
        <v>0</v>
      </c>
      <c r="O100" s="111">
        <v>0</v>
      </c>
      <c r="P100" s="111">
        <v>0</v>
      </c>
      <c r="Q100" s="111">
        <v>0</v>
      </c>
      <c r="R100" s="111">
        <v>0</v>
      </c>
      <c r="S100" s="114">
        <v>0</v>
      </c>
      <c r="T100" s="110">
        <v>123</v>
      </c>
      <c r="U100" s="110">
        <v>79</v>
      </c>
      <c r="V100" s="110">
        <v>202</v>
      </c>
      <c r="W100" s="110">
        <v>13</v>
      </c>
      <c r="X100" s="110">
        <v>221</v>
      </c>
      <c r="Y100" s="110">
        <v>234</v>
      </c>
      <c r="Z100" s="113">
        <v>-32</v>
      </c>
      <c r="AA100" s="111">
        <v>0</v>
      </c>
      <c r="AB100" s="111">
        <v>0</v>
      </c>
      <c r="AC100" s="111">
        <v>0</v>
      </c>
      <c r="AD100" s="111">
        <v>0</v>
      </c>
      <c r="AE100" s="111">
        <v>0</v>
      </c>
      <c r="AF100" s="111">
        <v>0</v>
      </c>
      <c r="AG100" s="114">
        <v>0</v>
      </c>
      <c r="AH100" s="110">
        <v>0</v>
      </c>
      <c r="AI100" s="110">
        <v>0</v>
      </c>
      <c r="AJ100" s="110">
        <v>0</v>
      </c>
      <c r="AK100" s="110">
        <v>0</v>
      </c>
      <c r="AL100" s="110">
        <v>0</v>
      </c>
      <c r="AM100" s="110">
        <v>0</v>
      </c>
      <c r="AN100" s="113">
        <v>0</v>
      </c>
      <c r="AO100" s="111">
        <v>0</v>
      </c>
      <c r="AP100" s="111">
        <v>0</v>
      </c>
      <c r="AQ100" s="111">
        <v>0</v>
      </c>
      <c r="AR100" s="111">
        <v>0</v>
      </c>
      <c r="AS100" s="111">
        <v>0</v>
      </c>
      <c r="AT100" s="111">
        <v>0</v>
      </c>
      <c r="AU100" s="114">
        <v>0</v>
      </c>
      <c r="AV100" s="110">
        <v>0</v>
      </c>
      <c r="AW100" s="110">
        <v>0</v>
      </c>
      <c r="AX100" s="110">
        <v>0</v>
      </c>
      <c r="AY100" s="110">
        <v>0</v>
      </c>
      <c r="AZ100" s="110">
        <v>0</v>
      </c>
      <c r="BA100" s="110">
        <v>0</v>
      </c>
      <c r="BB100" s="113">
        <v>0</v>
      </c>
      <c r="BC100" s="111">
        <v>0</v>
      </c>
      <c r="BD100" s="111">
        <v>14</v>
      </c>
      <c r="BE100" s="111">
        <v>14</v>
      </c>
      <c r="BF100" s="111">
        <v>0</v>
      </c>
      <c r="BG100" s="111">
        <v>13</v>
      </c>
      <c r="BH100" s="111">
        <v>13</v>
      </c>
      <c r="BI100" s="114">
        <v>1</v>
      </c>
      <c r="BJ100" s="110">
        <v>0</v>
      </c>
      <c r="BK100" s="110">
        <v>0</v>
      </c>
      <c r="BL100" s="110">
        <v>0</v>
      </c>
      <c r="BM100" s="110">
        <v>0</v>
      </c>
      <c r="BN100" s="110">
        <v>0</v>
      </c>
      <c r="BO100" s="110">
        <v>0</v>
      </c>
      <c r="BP100" s="113">
        <v>0</v>
      </c>
      <c r="BQ100" s="111">
        <v>0</v>
      </c>
      <c r="BR100" s="111">
        <v>0</v>
      </c>
      <c r="BS100" s="111">
        <v>0</v>
      </c>
      <c r="BT100" s="111">
        <v>0</v>
      </c>
      <c r="BU100" s="111">
        <v>0</v>
      </c>
      <c r="BV100" s="111">
        <v>0</v>
      </c>
      <c r="BW100" s="114">
        <v>0</v>
      </c>
      <c r="BX100" s="110">
        <v>0</v>
      </c>
      <c r="BY100" s="110">
        <v>0</v>
      </c>
      <c r="BZ100" s="110">
        <v>0</v>
      </c>
      <c r="CA100" s="110">
        <v>0</v>
      </c>
      <c r="CB100" s="110">
        <v>0</v>
      </c>
      <c r="CC100" s="110">
        <v>0</v>
      </c>
      <c r="CD100" s="113">
        <v>0</v>
      </c>
      <c r="CE100" s="111">
        <v>0</v>
      </c>
      <c r="CF100" s="111">
        <v>4</v>
      </c>
      <c r="CG100" s="111">
        <v>4</v>
      </c>
      <c r="CH100" s="111">
        <v>2</v>
      </c>
      <c r="CI100" s="111">
        <v>0</v>
      </c>
      <c r="CJ100" s="111">
        <v>2</v>
      </c>
      <c r="CK100" s="114">
        <v>2</v>
      </c>
      <c r="CL100" s="110">
        <v>175</v>
      </c>
      <c r="CM100" s="110">
        <v>126</v>
      </c>
      <c r="CN100" s="110">
        <v>301</v>
      </c>
      <c r="CO100" s="110">
        <v>0</v>
      </c>
      <c r="CP100" s="110">
        <v>0</v>
      </c>
      <c r="CQ100" s="110">
        <v>0</v>
      </c>
      <c r="CR100" s="113">
        <v>301</v>
      </c>
      <c r="CS100" s="111">
        <v>0</v>
      </c>
      <c r="CT100" s="111">
        <v>0</v>
      </c>
      <c r="CU100" s="111">
        <v>0</v>
      </c>
      <c r="CV100" s="111">
        <v>0</v>
      </c>
      <c r="CW100" s="111">
        <v>0</v>
      </c>
      <c r="CX100" s="111">
        <v>0</v>
      </c>
      <c r="CY100" s="114">
        <v>0</v>
      </c>
      <c r="CZ100" s="110">
        <v>0</v>
      </c>
      <c r="DA100" s="110">
        <v>0</v>
      </c>
      <c r="DB100" s="110">
        <v>0</v>
      </c>
      <c r="DC100" s="110">
        <v>0</v>
      </c>
      <c r="DD100" s="110">
        <v>10</v>
      </c>
      <c r="DE100" s="110">
        <v>10</v>
      </c>
      <c r="DF100" s="113">
        <v>-10</v>
      </c>
      <c r="DG100" s="111">
        <v>0</v>
      </c>
      <c r="DH100" s="111">
        <v>0</v>
      </c>
      <c r="DI100" s="111">
        <v>0</v>
      </c>
      <c r="DJ100" s="111">
        <v>0</v>
      </c>
      <c r="DK100" s="111">
        <v>0</v>
      </c>
      <c r="DL100" s="111">
        <v>0</v>
      </c>
      <c r="DM100" s="114">
        <v>0</v>
      </c>
      <c r="DN100" s="110">
        <v>0</v>
      </c>
      <c r="DO100" s="110">
        <v>52</v>
      </c>
      <c r="DP100" s="110">
        <v>52</v>
      </c>
      <c r="DQ100" s="110">
        <v>0</v>
      </c>
      <c r="DR100" s="110">
        <v>0</v>
      </c>
      <c r="DS100" s="110">
        <v>0</v>
      </c>
      <c r="DT100" s="113">
        <v>52</v>
      </c>
      <c r="DU100" s="111">
        <v>0</v>
      </c>
      <c r="DV100" s="111">
        <v>-12</v>
      </c>
      <c r="DW100" s="111">
        <v>-12</v>
      </c>
      <c r="DX100" s="111">
        <v>0</v>
      </c>
      <c r="DY100" s="111">
        <v>0</v>
      </c>
      <c r="DZ100" s="111">
        <v>0</v>
      </c>
      <c r="EA100" s="114">
        <v>-12</v>
      </c>
      <c r="EB100" s="110">
        <v>0</v>
      </c>
      <c r="EC100" s="110">
        <v>0</v>
      </c>
      <c r="ED100" s="110">
        <v>0</v>
      </c>
      <c r="EE100" s="110">
        <v>0</v>
      </c>
      <c r="EF100" s="110">
        <v>0</v>
      </c>
      <c r="EG100" s="110">
        <v>0</v>
      </c>
      <c r="EH100" s="113">
        <v>0</v>
      </c>
      <c r="EI100" s="111">
        <v>195</v>
      </c>
      <c r="EJ100" s="111">
        <v>182</v>
      </c>
      <c r="EK100" s="111">
        <v>377</v>
      </c>
      <c r="EL100" s="111">
        <v>0</v>
      </c>
      <c r="EM100" s="111">
        <v>40</v>
      </c>
      <c r="EN100" s="111">
        <v>40</v>
      </c>
      <c r="EO100" s="114">
        <v>337</v>
      </c>
      <c r="EP100" s="110">
        <v>0</v>
      </c>
      <c r="EQ100" s="110">
        <v>0</v>
      </c>
      <c r="ER100" s="110">
        <v>0</v>
      </c>
      <c r="ES100" s="110">
        <v>0</v>
      </c>
      <c r="ET100" s="110">
        <v>0</v>
      </c>
      <c r="EU100" s="110">
        <v>0</v>
      </c>
      <c r="EV100" s="113">
        <v>0</v>
      </c>
      <c r="EW100" s="111">
        <v>0</v>
      </c>
      <c r="EX100" s="111">
        <v>0</v>
      </c>
      <c r="EY100" s="111">
        <v>0</v>
      </c>
      <c r="EZ100" s="111">
        <v>0</v>
      </c>
      <c r="FA100" s="111">
        <v>0</v>
      </c>
      <c r="FB100" s="111">
        <v>0</v>
      </c>
      <c r="FC100" s="114">
        <v>0</v>
      </c>
      <c r="FD100" s="110">
        <v>0</v>
      </c>
      <c r="FE100" s="110">
        <v>0</v>
      </c>
      <c r="FF100" s="110">
        <v>0</v>
      </c>
      <c r="FG100" s="110">
        <v>0</v>
      </c>
      <c r="FH100" s="110">
        <v>0</v>
      </c>
      <c r="FI100" s="110">
        <v>0</v>
      </c>
      <c r="FJ100" s="113">
        <v>0</v>
      </c>
      <c r="FK100" s="111">
        <v>591</v>
      </c>
      <c r="FL100" s="111">
        <v>637</v>
      </c>
      <c r="FM100" s="111">
        <v>1228</v>
      </c>
      <c r="FN100" s="111">
        <v>36</v>
      </c>
      <c r="FO100" s="111">
        <v>284</v>
      </c>
      <c r="FP100" s="111">
        <v>320</v>
      </c>
      <c r="FQ100" s="114">
        <v>908</v>
      </c>
      <c r="FR100" s="149">
        <v>0</v>
      </c>
      <c r="FS100" s="149">
        <v>0</v>
      </c>
      <c r="FT100" s="149">
        <v>0</v>
      </c>
      <c r="FU100" s="149">
        <v>0</v>
      </c>
      <c r="FV100" s="149">
        <v>0</v>
      </c>
      <c r="FW100" s="149">
        <v>0</v>
      </c>
      <c r="FX100" s="149">
        <v>0</v>
      </c>
      <c r="FY100" s="149">
        <v>0</v>
      </c>
      <c r="FZ100" s="149">
        <v>0</v>
      </c>
      <c r="GA100" s="151">
        <v>0</v>
      </c>
      <c r="GB100" s="148">
        <v>0</v>
      </c>
      <c r="GC100" s="148">
        <v>0</v>
      </c>
      <c r="GD100" s="148">
        <v>0</v>
      </c>
      <c r="GE100" s="148">
        <v>0</v>
      </c>
      <c r="GF100" s="148">
        <v>0</v>
      </c>
      <c r="GG100" s="148">
        <v>0</v>
      </c>
      <c r="GH100" s="148">
        <v>0</v>
      </c>
      <c r="GI100" s="148">
        <v>0</v>
      </c>
      <c r="GJ100" s="148">
        <v>0</v>
      </c>
      <c r="GK100" s="148">
        <v>0</v>
      </c>
      <c r="GL100" s="148">
        <v>0</v>
      </c>
      <c r="GM100" s="150">
        <v>0</v>
      </c>
      <c r="GN100" s="151">
        <v>0</v>
      </c>
      <c r="GO100" s="148">
        <v>0</v>
      </c>
      <c r="GP100" s="148">
        <v>0</v>
      </c>
    </row>
    <row r="101" spans="1:198" x14ac:dyDescent="0.2">
      <c r="A101" s="105" t="s">
        <v>208</v>
      </c>
      <c r="B101" s="140" t="s">
        <v>1069</v>
      </c>
      <c r="C101" s="105" t="s">
        <v>209</v>
      </c>
      <c r="D101" s="105"/>
      <c r="E101" s="105" t="s">
        <v>789</v>
      </c>
      <c r="F101" s="110">
        <v>3</v>
      </c>
      <c r="G101" s="110">
        <v>107</v>
      </c>
      <c r="H101" s="110">
        <v>110</v>
      </c>
      <c r="I101" s="110">
        <v>0</v>
      </c>
      <c r="J101" s="110">
        <v>7</v>
      </c>
      <c r="K101" s="110">
        <v>7</v>
      </c>
      <c r="L101" s="113">
        <v>103</v>
      </c>
      <c r="M101" s="111">
        <v>0</v>
      </c>
      <c r="N101" s="111">
        <v>0</v>
      </c>
      <c r="O101" s="111">
        <v>0</v>
      </c>
      <c r="P101" s="111">
        <v>0</v>
      </c>
      <c r="Q101" s="111">
        <v>0</v>
      </c>
      <c r="R101" s="111">
        <v>0</v>
      </c>
      <c r="S101" s="114">
        <v>0</v>
      </c>
      <c r="T101" s="110">
        <v>37</v>
      </c>
      <c r="U101" s="110">
        <v>63</v>
      </c>
      <c r="V101" s="110">
        <v>100</v>
      </c>
      <c r="W101" s="110">
        <v>0</v>
      </c>
      <c r="X101" s="110">
        <v>194</v>
      </c>
      <c r="Y101" s="110">
        <v>194</v>
      </c>
      <c r="Z101" s="113">
        <v>-94</v>
      </c>
      <c r="AA101" s="111">
        <v>13</v>
      </c>
      <c r="AB101" s="111">
        <v>18</v>
      </c>
      <c r="AC101" s="111">
        <v>31</v>
      </c>
      <c r="AD101" s="111">
        <v>0</v>
      </c>
      <c r="AE101" s="111">
        <v>55</v>
      </c>
      <c r="AF101" s="111">
        <v>55</v>
      </c>
      <c r="AG101" s="114">
        <v>-24</v>
      </c>
      <c r="AH101" s="110">
        <v>0</v>
      </c>
      <c r="AI101" s="110">
        <v>0</v>
      </c>
      <c r="AJ101" s="110">
        <v>0</v>
      </c>
      <c r="AK101" s="110">
        <v>0</v>
      </c>
      <c r="AL101" s="110">
        <v>0</v>
      </c>
      <c r="AM101" s="110">
        <v>0</v>
      </c>
      <c r="AN101" s="113">
        <v>0</v>
      </c>
      <c r="AO101" s="111">
        <v>0</v>
      </c>
      <c r="AP101" s="111">
        <v>0</v>
      </c>
      <c r="AQ101" s="111">
        <v>0</v>
      </c>
      <c r="AR101" s="111">
        <v>0</v>
      </c>
      <c r="AS101" s="111">
        <v>0</v>
      </c>
      <c r="AT101" s="111">
        <v>0</v>
      </c>
      <c r="AU101" s="114">
        <v>0</v>
      </c>
      <c r="AV101" s="110">
        <v>0</v>
      </c>
      <c r="AW101" s="110">
        <v>0</v>
      </c>
      <c r="AX101" s="110">
        <v>0</v>
      </c>
      <c r="AY101" s="110">
        <v>0</v>
      </c>
      <c r="AZ101" s="110">
        <v>0</v>
      </c>
      <c r="BA101" s="110">
        <v>0</v>
      </c>
      <c r="BB101" s="113">
        <v>0</v>
      </c>
      <c r="BC101" s="111">
        <v>0</v>
      </c>
      <c r="BD101" s="111">
        <v>514</v>
      </c>
      <c r="BE101" s="111">
        <v>514</v>
      </c>
      <c r="BF101" s="111">
        <v>325</v>
      </c>
      <c r="BG101" s="111">
        <v>0</v>
      </c>
      <c r="BH101" s="111">
        <v>325</v>
      </c>
      <c r="BI101" s="114">
        <v>189</v>
      </c>
      <c r="BJ101" s="110">
        <v>0</v>
      </c>
      <c r="BK101" s="110">
        <v>0</v>
      </c>
      <c r="BL101" s="110">
        <v>0</v>
      </c>
      <c r="BM101" s="110">
        <v>0</v>
      </c>
      <c r="BN101" s="110">
        <v>0</v>
      </c>
      <c r="BO101" s="110">
        <v>0</v>
      </c>
      <c r="BP101" s="113">
        <v>0</v>
      </c>
      <c r="BQ101" s="111">
        <v>0</v>
      </c>
      <c r="BR101" s="111">
        <v>0</v>
      </c>
      <c r="BS101" s="111">
        <v>0</v>
      </c>
      <c r="BT101" s="111">
        <v>0</v>
      </c>
      <c r="BU101" s="111">
        <v>0</v>
      </c>
      <c r="BV101" s="111">
        <v>0</v>
      </c>
      <c r="BW101" s="114">
        <v>0</v>
      </c>
      <c r="BX101" s="110">
        <v>0</v>
      </c>
      <c r="BY101" s="110">
        <v>0</v>
      </c>
      <c r="BZ101" s="110">
        <v>0</v>
      </c>
      <c r="CA101" s="110">
        <v>0</v>
      </c>
      <c r="CB101" s="110">
        <v>0</v>
      </c>
      <c r="CC101" s="110">
        <v>0</v>
      </c>
      <c r="CD101" s="113">
        <v>0</v>
      </c>
      <c r="CE101" s="111">
        <v>0</v>
      </c>
      <c r="CF101" s="111">
        <v>10</v>
      </c>
      <c r="CG101" s="111">
        <v>10</v>
      </c>
      <c r="CH101" s="111">
        <v>2</v>
      </c>
      <c r="CI101" s="111">
        <v>37</v>
      </c>
      <c r="CJ101" s="111">
        <v>39</v>
      </c>
      <c r="CK101" s="114">
        <v>-29</v>
      </c>
      <c r="CL101" s="110">
        <v>202</v>
      </c>
      <c r="CM101" s="110">
        <v>137</v>
      </c>
      <c r="CN101" s="110">
        <v>339</v>
      </c>
      <c r="CO101" s="110">
        <v>0</v>
      </c>
      <c r="CP101" s="110">
        <v>0</v>
      </c>
      <c r="CQ101" s="110">
        <v>0</v>
      </c>
      <c r="CR101" s="113">
        <v>339</v>
      </c>
      <c r="CS101" s="111">
        <v>0</v>
      </c>
      <c r="CT101" s="111">
        <v>0</v>
      </c>
      <c r="CU101" s="111">
        <v>0</v>
      </c>
      <c r="CV101" s="111">
        <v>0</v>
      </c>
      <c r="CW101" s="111">
        <v>0</v>
      </c>
      <c r="CX101" s="111">
        <v>0</v>
      </c>
      <c r="CY101" s="114">
        <v>0</v>
      </c>
      <c r="CZ101" s="110">
        <v>0</v>
      </c>
      <c r="DA101" s="110">
        <v>0</v>
      </c>
      <c r="DB101" s="110">
        <v>0</v>
      </c>
      <c r="DC101" s="110">
        <v>0</v>
      </c>
      <c r="DD101" s="110">
        <v>0</v>
      </c>
      <c r="DE101" s="110">
        <v>0</v>
      </c>
      <c r="DF101" s="113">
        <v>0</v>
      </c>
      <c r="DG101" s="111">
        <v>0</v>
      </c>
      <c r="DH101" s="111">
        <v>0</v>
      </c>
      <c r="DI101" s="111">
        <v>0</v>
      </c>
      <c r="DJ101" s="111">
        <v>0</v>
      </c>
      <c r="DK101" s="111">
        <v>0</v>
      </c>
      <c r="DL101" s="111">
        <v>0</v>
      </c>
      <c r="DM101" s="114">
        <v>0</v>
      </c>
      <c r="DN101" s="110">
        <v>0</v>
      </c>
      <c r="DO101" s="110">
        <v>0</v>
      </c>
      <c r="DP101" s="110">
        <v>0</v>
      </c>
      <c r="DQ101" s="110">
        <v>0</v>
      </c>
      <c r="DR101" s="110">
        <v>0</v>
      </c>
      <c r="DS101" s="110">
        <v>0</v>
      </c>
      <c r="DT101" s="113">
        <v>0</v>
      </c>
      <c r="DU101" s="111">
        <v>0</v>
      </c>
      <c r="DV101" s="111">
        <v>0</v>
      </c>
      <c r="DW101" s="111">
        <v>0</v>
      </c>
      <c r="DX101" s="111">
        <v>0</v>
      </c>
      <c r="DY101" s="111">
        <v>0</v>
      </c>
      <c r="DZ101" s="111">
        <v>0</v>
      </c>
      <c r="EA101" s="114">
        <v>0</v>
      </c>
      <c r="EB101" s="110">
        <v>0</v>
      </c>
      <c r="EC101" s="110">
        <v>0</v>
      </c>
      <c r="ED101" s="110">
        <v>0</v>
      </c>
      <c r="EE101" s="110">
        <v>0</v>
      </c>
      <c r="EF101" s="110">
        <v>0</v>
      </c>
      <c r="EG101" s="110">
        <v>0</v>
      </c>
      <c r="EH101" s="113">
        <v>0</v>
      </c>
      <c r="EI101" s="111">
        <v>207</v>
      </c>
      <c r="EJ101" s="111">
        <v>252</v>
      </c>
      <c r="EK101" s="111">
        <v>459</v>
      </c>
      <c r="EL101" s="111">
        <v>2</v>
      </c>
      <c r="EM101" s="111">
        <v>827</v>
      </c>
      <c r="EN101" s="111">
        <v>829</v>
      </c>
      <c r="EO101" s="114">
        <v>-370</v>
      </c>
      <c r="EP101" s="110">
        <v>0</v>
      </c>
      <c r="EQ101" s="110">
        <v>0</v>
      </c>
      <c r="ER101" s="110">
        <v>0</v>
      </c>
      <c r="ES101" s="110">
        <v>0</v>
      </c>
      <c r="ET101" s="110">
        <v>0</v>
      </c>
      <c r="EU101" s="110">
        <v>0</v>
      </c>
      <c r="EV101" s="113">
        <v>0</v>
      </c>
      <c r="EW101" s="111">
        <v>0</v>
      </c>
      <c r="EX101" s="111">
        <v>0</v>
      </c>
      <c r="EY101" s="111">
        <v>0</v>
      </c>
      <c r="EZ101" s="111">
        <v>0</v>
      </c>
      <c r="FA101" s="111">
        <v>0</v>
      </c>
      <c r="FB101" s="111">
        <v>0</v>
      </c>
      <c r="FC101" s="114">
        <v>0</v>
      </c>
      <c r="FD101" s="110">
        <v>0</v>
      </c>
      <c r="FE101" s="110">
        <v>0</v>
      </c>
      <c r="FF101" s="110">
        <v>0</v>
      </c>
      <c r="FG101" s="110">
        <v>0</v>
      </c>
      <c r="FH101" s="110">
        <v>0</v>
      </c>
      <c r="FI101" s="110">
        <v>0</v>
      </c>
      <c r="FJ101" s="113">
        <v>0</v>
      </c>
      <c r="FK101" s="111">
        <v>462</v>
      </c>
      <c r="FL101" s="111">
        <v>1101</v>
      </c>
      <c r="FM101" s="111">
        <v>1563</v>
      </c>
      <c r="FN101" s="111">
        <v>329</v>
      </c>
      <c r="FO101" s="111">
        <v>1120</v>
      </c>
      <c r="FP101" s="111">
        <v>1449</v>
      </c>
      <c r="FQ101" s="114">
        <v>114</v>
      </c>
      <c r="FR101" s="149">
        <v>0</v>
      </c>
      <c r="FS101" s="149">
        <v>0</v>
      </c>
      <c r="FT101" s="149">
        <v>0</v>
      </c>
      <c r="FU101" s="149">
        <v>0</v>
      </c>
      <c r="FV101" s="149">
        <v>0</v>
      </c>
      <c r="FW101" s="149">
        <v>0</v>
      </c>
      <c r="FX101" s="149">
        <v>0</v>
      </c>
      <c r="FY101" s="149">
        <v>0</v>
      </c>
      <c r="FZ101" s="149">
        <v>0</v>
      </c>
      <c r="GA101" s="151">
        <v>0</v>
      </c>
      <c r="GB101" s="148">
        <v>0</v>
      </c>
      <c r="GC101" s="148">
        <v>0</v>
      </c>
      <c r="GD101" s="148">
        <v>0</v>
      </c>
      <c r="GE101" s="148">
        <v>0</v>
      </c>
      <c r="GF101" s="148">
        <v>0</v>
      </c>
      <c r="GG101" s="148">
        <v>0</v>
      </c>
      <c r="GH101" s="148">
        <v>0</v>
      </c>
      <c r="GI101" s="148">
        <v>0</v>
      </c>
      <c r="GJ101" s="148">
        <v>0</v>
      </c>
      <c r="GK101" s="148">
        <v>0</v>
      </c>
      <c r="GL101" s="148">
        <v>0</v>
      </c>
      <c r="GM101" s="150">
        <v>0</v>
      </c>
      <c r="GN101" s="151">
        <v>0</v>
      </c>
      <c r="GO101" s="148">
        <v>0</v>
      </c>
      <c r="GP101" s="148">
        <v>0</v>
      </c>
    </row>
    <row r="102" spans="1:198" x14ac:dyDescent="0.2">
      <c r="A102" s="105" t="s">
        <v>210</v>
      </c>
      <c r="B102" s="140" t="s">
        <v>1070</v>
      </c>
      <c r="C102" s="105" t="s">
        <v>211</v>
      </c>
      <c r="D102" s="105"/>
      <c r="E102" s="105" t="s">
        <v>789</v>
      </c>
      <c r="F102" s="110">
        <v>0</v>
      </c>
      <c r="G102" s="110">
        <v>0</v>
      </c>
      <c r="H102" s="110">
        <v>0</v>
      </c>
      <c r="I102" s="110">
        <v>0</v>
      </c>
      <c r="J102" s="110">
        <v>0</v>
      </c>
      <c r="K102" s="110">
        <v>0</v>
      </c>
      <c r="L102" s="113">
        <v>0</v>
      </c>
      <c r="M102" s="111">
        <v>0</v>
      </c>
      <c r="N102" s="111">
        <v>0</v>
      </c>
      <c r="O102" s="111">
        <v>0</v>
      </c>
      <c r="P102" s="111">
        <v>0</v>
      </c>
      <c r="Q102" s="111">
        <v>0</v>
      </c>
      <c r="R102" s="111">
        <v>0</v>
      </c>
      <c r="S102" s="114">
        <v>0</v>
      </c>
      <c r="T102" s="110">
        <v>0</v>
      </c>
      <c r="U102" s="110">
        <v>180</v>
      </c>
      <c r="V102" s="110">
        <v>180</v>
      </c>
      <c r="W102" s="110">
        <v>0</v>
      </c>
      <c r="X102" s="110">
        <v>0</v>
      </c>
      <c r="Y102" s="110">
        <v>0</v>
      </c>
      <c r="Z102" s="113">
        <v>180</v>
      </c>
      <c r="AA102" s="111">
        <v>0</v>
      </c>
      <c r="AB102" s="111">
        <v>198</v>
      </c>
      <c r="AC102" s="111">
        <v>198</v>
      </c>
      <c r="AD102" s="111">
        <v>0</v>
      </c>
      <c r="AE102" s="111">
        <v>0</v>
      </c>
      <c r="AF102" s="111">
        <v>0</v>
      </c>
      <c r="AG102" s="114">
        <v>198</v>
      </c>
      <c r="AH102" s="110">
        <v>0</v>
      </c>
      <c r="AI102" s="110">
        <v>0</v>
      </c>
      <c r="AJ102" s="110">
        <v>0</v>
      </c>
      <c r="AK102" s="110">
        <v>0</v>
      </c>
      <c r="AL102" s="110">
        <v>0</v>
      </c>
      <c r="AM102" s="110">
        <v>0</v>
      </c>
      <c r="AN102" s="113">
        <v>0</v>
      </c>
      <c r="AO102" s="111">
        <v>0</v>
      </c>
      <c r="AP102" s="111">
        <v>0</v>
      </c>
      <c r="AQ102" s="111">
        <v>0</v>
      </c>
      <c r="AR102" s="111">
        <v>0</v>
      </c>
      <c r="AS102" s="111">
        <v>0</v>
      </c>
      <c r="AT102" s="111">
        <v>0</v>
      </c>
      <c r="AU102" s="114">
        <v>0</v>
      </c>
      <c r="AV102" s="110">
        <v>0</v>
      </c>
      <c r="AW102" s="110">
        <v>0</v>
      </c>
      <c r="AX102" s="110">
        <v>0</v>
      </c>
      <c r="AY102" s="110">
        <v>0</v>
      </c>
      <c r="AZ102" s="110">
        <v>0</v>
      </c>
      <c r="BA102" s="110">
        <v>0</v>
      </c>
      <c r="BB102" s="113">
        <v>0</v>
      </c>
      <c r="BC102" s="111">
        <v>0</v>
      </c>
      <c r="BD102" s="111">
        <v>94</v>
      </c>
      <c r="BE102" s="111">
        <v>94</v>
      </c>
      <c r="BF102" s="111">
        <v>76</v>
      </c>
      <c r="BG102" s="111">
        <v>0</v>
      </c>
      <c r="BH102" s="111">
        <v>76</v>
      </c>
      <c r="BI102" s="114">
        <v>18</v>
      </c>
      <c r="BJ102" s="110">
        <v>0</v>
      </c>
      <c r="BK102" s="110">
        <v>0</v>
      </c>
      <c r="BL102" s="110">
        <v>0</v>
      </c>
      <c r="BM102" s="110">
        <v>0</v>
      </c>
      <c r="BN102" s="110">
        <v>0</v>
      </c>
      <c r="BO102" s="110">
        <v>0</v>
      </c>
      <c r="BP102" s="113">
        <v>0</v>
      </c>
      <c r="BQ102" s="111">
        <v>0</v>
      </c>
      <c r="BR102" s="111">
        <v>109</v>
      </c>
      <c r="BS102" s="111">
        <v>109</v>
      </c>
      <c r="BT102" s="111">
        <v>0</v>
      </c>
      <c r="BU102" s="111">
        <v>5</v>
      </c>
      <c r="BV102" s="111">
        <v>5</v>
      </c>
      <c r="BW102" s="114">
        <v>104</v>
      </c>
      <c r="BX102" s="110">
        <v>0</v>
      </c>
      <c r="BY102" s="110">
        <v>0</v>
      </c>
      <c r="BZ102" s="110">
        <v>0</v>
      </c>
      <c r="CA102" s="110">
        <v>0</v>
      </c>
      <c r="CB102" s="110">
        <v>0</v>
      </c>
      <c r="CC102" s="110">
        <v>0</v>
      </c>
      <c r="CD102" s="113">
        <v>0</v>
      </c>
      <c r="CE102" s="111">
        <v>0</v>
      </c>
      <c r="CF102" s="111">
        <v>0</v>
      </c>
      <c r="CG102" s="111">
        <v>0</v>
      </c>
      <c r="CH102" s="111">
        <v>0</v>
      </c>
      <c r="CI102" s="111">
        <v>0</v>
      </c>
      <c r="CJ102" s="111">
        <v>0</v>
      </c>
      <c r="CK102" s="114">
        <v>0</v>
      </c>
      <c r="CL102" s="110">
        <v>62</v>
      </c>
      <c r="CM102" s="110">
        <v>171</v>
      </c>
      <c r="CN102" s="110">
        <v>233</v>
      </c>
      <c r="CO102" s="110">
        <v>0</v>
      </c>
      <c r="CP102" s="110">
        <v>12</v>
      </c>
      <c r="CQ102" s="110">
        <v>12</v>
      </c>
      <c r="CR102" s="113">
        <v>221</v>
      </c>
      <c r="CS102" s="111">
        <v>0</v>
      </c>
      <c r="CT102" s="111">
        <v>0</v>
      </c>
      <c r="CU102" s="111">
        <v>0</v>
      </c>
      <c r="CV102" s="111">
        <v>0</v>
      </c>
      <c r="CW102" s="111">
        <v>0</v>
      </c>
      <c r="CX102" s="111">
        <v>0</v>
      </c>
      <c r="CY102" s="114">
        <v>0</v>
      </c>
      <c r="CZ102" s="110">
        <v>0</v>
      </c>
      <c r="DA102" s="110">
        <v>6</v>
      </c>
      <c r="DB102" s="110">
        <v>6</v>
      </c>
      <c r="DC102" s="110">
        <v>0</v>
      </c>
      <c r="DD102" s="110">
        <v>0</v>
      </c>
      <c r="DE102" s="110">
        <v>0</v>
      </c>
      <c r="DF102" s="113">
        <v>6</v>
      </c>
      <c r="DG102" s="111">
        <v>0</v>
      </c>
      <c r="DH102" s="111">
        <v>0</v>
      </c>
      <c r="DI102" s="111">
        <v>0</v>
      </c>
      <c r="DJ102" s="111">
        <v>0</v>
      </c>
      <c r="DK102" s="111">
        <v>0</v>
      </c>
      <c r="DL102" s="111">
        <v>0</v>
      </c>
      <c r="DM102" s="114">
        <v>0</v>
      </c>
      <c r="DN102" s="110">
        <v>0</v>
      </c>
      <c r="DO102" s="110">
        <v>29</v>
      </c>
      <c r="DP102" s="110">
        <v>29</v>
      </c>
      <c r="DQ102" s="110">
        <v>0</v>
      </c>
      <c r="DR102" s="110">
        <v>0</v>
      </c>
      <c r="DS102" s="110">
        <v>0</v>
      </c>
      <c r="DT102" s="113">
        <v>29</v>
      </c>
      <c r="DU102" s="111">
        <v>0</v>
      </c>
      <c r="DV102" s="111">
        <v>0</v>
      </c>
      <c r="DW102" s="111">
        <v>0</v>
      </c>
      <c r="DX102" s="111">
        <v>0</v>
      </c>
      <c r="DY102" s="111">
        <v>0</v>
      </c>
      <c r="DZ102" s="111">
        <v>0</v>
      </c>
      <c r="EA102" s="114">
        <v>0</v>
      </c>
      <c r="EB102" s="110">
        <v>0</v>
      </c>
      <c r="EC102" s="110">
        <v>300</v>
      </c>
      <c r="ED102" s="110">
        <v>300</v>
      </c>
      <c r="EE102" s="110">
        <v>0</v>
      </c>
      <c r="EF102" s="110">
        <v>0</v>
      </c>
      <c r="EG102" s="110">
        <v>0</v>
      </c>
      <c r="EH102" s="113">
        <v>300</v>
      </c>
      <c r="EI102" s="111">
        <v>14</v>
      </c>
      <c r="EJ102" s="111">
        <v>855</v>
      </c>
      <c r="EK102" s="111">
        <v>869</v>
      </c>
      <c r="EL102" s="111">
        <v>0</v>
      </c>
      <c r="EM102" s="111">
        <v>54</v>
      </c>
      <c r="EN102" s="111">
        <v>54</v>
      </c>
      <c r="EO102" s="114">
        <v>815</v>
      </c>
      <c r="EP102" s="110">
        <v>0</v>
      </c>
      <c r="EQ102" s="110">
        <v>0</v>
      </c>
      <c r="ER102" s="110">
        <v>0</v>
      </c>
      <c r="ES102" s="110">
        <v>20</v>
      </c>
      <c r="ET102" s="110">
        <v>0</v>
      </c>
      <c r="EU102" s="110">
        <v>20</v>
      </c>
      <c r="EV102" s="113">
        <v>-20</v>
      </c>
      <c r="EW102" s="111">
        <v>0</v>
      </c>
      <c r="EX102" s="111">
        <v>0</v>
      </c>
      <c r="EY102" s="111">
        <v>0</v>
      </c>
      <c r="EZ102" s="111">
        <v>0</v>
      </c>
      <c r="FA102" s="111">
        <v>0</v>
      </c>
      <c r="FB102" s="111">
        <v>0</v>
      </c>
      <c r="FC102" s="114">
        <v>0</v>
      </c>
      <c r="FD102" s="110">
        <v>0</v>
      </c>
      <c r="FE102" s="110">
        <v>0</v>
      </c>
      <c r="FF102" s="110">
        <v>0</v>
      </c>
      <c r="FG102" s="110">
        <v>0</v>
      </c>
      <c r="FH102" s="110">
        <v>0</v>
      </c>
      <c r="FI102" s="110">
        <v>0</v>
      </c>
      <c r="FJ102" s="113">
        <v>0</v>
      </c>
      <c r="FK102" s="111">
        <v>76</v>
      </c>
      <c r="FL102" s="111">
        <v>1942</v>
      </c>
      <c r="FM102" s="111">
        <v>2018</v>
      </c>
      <c r="FN102" s="111">
        <v>96</v>
      </c>
      <c r="FO102" s="111">
        <v>71</v>
      </c>
      <c r="FP102" s="111">
        <v>167</v>
      </c>
      <c r="FQ102" s="114">
        <v>1851</v>
      </c>
      <c r="FR102" s="149">
        <v>13513</v>
      </c>
      <c r="FS102" s="149">
        <v>242</v>
      </c>
      <c r="FT102" s="149">
        <v>635</v>
      </c>
      <c r="FU102" s="149">
        <v>110</v>
      </c>
      <c r="FV102" s="149">
        <v>8</v>
      </c>
      <c r="FW102" s="149">
        <v>61</v>
      </c>
      <c r="FX102" s="149">
        <v>0</v>
      </c>
      <c r="FY102" s="149">
        <v>0</v>
      </c>
      <c r="FZ102" s="149">
        <v>0</v>
      </c>
      <c r="GA102" s="151">
        <v>14569</v>
      </c>
      <c r="GB102" s="148">
        <v>3228</v>
      </c>
      <c r="GC102" s="148">
        <v>1766</v>
      </c>
      <c r="GD102" s="148">
        <v>1002</v>
      </c>
      <c r="GE102" s="148">
        <v>88</v>
      </c>
      <c r="GF102" s="148">
        <v>1566</v>
      </c>
      <c r="GG102" s="148">
        <v>5811</v>
      </c>
      <c r="GH102" s="148">
        <v>990</v>
      </c>
      <c r="GI102" s="148">
        <v>66</v>
      </c>
      <c r="GJ102" s="148">
        <v>0</v>
      </c>
      <c r="GK102" s="148">
        <v>108</v>
      </c>
      <c r="GL102" s="148">
        <v>29</v>
      </c>
      <c r="GM102" s="150">
        <v>14654</v>
      </c>
      <c r="GN102" s="151">
        <v>-85</v>
      </c>
      <c r="GO102" s="148">
        <v>7576</v>
      </c>
      <c r="GP102" s="148">
        <v>7491</v>
      </c>
    </row>
    <row r="103" spans="1:198" x14ac:dyDescent="0.2">
      <c r="A103" s="105" t="s">
        <v>212</v>
      </c>
      <c r="B103" s="140" t="s">
        <v>1071</v>
      </c>
      <c r="C103" s="105" t="s">
        <v>213</v>
      </c>
      <c r="D103" s="105"/>
      <c r="E103" s="105" t="s">
        <v>789</v>
      </c>
      <c r="F103" s="110">
        <v>78</v>
      </c>
      <c r="G103" s="110">
        <v>14</v>
      </c>
      <c r="H103" s="110">
        <v>92</v>
      </c>
      <c r="I103" s="110">
        <v>0</v>
      </c>
      <c r="J103" s="110">
        <v>0</v>
      </c>
      <c r="K103" s="110">
        <v>0</v>
      </c>
      <c r="L103" s="113">
        <v>92</v>
      </c>
      <c r="M103" s="111">
        <v>0</v>
      </c>
      <c r="N103" s="111">
        <v>0</v>
      </c>
      <c r="O103" s="111">
        <v>0</v>
      </c>
      <c r="P103" s="111">
        <v>0</v>
      </c>
      <c r="Q103" s="111">
        <v>0</v>
      </c>
      <c r="R103" s="111">
        <v>0</v>
      </c>
      <c r="S103" s="114">
        <v>0</v>
      </c>
      <c r="T103" s="110">
        <v>0</v>
      </c>
      <c r="U103" s="110">
        <v>10</v>
      </c>
      <c r="V103" s="110">
        <v>10</v>
      </c>
      <c r="W103" s="110">
        <v>1</v>
      </c>
      <c r="X103" s="110">
        <v>0</v>
      </c>
      <c r="Y103" s="110">
        <v>1</v>
      </c>
      <c r="Z103" s="113">
        <v>9</v>
      </c>
      <c r="AA103" s="111">
        <v>0</v>
      </c>
      <c r="AB103" s="111">
        <v>0</v>
      </c>
      <c r="AC103" s="111">
        <v>0</v>
      </c>
      <c r="AD103" s="111">
        <v>0</v>
      </c>
      <c r="AE103" s="111">
        <v>0</v>
      </c>
      <c r="AF103" s="111">
        <v>0</v>
      </c>
      <c r="AG103" s="114">
        <v>0</v>
      </c>
      <c r="AH103" s="110">
        <v>0</v>
      </c>
      <c r="AI103" s="110">
        <v>0</v>
      </c>
      <c r="AJ103" s="110">
        <v>0</v>
      </c>
      <c r="AK103" s="110">
        <v>0</v>
      </c>
      <c r="AL103" s="110">
        <v>0</v>
      </c>
      <c r="AM103" s="110">
        <v>0</v>
      </c>
      <c r="AN103" s="113">
        <v>0</v>
      </c>
      <c r="AO103" s="111">
        <v>0</v>
      </c>
      <c r="AP103" s="111">
        <v>0</v>
      </c>
      <c r="AQ103" s="111">
        <v>0</v>
      </c>
      <c r="AR103" s="111">
        <v>0</v>
      </c>
      <c r="AS103" s="111">
        <v>0</v>
      </c>
      <c r="AT103" s="111">
        <v>0</v>
      </c>
      <c r="AU103" s="114">
        <v>0</v>
      </c>
      <c r="AV103" s="110">
        <v>0</v>
      </c>
      <c r="AW103" s="110">
        <v>0</v>
      </c>
      <c r="AX103" s="110">
        <v>0</v>
      </c>
      <c r="AY103" s="110">
        <v>0</v>
      </c>
      <c r="AZ103" s="110">
        <v>0</v>
      </c>
      <c r="BA103" s="110">
        <v>0</v>
      </c>
      <c r="BB103" s="113">
        <v>0</v>
      </c>
      <c r="BC103" s="111">
        <v>0</v>
      </c>
      <c r="BD103" s="111">
        <v>70</v>
      </c>
      <c r="BE103" s="111">
        <v>70</v>
      </c>
      <c r="BF103" s="111">
        <v>0</v>
      </c>
      <c r="BG103" s="111">
        <v>0</v>
      </c>
      <c r="BH103" s="111">
        <v>0</v>
      </c>
      <c r="BI103" s="114">
        <v>70</v>
      </c>
      <c r="BJ103" s="110">
        <v>0</v>
      </c>
      <c r="BK103" s="110">
        <v>0</v>
      </c>
      <c r="BL103" s="110">
        <v>0</v>
      </c>
      <c r="BM103" s="110">
        <v>0</v>
      </c>
      <c r="BN103" s="110">
        <v>0</v>
      </c>
      <c r="BO103" s="110">
        <v>0</v>
      </c>
      <c r="BP103" s="113">
        <v>0</v>
      </c>
      <c r="BQ103" s="111">
        <v>0</v>
      </c>
      <c r="BR103" s="111">
        <v>0</v>
      </c>
      <c r="BS103" s="111">
        <v>0</v>
      </c>
      <c r="BT103" s="111">
        <v>0</v>
      </c>
      <c r="BU103" s="111">
        <v>0</v>
      </c>
      <c r="BV103" s="111">
        <v>0</v>
      </c>
      <c r="BW103" s="114">
        <v>0</v>
      </c>
      <c r="BX103" s="110">
        <v>0</v>
      </c>
      <c r="BY103" s="110">
        <v>0</v>
      </c>
      <c r="BZ103" s="110">
        <v>0</v>
      </c>
      <c r="CA103" s="110">
        <v>0</v>
      </c>
      <c r="CB103" s="110">
        <v>0</v>
      </c>
      <c r="CC103" s="110">
        <v>0</v>
      </c>
      <c r="CD103" s="113">
        <v>0</v>
      </c>
      <c r="CE103" s="111">
        <v>0</v>
      </c>
      <c r="CF103" s="111">
        <v>0</v>
      </c>
      <c r="CG103" s="111">
        <v>0</v>
      </c>
      <c r="CH103" s="111">
        <v>0</v>
      </c>
      <c r="CI103" s="111">
        <v>0</v>
      </c>
      <c r="CJ103" s="111">
        <v>0</v>
      </c>
      <c r="CK103" s="114">
        <v>0</v>
      </c>
      <c r="CL103" s="110">
        <v>212</v>
      </c>
      <c r="CM103" s="110">
        <v>179</v>
      </c>
      <c r="CN103" s="110">
        <v>391</v>
      </c>
      <c r="CO103" s="110">
        <v>70</v>
      </c>
      <c r="CP103" s="110">
        <v>0</v>
      </c>
      <c r="CQ103" s="110">
        <v>70</v>
      </c>
      <c r="CR103" s="113">
        <v>321</v>
      </c>
      <c r="CS103" s="111">
        <v>0</v>
      </c>
      <c r="CT103" s="111">
        <v>0</v>
      </c>
      <c r="CU103" s="111">
        <v>0</v>
      </c>
      <c r="CV103" s="111">
        <v>0</v>
      </c>
      <c r="CW103" s="111">
        <v>0</v>
      </c>
      <c r="CX103" s="111">
        <v>0</v>
      </c>
      <c r="CY103" s="114">
        <v>0</v>
      </c>
      <c r="CZ103" s="110">
        <v>0</v>
      </c>
      <c r="DA103" s="110">
        <v>0</v>
      </c>
      <c r="DB103" s="110">
        <v>0</v>
      </c>
      <c r="DC103" s="110">
        <v>0</v>
      </c>
      <c r="DD103" s="110">
        <v>0</v>
      </c>
      <c r="DE103" s="110">
        <v>0</v>
      </c>
      <c r="DF103" s="113">
        <v>0</v>
      </c>
      <c r="DG103" s="111">
        <v>0</v>
      </c>
      <c r="DH103" s="111">
        <v>0</v>
      </c>
      <c r="DI103" s="111">
        <v>0</v>
      </c>
      <c r="DJ103" s="111">
        <v>0</v>
      </c>
      <c r="DK103" s="111">
        <v>0</v>
      </c>
      <c r="DL103" s="111">
        <v>0</v>
      </c>
      <c r="DM103" s="114">
        <v>0</v>
      </c>
      <c r="DN103" s="110">
        <v>0</v>
      </c>
      <c r="DO103" s="110">
        <v>0</v>
      </c>
      <c r="DP103" s="110">
        <v>0</v>
      </c>
      <c r="DQ103" s="110">
        <v>0</v>
      </c>
      <c r="DR103" s="110">
        <v>0</v>
      </c>
      <c r="DS103" s="110">
        <v>0</v>
      </c>
      <c r="DT103" s="113">
        <v>0</v>
      </c>
      <c r="DU103" s="111">
        <v>0</v>
      </c>
      <c r="DV103" s="111">
        <v>55</v>
      </c>
      <c r="DW103" s="111">
        <v>55</v>
      </c>
      <c r="DX103" s="111">
        <v>0</v>
      </c>
      <c r="DY103" s="111">
        <v>0</v>
      </c>
      <c r="DZ103" s="111">
        <v>0</v>
      </c>
      <c r="EA103" s="114">
        <v>55</v>
      </c>
      <c r="EB103" s="110">
        <v>0</v>
      </c>
      <c r="EC103" s="110">
        <v>0</v>
      </c>
      <c r="ED103" s="110">
        <v>0</v>
      </c>
      <c r="EE103" s="110">
        <v>0</v>
      </c>
      <c r="EF103" s="110">
        <v>0</v>
      </c>
      <c r="EG103" s="110">
        <v>0</v>
      </c>
      <c r="EH103" s="113">
        <v>0</v>
      </c>
      <c r="EI103" s="111">
        <v>380</v>
      </c>
      <c r="EJ103" s="111">
        <v>405</v>
      </c>
      <c r="EK103" s="111">
        <v>785</v>
      </c>
      <c r="EL103" s="111">
        <v>0</v>
      </c>
      <c r="EM103" s="111">
        <v>0</v>
      </c>
      <c r="EN103" s="111">
        <v>0</v>
      </c>
      <c r="EO103" s="114">
        <v>785</v>
      </c>
      <c r="EP103" s="110">
        <v>0</v>
      </c>
      <c r="EQ103" s="110">
        <v>0</v>
      </c>
      <c r="ER103" s="110">
        <v>0</v>
      </c>
      <c r="ES103" s="110">
        <v>0</v>
      </c>
      <c r="ET103" s="110">
        <v>0</v>
      </c>
      <c r="EU103" s="110">
        <v>0</v>
      </c>
      <c r="EV103" s="113">
        <v>0</v>
      </c>
      <c r="EW103" s="111">
        <v>0</v>
      </c>
      <c r="EX103" s="111">
        <v>0</v>
      </c>
      <c r="EY103" s="111">
        <v>0</v>
      </c>
      <c r="EZ103" s="111">
        <v>0</v>
      </c>
      <c r="FA103" s="111">
        <v>0</v>
      </c>
      <c r="FB103" s="111">
        <v>0</v>
      </c>
      <c r="FC103" s="114">
        <v>0</v>
      </c>
      <c r="FD103" s="110">
        <v>0</v>
      </c>
      <c r="FE103" s="110">
        <v>0</v>
      </c>
      <c r="FF103" s="110">
        <v>0</v>
      </c>
      <c r="FG103" s="110">
        <v>0</v>
      </c>
      <c r="FH103" s="110">
        <v>0</v>
      </c>
      <c r="FI103" s="110">
        <v>0</v>
      </c>
      <c r="FJ103" s="113">
        <v>0</v>
      </c>
      <c r="FK103" s="111">
        <v>670</v>
      </c>
      <c r="FL103" s="111">
        <v>733</v>
      </c>
      <c r="FM103" s="111">
        <v>1403</v>
      </c>
      <c r="FN103" s="111">
        <v>71</v>
      </c>
      <c r="FO103" s="111">
        <v>0</v>
      </c>
      <c r="FP103" s="111">
        <v>71</v>
      </c>
      <c r="FQ103" s="114">
        <v>1332</v>
      </c>
      <c r="FR103" s="149">
        <v>14452</v>
      </c>
      <c r="FS103" s="149">
        <v>240</v>
      </c>
      <c r="FT103" s="149">
        <v>742</v>
      </c>
      <c r="FU103" s="149">
        <v>31</v>
      </c>
      <c r="FV103" s="149">
        <v>0</v>
      </c>
      <c r="FW103" s="149">
        <v>0</v>
      </c>
      <c r="FX103" s="149">
        <v>42</v>
      </c>
      <c r="FY103" s="149">
        <v>0</v>
      </c>
      <c r="FZ103" s="149">
        <v>0</v>
      </c>
      <c r="GA103" s="151">
        <v>15507</v>
      </c>
      <c r="GB103" s="148">
        <v>3086</v>
      </c>
      <c r="GC103" s="148">
        <v>1326</v>
      </c>
      <c r="GD103" s="148">
        <v>1081</v>
      </c>
      <c r="GE103" s="148">
        <v>293</v>
      </c>
      <c r="GF103" s="148">
        <v>2653</v>
      </c>
      <c r="GG103" s="148">
        <v>0</v>
      </c>
      <c r="GH103" s="148">
        <v>2161</v>
      </c>
      <c r="GI103" s="148">
        <v>0</v>
      </c>
      <c r="GJ103" s="148">
        <v>0</v>
      </c>
      <c r="GK103" s="148">
        <v>3392</v>
      </c>
      <c r="GL103" s="148">
        <v>17</v>
      </c>
      <c r="GM103" s="150">
        <v>14009</v>
      </c>
      <c r="GN103" s="151">
        <v>1498</v>
      </c>
      <c r="GO103" s="148">
        <v>5357</v>
      </c>
      <c r="GP103" s="148">
        <v>6855</v>
      </c>
    </row>
    <row r="104" spans="1:198" x14ac:dyDescent="0.2">
      <c r="A104" s="105" t="s">
        <v>214</v>
      </c>
      <c r="B104" s="140" t="s">
        <v>1072</v>
      </c>
      <c r="C104" s="105" t="s">
        <v>215</v>
      </c>
      <c r="D104" s="105"/>
      <c r="E104" s="105" t="s">
        <v>788</v>
      </c>
      <c r="F104" s="110">
        <v>71</v>
      </c>
      <c r="G104" s="110">
        <v>467</v>
      </c>
      <c r="H104" s="110">
        <v>538</v>
      </c>
      <c r="I104" s="110">
        <v>353</v>
      </c>
      <c r="J104" s="110">
        <v>0</v>
      </c>
      <c r="K104" s="110">
        <v>353</v>
      </c>
      <c r="L104" s="113">
        <v>185</v>
      </c>
      <c r="M104" s="111">
        <v>0</v>
      </c>
      <c r="N104" s="111">
        <v>0</v>
      </c>
      <c r="O104" s="111">
        <v>0</v>
      </c>
      <c r="P104" s="111">
        <v>0</v>
      </c>
      <c r="Q104" s="111">
        <v>0</v>
      </c>
      <c r="R104" s="111">
        <v>0</v>
      </c>
      <c r="S104" s="114">
        <v>0</v>
      </c>
      <c r="T104" s="110">
        <v>0</v>
      </c>
      <c r="U104" s="110">
        <v>0</v>
      </c>
      <c r="V104" s="110">
        <v>0</v>
      </c>
      <c r="W104" s="110">
        <v>0</v>
      </c>
      <c r="X104" s="110">
        <v>0</v>
      </c>
      <c r="Y104" s="110">
        <v>0</v>
      </c>
      <c r="Z104" s="113">
        <v>0</v>
      </c>
      <c r="AA104" s="111">
        <v>0</v>
      </c>
      <c r="AB104" s="111">
        <v>0</v>
      </c>
      <c r="AC104" s="111">
        <v>0</v>
      </c>
      <c r="AD104" s="111">
        <v>0</v>
      </c>
      <c r="AE104" s="111">
        <v>0</v>
      </c>
      <c r="AF104" s="111">
        <v>0</v>
      </c>
      <c r="AG104" s="114">
        <v>0</v>
      </c>
      <c r="AH104" s="110">
        <v>0</v>
      </c>
      <c r="AI104" s="110">
        <v>0</v>
      </c>
      <c r="AJ104" s="110">
        <v>0</v>
      </c>
      <c r="AK104" s="110">
        <v>0</v>
      </c>
      <c r="AL104" s="110">
        <v>0</v>
      </c>
      <c r="AM104" s="110">
        <v>0</v>
      </c>
      <c r="AN104" s="113">
        <v>0</v>
      </c>
      <c r="AO104" s="111">
        <v>0</v>
      </c>
      <c r="AP104" s="111">
        <v>0</v>
      </c>
      <c r="AQ104" s="111">
        <v>0</v>
      </c>
      <c r="AR104" s="111">
        <v>0</v>
      </c>
      <c r="AS104" s="111">
        <v>0</v>
      </c>
      <c r="AT104" s="111">
        <v>0</v>
      </c>
      <c r="AU104" s="114">
        <v>0</v>
      </c>
      <c r="AV104" s="110">
        <v>0</v>
      </c>
      <c r="AW104" s="110">
        <v>0</v>
      </c>
      <c r="AX104" s="110">
        <v>0</v>
      </c>
      <c r="AY104" s="110">
        <v>0</v>
      </c>
      <c r="AZ104" s="110">
        <v>0</v>
      </c>
      <c r="BA104" s="110">
        <v>0</v>
      </c>
      <c r="BB104" s="113">
        <v>0</v>
      </c>
      <c r="BC104" s="111">
        <v>0</v>
      </c>
      <c r="BD104" s="111">
        <v>0</v>
      </c>
      <c r="BE104" s="111">
        <v>0</v>
      </c>
      <c r="BF104" s="111">
        <v>0</v>
      </c>
      <c r="BG104" s="111">
        <v>0</v>
      </c>
      <c r="BH104" s="111">
        <v>0</v>
      </c>
      <c r="BI104" s="114">
        <v>0</v>
      </c>
      <c r="BJ104" s="110">
        <v>0</v>
      </c>
      <c r="BK104" s="110">
        <v>0</v>
      </c>
      <c r="BL104" s="110">
        <v>0</v>
      </c>
      <c r="BM104" s="110">
        <v>0</v>
      </c>
      <c r="BN104" s="110">
        <v>0</v>
      </c>
      <c r="BO104" s="110">
        <v>0</v>
      </c>
      <c r="BP104" s="113">
        <v>0</v>
      </c>
      <c r="BQ104" s="111">
        <v>0</v>
      </c>
      <c r="BR104" s="111">
        <v>0</v>
      </c>
      <c r="BS104" s="111">
        <v>0</v>
      </c>
      <c r="BT104" s="111">
        <v>0</v>
      </c>
      <c r="BU104" s="111">
        <v>0</v>
      </c>
      <c r="BV104" s="111">
        <v>0</v>
      </c>
      <c r="BW104" s="114">
        <v>0</v>
      </c>
      <c r="BX104" s="110">
        <v>0</v>
      </c>
      <c r="BY104" s="110">
        <v>0</v>
      </c>
      <c r="BZ104" s="110">
        <v>0</v>
      </c>
      <c r="CA104" s="110">
        <v>0</v>
      </c>
      <c r="CB104" s="110">
        <v>0</v>
      </c>
      <c r="CC104" s="110">
        <v>0</v>
      </c>
      <c r="CD104" s="113">
        <v>0</v>
      </c>
      <c r="CE104" s="111">
        <v>0</v>
      </c>
      <c r="CF104" s="111">
        <v>0</v>
      </c>
      <c r="CG104" s="111">
        <v>0</v>
      </c>
      <c r="CH104" s="111">
        <v>0</v>
      </c>
      <c r="CI104" s="111">
        <v>0</v>
      </c>
      <c r="CJ104" s="111">
        <v>0</v>
      </c>
      <c r="CK104" s="114">
        <v>0</v>
      </c>
      <c r="CL104" s="110">
        <v>0</v>
      </c>
      <c r="CM104" s="110">
        <v>0</v>
      </c>
      <c r="CN104" s="110">
        <v>0</v>
      </c>
      <c r="CO104" s="110">
        <v>0</v>
      </c>
      <c r="CP104" s="110">
        <v>0</v>
      </c>
      <c r="CQ104" s="110">
        <v>0</v>
      </c>
      <c r="CR104" s="113">
        <v>0</v>
      </c>
      <c r="CS104" s="111">
        <v>0</v>
      </c>
      <c r="CT104" s="111">
        <v>0</v>
      </c>
      <c r="CU104" s="111">
        <v>0</v>
      </c>
      <c r="CV104" s="111">
        <v>0</v>
      </c>
      <c r="CW104" s="111">
        <v>0</v>
      </c>
      <c r="CX104" s="111">
        <v>0</v>
      </c>
      <c r="CY104" s="114">
        <v>0</v>
      </c>
      <c r="CZ104" s="110">
        <v>0</v>
      </c>
      <c r="DA104" s="110">
        <v>0</v>
      </c>
      <c r="DB104" s="110">
        <v>0</v>
      </c>
      <c r="DC104" s="110">
        <v>0</v>
      </c>
      <c r="DD104" s="110">
        <v>0</v>
      </c>
      <c r="DE104" s="110">
        <v>0</v>
      </c>
      <c r="DF104" s="113">
        <v>0</v>
      </c>
      <c r="DG104" s="111">
        <v>0</v>
      </c>
      <c r="DH104" s="111">
        <v>0</v>
      </c>
      <c r="DI104" s="111">
        <v>0</v>
      </c>
      <c r="DJ104" s="111">
        <v>0</v>
      </c>
      <c r="DK104" s="111">
        <v>0</v>
      </c>
      <c r="DL104" s="111">
        <v>0</v>
      </c>
      <c r="DM104" s="114">
        <v>0</v>
      </c>
      <c r="DN104" s="110">
        <v>0</v>
      </c>
      <c r="DO104" s="110">
        <v>0</v>
      </c>
      <c r="DP104" s="110">
        <v>0</v>
      </c>
      <c r="DQ104" s="110">
        <v>0</v>
      </c>
      <c r="DR104" s="110">
        <v>0</v>
      </c>
      <c r="DS104" s="110">
        <v>0</v>
      </c>
      <c r="DT104" s="113">
        <v>0</v>
      </c>
      <c r="DU104" s="111">
        <v>0</v>
      </c>
      <c r="DV104" s="111">
        <v>0</v>
      </c>
      <c r="DW104" s="111">
        <v>0</v>
      </c>
      <c r="DX104" s="111">
        <v>0</v>
      </c>
      <c r="DY104" s="111">
        <v>0</v>
      </c>
      <c r="DZ104" s="111">
        <v>0</v>
      </c>
      <c r="EA104" s="114">
        <v>0</v>
      </c>
      <c r="EB104" s="110">
        <v>0</v>
      </c>
      <c r="EC104" s="110">
        <v>0</v>
      </c>
      <c r="ED104" s="110">
        <v>0</v>
      </c>
      <c r="EE104" s="110">
        <v>0</v>
      </c>
      <c r="EF104" s="110">
        <v>0</v>
      </c>
      <c r="EG104" s="110">
        <v>0</v>
      </c>
      <c r="EH104" s="113">
        <v>0</v>
      </c>
      <c r="EI104" s="111">
        <v>0</v>
      </c>
      <c r="EJ104" s="111">
        <v>0</v>
      </c>
      <c r="EK104" s="111">
        <v>0</v>
      </c>
      <c r="EL104" s="111">
        <v>0</v>
      </c>
      <c r="EM104" s="111">
        <v>0</v>
      </c>
      <c r="EN104" s="111">
        <v>0</v>
      </c>
      <c r="EO104" s="114">
        <v>0</v>
      </c>
      <c r="EP104" s="110">
        <v>0</v>
      </c>
      <c r="EQ104" s="110">
        <v>0</v>
      </c>
      <c r="ER104" s="110">
        <v>0</v>
      </c>
      <c r="ES104" s="110">
        <v>0</v>
      </c>
      <c r="ET104" s="110">
        <v>0</v>
      </c>
      <c r="EU104" s="110">
        <v>0</v>
      </c>
      <c r="EV104" s="113">
        <v>0</v>
      </c>
      <c r="EW104" s="111">
        <v>0</v>
      </c>
      <c r="EX104" s="111">
        <v>0</v>
      </c>
      <c r="EY104" s="111">
        <v>0</v>
      </c>
      <c r="EZ104" s="111">
        <v>0</v>
      </c>
      <c r="FA104" s="111">
        <v>0</v>
      </c>
      <c r="FB104" s="111">
        <v>0</v>
      </c>
      <c r="FC104" s="114">
        <v>0</v>
      </c>
      <c r="FD104" s="110">
        <v>0</v>
      </c>
      <c r="FE104" s="110">
        <v>0</v>
      </c>
      <c r="FF104" s="110">
        <v>0</v>
      </c>
      <c r="FG104" s="110">
        <v>0</v>
      </c>
      <c r="FH104" s="110">
        <v>0</v>
      </c>
      <c r="FI104" s="110">
        <v>0</v>
      </c>
      <c r="FJ104" s="113">
        <v>0</v>
      </c>
      <c r="FK104" s="111">
        <v>71</v>
      </c>
      <c r="FL104" s="111">
        <v>467</v>
      </c>
      <c r="FM104" s="111">
        <v>538</v>
      </c>
      <c r="FN104" s="111">
        <v>353</v>
      </c>
      <c r="FO104" s="111">
        <v>0</v>
      </c>
      <c r="FP104" s="111">
        <v>353</v>
      </c>
      <c r="FQ104" s="114">
        <v>185</v>
      </c>
      <c r="FR104" s="149">
        <v>0</v>
      </c>
      <c r="FS104" s="149">
        <v>0</v>
      </c>
      <c r="FT104" s="149">
        <v>0</v>
      </c>
      <c r="FU104" s="149">
        <v>0</v>
      </c>
      <c r="FV104" s="149">
        <v>0</v>
      </c>
      <c r="FW104" s="149">
        <v>0</v>
      </c>
      <c r="FX104" s="149">
        <v>0</v>
      </c>
      <c r="FY104" s="149">
        <v>0</v>
      </c>
      <c r="FZ104" s="149">
        <v>0</v>
      </c>
      <c r="GA104" s="151">
        <v>0</v>
      </c>
      <c r="GB104" s="148">
        <v>0</v>
      </c>
      <c r="GC104" s="148">
        <v>0</v>
      </c>
      <c r="GD104" s="148">
        <v>0</v>
      </c>
      <c r="GE104" s="148">
        <v>0</v>
      </c>
      <c r="GF104" s="148">
        <v>0</v>
      </c>
      <c r="GG104" s="148">
        <v>0</v>
      </c>
      <c r="GH104" s="148">
        <v>0</v>
      </c>
      <c r="GI104" s="148">
        <v>0</v>
      </c>
      <c r="GJ104" s="148">
        <v>0</v>
      </c>
      <c r="GK104" s="148">
        <v>0</v>
      </c>
      <c r="GL104" s="148">
        <v>0</v>
      </c>
      <c r="GM104" s="150">
        <v>0</v>
      </c>
      <c r="GN104" s="151">
        <v>0</v>
      </c>
      <c r="GO104" s="148">
        <v>0</v>
      </c>
      <c r="GP104" s="148">
        <v>0</v>
      </c>
    </row>
    <row r="105" spans="1:198" x14ac:dyDescent="0.2">
      <c r="A105" s="105" t="s">
        <v>216</v>
      </c>
      <c r="B105" s="140" t="s">
        <v>1073</v>
      </c>
      <c r="C105" s="105" t="s">
        <v>217</v>
      </c>
      <c r="D105" s="105"/>
      <c r="E105" s="105" t="s">
        <v>789</v>
      </c>
      <c r="F105" s="110">
        <v>0</v>
      </c>
      <c r="G105" s="110">
        <v>96</v>
      </c>
      <c r="H105" s="110">
        <v>96</v>
      </c>
      <c r="I105" s="110">
        <v>0</v>
      </c>
      <c r="J105" s="110">
        <v>1</v>
      </c>
      <c r="K105" s="110">
        <v>1</v>
      </c>
      <c r="L105" s="113">
        <v>95</v>
      </c>
      <c r="M105" s="111">
        <v>0</v>
      </c>
      <c r="N105" s="111">
        <v>0</v>
      </c>
      <c r="O105" s="111">
        <v>0</v>
      </c>
      <c r="P105" s="111">
        <v>0</v>
      </c>
      <c r="Q105" s="111">
        <v>1</v>
      </c>
      <c r="R105" s="111">
        <v>1</v>
      </c>
      <c r="S105" s="114">
        <v>-1</v>
      </c>
      <c r="T105" s="110">
        <v>0</v>
      </c>
      <c r="U105" s="110">
        <v>106</v>
      </c>
      <c r="V105" s="110">
        <v>106</v>
      </c>
      <c r="W105" s="110">
        <v>0</v>
      </c>
      <c r="X105" s="110">
        <v>51</v>
      </c>
      <c r="Y105" s="110">
        <v>51</v>
      </c>
      <c r="Z105" s="113">
        <v>55</v>
      </c>
      <c r="AA105" s="111">
        <v>0</v>
      </c>
      <c r="AB105" s="111">
        <v>0</v>
      </c>
      <c r="AC105" s="111">
        <v>0</v>
      </c>
      <c r="AD105" s="111">
        <v>0</v>
      </c>
      <c r="AE105" s="111">
        <v>0</v>
      </c>
      <c r="AF105" s="111">
        <v>0</v>
      </c>
      <c r="AG105" s="114">
        <v>0</v>
      </c>
      <c r="AH105" s="110">
        <v>0</v>
      </c>
      <c r="AI105" s="110">
        <v>0</v>
      </c>
      <c r="AJ105" s="110">
        <v>0</v>
      </c>
      <c r="AK105" s="110">
        <v>0</v>
      </c>
      <c r="AL105" s="110">
        <v>0</v>
      </c>
      <c r="AM105" s="110">
        <v>0</v>
      </c>
      <c r="AN105" s="113">
        <v>0</v>
      </c>
      <c r="AO105" s="111">
        <v>0</v>
      </c>
      <c r="AP105" s="111">
        <v>0</v>
      </c>
      <c r="AQ105" s="111">
        <v>0</v>
      </c>
      <c r="AR105" s="111">
        <v>0</v>
      </c>
      <c r="AS105" s="111">
        <v>0</v>
      </c>
      <c r="AT105" s="111">
        <v>0</v>
      </c>
      <c r="AU105" s="114">
        <v>0</v>
      </c>
      <c r="AV105" s="110">
        <v>0</v>
      </c>
      <c r="AW105" s="110">
        <v>0</v>
      </c>
      <c r="AX105" s="110">
        <v>0</v>
      </c>
      <c r="AY105" s="110">
        <v>0</v>
      </c>
      <c r="AZ105" s="110">
        <v>0</v>
      </c>
      <c r="BA105" s="110">
        <v>0</v>
      </c>
      <c r="BB105" s="113">
        <v>0</v>
      </c>
      <c r="BC105" s="111">
        <v>0</v>
      </c>
      <c r="BD105" s="111">
        <v>0</v>
      </c>
      <c r="BE105" s="111">
        <v>0</v>
      </c>
      <c r="BF105" s="111">
        <v>0</v>
      </c>
      <c r="BG105" s="111">
        <v>0</v>
      </c>
      <c r="BH105" s="111">
        <v>0</v>
      </c>
      <c r="BI105" s="114">
        <v>0</v>
      </c>
      <c r="BJ105" s="110">
        <v>0</v>
      </c>
      <c r="BK105" s="110">
        <v>0</v>
      </c>
      <c r="BL105" s="110">
        <v>0</v>
      </c>
      <c r="BM105" s="110">
        <v>0</v>
      </c>
      <c r="BN105" s="110">
        <v>0</v>
      </c>
      <c r="BO105" s="110">
        <v>0</v>
      </c>
      <c r="BP105" s="113">
        <v>0</v>
      </c>
      <c r="BQ105" s="111">
        <v>0</v>
      </c>
      <c r="BR105" s="111">
        <v>0</v>
      </c>
      <c r="BS105" s="111">
        <v>0</v>
      </c>
      <c r="BT105" s="111">
        <v>0</v>
      </c>
      <c r="BU105" s="111">
        <v>0</v>
      </c>
      <c r="BV105" s="111">
        <v>0</v>
      </c>
      <c r="BW105" s="114">
        <v>0</v>
      </c>
      <c r="BX105" s="110">
        <v>0</v>
      </c>
      <c r="BY105" s="110">
        <v>0</v>
      </c>
      <c r="BZ105" s="110">
        <v>0</v>
      </c>
      <c r="CA105" s="110">
        <v>0</v>
      </c>
      <c r="CB105" s="110">
        <v>0</v>
      </c>
      <c r="CC105" s="110">
        <v>0</v>
      </c>
      <c r="CD105" s="113">
        <v>0</v>
      </c>
      <c r="CE105" s="111">
        <v>0</v>
      </c>
      <c r="CF105" s="111">
        <v>0</v>
      </c>
      <c r="CG105" s="111">
        <v>0</v>
      </c>
      <c r="CH105" s="111">
        <v>0</v>
      </c>
      <c r="CI105" s="111">
        <v>0</v>
      </c>
      <c r="CJ105" s="111">
        <v>0</v>
      </c>
      <c r="CK105" s="114">
        <v>0</v>
      </c>
      <c r="CL105" s="110">
        <v>85</v>
      </c>
      <c r="CM105" s="110">
        <v>408</v>
      </c>
      <c r="CN105" s="110">
        <v>493</v>
      </c>
      <c r="CO105" s="110">
        <v>0</v>
      </c>
      <c r="CP105" s="110">
        <v>161</v>
      </c>
      <c r="CQ105" s="110">
        <v>161</v>
      </c>
      <c r="CR105" s="113">
        <v>332</v>
      </c>
      <c r="CS105" s="111">
        <v>0</v>
      </c>
      <c r="CT105" s="111">
        <v>0</v>
      </c>
      <c r="CU105" s="111">
        <v>0</v>
      </c>
      <c r="CV105" s="111">
        <v>0</v>
      </c>
      <c r="CW105" s="111">
        <v>0</v>
      </c>
      <c r="CX105" s="111">
        <v>0</v>
      </c>
      <c r="CY105" s="114">
        <v>0</v>
      </c>
      <c r="CZ105" s="110">
        <v>0</v>
      </c>
      <c r="DA105" s="110">
        <v>0</v>
      </c>
      <c r="DB105" s="110">
        <v>0</v>
      </c>
      <c r="DC105" s="110">
        <v>0</v>
      </c>
      <c r="DD105" s="110">
        <v>0</v>
      </c>
      <c r="DE105" s="110">
        <v>0</v>
      </c>
      <c r="DF105" s="113">
        <v>0</v>
      </c>
      <c r="DG105" s="111">
        <v>0</v>
      </c>
      <c r="DH105" s="111">
        <v>0</v>
      </c>
      <c r="DI105" s="111">
        <v>0</v>
      </c>
      <c r="DJ105" s="111">
        <v>0</v>
      </c>
      <c r="DK105" s="111">
        <v>0</v>
      </c>
      <c r="DL105" s="111">
        <v>0</v>
      </c>
      <c r="DM105" s="114">
        <v>0</v>
      </c>
      <c r="DN105" s="110">
        <v>20</v>
      </c>
      <c r="DO105" s="110">
        <v>21</v>
      </c>
      <c r="DP105" s="110">
        <v>41</v>
      </c>
      <c r="DQ105" s="110">
        <v>0</v>
      </c>
      <c r="DR105" s="110">
        <v>40</v>
      </c>
      <c r="DS105" s="110">
        <v>40</v>
      </c>
      <c r="DT105" s="113">
        <v>1</v>
      </c>
      <c r="DU105" s="111">
        <v>0</v>
      </c>
      <c r="DV105" s="111">
        <v>0</v>
      </c>
      <c r="DW105" s="111">
        <v>0</v>
      </c>
      <c r="DX105" s="111">
        <v>0</v>
      </c>
      <c r="DY105" s="111">
        <v>104</v>
      </c>
      <c r="DZ105" s="111">
        <v>104</v>
      </c>
      <c r="EA105" s="114">
        <v>-104</v>
      </c>
      <c r="EB105" s="110">
        <v>0</v>
      </c>
      <c r="EC105" s="110">
        <v>0</v>
      </c>
      <c r="ED105" s="110">
        <v>0</v>
      </c>
      <c r="EE105" s="110">
        <v>0</v>
      </c>
      <c r="EF105" s="110">
        <v>0</v>
      </c>
      <c r="EG105" s="110">
        <v>0</v>
      </c>
      <c r="EH105" s="113">
        <v>0</v>
      </c>
      <c r="EI105" s="111">
        <v>467</v>
      </c>
      <c r="EJ105" s="111">
        <v>241</v>
      </c>
      <c r="EK105" s="111">
        <v>708</v>
      </c>
      <c r="EL105" s="111">
        <v>2</v>
      </c>
      <c r="EM105" s="111">
        <v>220</v>
      </c>
      <c r="EN105" s="111">
        <v>222</v>
      </c>
      <c r="EO105" s="114">
        <v>486</v>
      </c>
      <c r="EP105" s="110">
        <v>0</v>
      </c>
      <c r="EQ105" s="110">
        <v>0</v>
      </c>
      <c r="ER105" s="110">
        <v>0</v>
      </c>
      <c r="ES105" s="110">
        <v>0</v>
      </c>
      <c r="ET105" s="110">
        <v>0</v>
      </c>
      <c r="EU105" s="110">
        <v>0</v>
      </c>
      <c r="EV105" s="113">
        <v>0</v>
      </c>
      <c r="EW105" s="111">
        <v>0</v>
      </c>
      <c r="EX105" s="111">
        <v>23</v>
      </c>
      <c r="EY105" s="111">
        <v>23</v>
      </c>
      <c r="EZ105" s="111">
        <v>0</v>
      </c>
      <c r="FA105" s="111">
        <v>0</v>
      </c>
      <c r="FB105" s="111">
        <v>0</v>
      </c>
      <c r="FC105" s="114">
        <v>23</v>
      </c>
      <c r="FD105" s="110">
        <v>0</v>
      </c>
      <c r="FE105" s="110">
        <v>0</v>
      </c>
      <c r="FF105" s="110">
        <v>0</v>
      </c>
      <c r="FG105" s="110">
        <v>0</v>
      </c>
      <c r="FH105" s="110">
        <v>0</v>
      </c>
      <c r="FI105" s="110">
        <v>0</v>
      </c>
      <c r="FJ105" s="113">
        <v>0</v>
      </c>
      <c r="FK105" s="111">
        <v>572</v>
      </c>
      <c r="FL105" s="111">
        <v>895</v>
      </c>
      <c r="FM105" s="111">
        <v>1467</v>
      </c>
      <c r="FN105" s="111">
        <v>2</v>
      </c>
      <c r="FO105" s="111">
        <v>578</v>
      </c>
      <c r="FP105" s="111">
        <v>580</v>
      </c>
      <c r="FQ105" s="114">
        <v>887</v>
      </c>
      <c r="FR105" s="149">
        <v>19273</v>
      </c>
      <c r="FS105" s="149">
        <v>419</v>
      </c>
      <c r="FT105" s="149">
        <v>869</v>
      </c>
      <c r="FU105" s="149">
        <v>200</v>
      </c>
      <c r="FV105" s="149">
        <v>92</v>
      </c>
      <c r="FW105" s="149">
        <v>55</v>
      </c>
      <c r="FX105" s="149">
        <v>0</v>
      </c>
      <c r="FY105" s="149">
        <v>0</v>
      </c>
      <c r="FZ105" s="149">
        <v>0</v>
      </c>
      <c r="GA105" s="151">
        <v>20908</v>
      </c>
      <c r="GB105" s="148">
        <v>3882</v>
      </c>
      <c r="GC105" s="148">
        <v>7125</v>
      </c>
      <c r="GD105" s="148">
        <v>0</v>
      </c>
      <c r="GE105" s="148">
        <v>50</v>
      </c>
      <c r="GF105" s="148">
        <v>1674</v>
      </c>
      <c r="GG105" s="148">
        <v>5578</v>
      </c>
      <c r="GH105" s="148">
        <v>0</v>
      </c>
      <c r="GI105" s="148">
        <v>81</v>
      </c>
      <c r="GJ105" s="148">
        <v>0</v>
      </c>
      <c r="GK105" s="148">
        <v>0</v>
      </c>
      <c r="GL105" s="148">
        <v>133</v>
      </c>
      <c r="GM105" s="150">
        <v>18523</v>
      </c>
      <c r="GN105" s="151">
        <v>2385</v>
      </c>
      <c r="GO105" s="148">
        <v>3656</v>
      </c>
      <c r="GP105" s="148">
        <v>6041</v>
      </c>
    </row>
    <row r="106" spans="1:198" x14ac:dyDescent="0.2">
      <c r="A106" s="105" t="s">
        <v>218</v>
      </c>
      <c r="B106" s="140" t="s">
        <v>1074</v>
      </c>
      <c r="C106" s="105" t="s">
        <v>219</v>
      </c>
      <c r="D106" s="105"/>
      <c r="E106" s="105" t="s">
        <v>789</v>
      </c>
      <c r="F106" s="110">
        <v>324</v>
      </c>
      <c r="G106" s="110">
        <v>230</v>
      </c>
      <c r="H106" s="110">
        <v>554</v>
      </c>
      <c r="I106" s="110">
        <v>54</v>
      </c>
      <c r="J106" s="110">
        <v>9</v>
      </c>
      <c r="K106" s="110">
        <v>63</v>
      </c>
      <c r="L106" s="113">
        <v>491</v>
      </c>
      <c r="M106" s="111">
        <v>0</v>
      </c>
      <c r="N106" s="111">
        <v>7</v>
      </c>
      <c r="O106" s="111">
        <v>7</v>
      </c>
      <c r="P106" s="111">
        <v>0</v>
      </c>
      <c r="Q106" s="111">
        <v>0</v>
      </c>
      <c r="R106" s="111">
        <v>0</v>
      </c>
      <c r="S106" s="114">
        <v>7</v>
      </c>
      <c r="T106" s="110">
        <v>108</v>
      </c>
      <c r="U106" s="110">
        <v>88</v>
      </c>
      <c r="V106" s="110">
        <v>196</v>
      </c>
      <c r="W106" s="110">
        <v>1</v>
      </c>
      <c r="X106" s="110">
        <v>2</v>
      </c>
      <c r="Y106" s="110">
        <v>3</v>
      </c>
      <c r="Z106" s="113">
        <v>193</v>
      </c>
      <c r="AA106" s="111">
        <v>0</v>
      </c>
      <c r="AB106" s="111">
        <v>0</v>
      </c>
      <c r="AC106" s="111">
        <v>0</v>
      </c>
      <c r="AD106" s="111">
        <v>0</v>
      </c>
      <c r="AE106" s="111">
        <v>0</v>
      </c>
      <c r="AF106" s="111">
        <v>0</v>
      </c>
      <c r="AG106" s="114">
        <v>0</v>
      </c>
      <c r="AH106" s="110">
        <v>0</v>
      </c>
      <c r="AI106" s="110">
        <v>0</v>
      </c>
      <c r="AJ106" s="110">
        <v>0</v>
      </c>
      <c r="AK106" s="110">
        <v>0</v>
      </c>
      <c r="AL106" s="110">
        <v>0</v>
      </c>
      <c r="AM106" s="110">
        <v>0</v>
      </c>
      <c r="AN106" s="113">
        <v>0</v>
      </c>
      <c r="AO106" s="111">
        <v>0</v>
      </c>
      <c r="AP106" s="111">
        <v>0</v>
      </c>
      <c r="AQ106" s="111">
        <v>0</v>
      </c>
      <c r="AR106" s="111">
        <v>0</v>
      </c>
      <c r="AS106" s="111">
        <v>0</v>
      </c>
      <c r="AT106" s="111">
        <v>0</v>
      </c>
      <c r="AU106" s="114">
        <v>0</v>
      </c>
      <c r="AV106" s="110">
        <v>0</v>
      </c>
      <c r="AW106" s="110">
        <v>0</v>
      </c>
      <c r="AX106" s="110">
        <v>0</v>
      </c>
      <c r="AY106" s="110">
        <v>0</v>
      </c>
      <c r="AZ106" s="110">
        <v>0</v>
      </c>
      <c r="BA106" s="110">
        <v>0</v>
      </c>
      <c r="BB106" s="113">
        <v>0</v>
      </c>
      <c r="BC106" s="111">
        <v>0</v>
      </c>
      <c r="BD106" s="111">
        <v>0</v>
      </c>
      <c r="BE106" s="111">
        <v>0</v>
      </c>
      <c r="BF106" s="111">
        <v>0</v>
      </c>
      <c r="BG106" s="111">
        <v>0</v>
      </c>
      <c r="BH106" s="111">
        <v>0</v>
      </c>
      <c r="BI106" s="114">
        <v>0</v>
      </c>
      <c r="BJ106" s="110">
        <v>0</v>
      </c>
      <c r="BK106" s="110">
        <v>0</v>
      </c>
      <c r="BL106" s="110">
        <v>0</v>
      </c>
      <c r="BM106" s="110">
        <v>0</v>
      </c>
      <c r="BN106" s="110">
        <v>0</v>
      </c>
      <c r="BO106" s="110">
        <v>0</v>
      </c>
      <c r="BP106" s="113">
        <v>0</v>
      </c>
      <c r="BQ106" s="111">
        <v>0</v>
      </c>
      <c r="BR106" s="111">
        <v>0</v>
      </c>
      <c r="BS106" s="111">
        <v>0</v>
      </c>
      <c r="BT106" s="111">
        <v>0</v>
      </c>
      <c r="BU106" s="111">
        <v>0</v>
      </c>
      <c r="BV106" s="111">
        <v>0</v>
      </c>
      <c r="BW106" s="114">
        <v>0</v>
      </c>
      <c r="BX106" s="110">
        <v>0</v>
      </c>
      <c r="BY106" s="110">
        <v>0</v>
      </c>
      <c r="BZ106" s="110">
        <v>0</v>
      </c>
      <c r="CA106" s="110">
        <v>0</v>
      </c>
      <c r="CB106" s="110">
        <v>0</v>
      </c>
      <c r="CC106" s="110">
        <v>0</v>
      </c>
      <c r="CD106" s="113">
        <v>0</v>
      </c>
      <c r="CE106" s="111">
        <v>0</v>
      </c>
      <c r="CF106" s="111">
        <v>0</v>
      </c>
      <c r="CG106" s="111">
        <v>0</v>
      </c>
      <c r="CH106" s="111">
        <v>0</v>
      </c>
      <c r="CI106" s="111">
        <v>0</v>
      </c>
      <c r="CJ106" s="111">
        <v>0</v>
      </c>
      <c r="CK106" s="114">
        <v>0</v>
      </c>
      <c r="CL106" s="110">
        <v>19</v>
      </c>
      <c r="CM106" s="110">
        <v>103</v>
      </c>
      <c r="CN106" s="110">
        <v>122</v>
      </c>
      <c r="CO106" s="110">
        <v>4</v>
      </c>
      <c r="CP106" s="110">
        <v>0</v>
      </c>
      <c r="CQ106" s="110">
        <v>4</v>
      </c>
      <c r="CR106" s="113">
        <v>118</v>
      </c>
      <c r="CS106" s="111">
        <v>0</v>
      </c>
      <c r="CT106" s="111">
        <v>0</v>
      </c>
      <c r="CU106" s="111">
        <v>0</v>
      </c>
      <c r="CV106" s="111">
        <v>0</v>
      </c>
      <c r="CW106" s="111">
        <v>0</v>
      </c>
      <c r="CX106" s="111">
        <v>0</v>
      </c>
      <c r="CY106" s="114">
        <v>0</v>
      </c>
      <c r="CZ106" s="110">
        <v>0</v>
      </c>
      <c r="DA106" s="110">
        <v>0</v>
      </c>
      <c r="DB106" s="110">
        <v>0</v>
      </c>
      <c r="DC106" s="110">
        <v>0</v>
      </c>
      <c r="DD106" s="110">
        <v>0</v>
      </c>
      <c r="DE106" s="110">
        <v>0</v>
      </c>
      <c r="DF106" s="113">
        <v>0</v>
      </c>
      <c r="DG106" s="111">
        <v>0</v>
      </c>
      <c r="DH106" s="111">
        <v>0</v>
      </c>
      <c r="DI106" s="111">
        <v>0</v>
      </c>
      <c r="DJ106" s="111">
        <v>0</v>
      </c>
      <c r="DK106" s="111">
        <v>0</v>
      </c>
      <c r="DL106" s="111">
        <v>0</v>
      </c>
      <c r="DM106" s="114">
        <v>0</v>
      </c>
      <c r="DN106" s="110">
        <v>0</v>
      </c>
      <c r="DO106" s="110">
        <v>0</v>
      </c>
      <c r="DP106" s="110">
        <v>0</v>
      </c>
      <c r="DQ106" s="110">
        <v>0</v>
      </c>
      <c r="DR106" s="110">
        <v>0</v>
      </c>
      <c r="DS106" s="110">
        <v>0</v>
      </c>
      <c r="DT106" s="113">
        <v>0</v>
      </c>
      <c r="DU106" s="111">
        <v>0</v>
      </c>
      <c r="DV106" s="111">
        <v>0</v>
      </c>
      <c r="DW106" s="111">
        <v>0</v>
      </c>
      <c r="DX106" s="111">
        <v>0</v>
      </c>
      <c r="DY106" s="111">
        <v>0</v>
      </c>
      <c r="DZ106" s="111">
        <v>0</v>
      </c>
      <c r="EA106" s="114">
        <v>0</v>
      </c>
      <c r="EB106" s="110">
        <v>0</v>
      </c>
      <c r="EC106" s="110">
        <v>0</v>
      </c>
      <c r="ED106" s="110">
        <v>0</v>
      </c>
      <c r="EE106" s="110">
        <v>0</v>
      </c>
      <c r="EF106" s="110">
        <v>0</v>
      </c>
      <c r="EG106" s="110">
        <v>0</v>
      </c>
      <c r="EH106" s="113">
        <v>0</v>
      </c>
      <c r="EI106" s="111">
        <v>0</v>
      </c>
      <c r="EJ106" s="111">
        <v>5</v>
      </c>
      <c r="EK106" s="111">
        <v>5</v>
      </c>
      <c r="EL106" s="111">
        <v>0</v>
      </c>
      <c r="EM106" s="111">
        <v>0</v>
      </c>
      <c r="EN106" s="111">
        <v>0</v>
      </c>
      <c r="EO106" s="114">
        <v>5</v>
      </c>
      <c r="EP106" s="110">
        <v>0</v>
      </c>
      <c r="EQ106" s="110">
        <v>0</v>
      </c>
      <c r="ER106" s="110">
        <v>0</v>
      </c>
      <c r="ES106" s="110">
        <v>0</v>
      </c>
      <c r="ET106" s="110">
        <v>0</v>
      </c>
      <c r="EU106" s="110">
        <v>0</v>
      </c>
      <c r="EV106" s="113">
        <v>0</v>
      </c>
      <c r="EW106" s="111">
        <v>0</v>
      </c>
      <c r="EX106" s="111">
        <v>0</v>
      </c>
      <c r="EY106" s="111">
        <v>0</v>
      </c>
      <c r="EZ106" s="111">
        <v>0</v>
      </c>
      <c r="FA106" s="111">
        <v>0</v>
      </c>
      <c r="FB106" s="111">
        <v>0</v>
      </c>
      <c r="FC106" s="114">
        <v>0</v>
      </c>
      <c r="FD106" s="110">
        <v>0</v>
      </c>
      <c r="FE106" s="110">
        <v>0</v>
      </c>
      <c r="FF106" s="110">
        <v>0</v>
      </c>
      <c r="FG106" s="110">
        <v>0</v>
      </c>
      <c r="FH106" s="110">
        <v>0</v>
      </c>
      <c r="FI106" s="110">
        <v>0</v>
      </c>
      <c r="FJ106" s="113">
        <v>0</v>
      </c>
      <c r="FK106" s="111">
        <v>451</v>
      </c>
      <c r="FL106" s="111">
        <v>433</v>
      </c>
      <c r="FM106" s="111">
        <v>884</v>
      </c>
      <c r="FN106" s="111">
        <v>59</v>
      </c>
      <c r="FO106" s="111">
        <v>11</v>
      </c>
      <c r="FP106" s="111">
        <v>70</v>
      </c>
      <c r="FQ106" s="114">
        <v>814</v>
      </c>
      <c r="FR106" s="149">
        <v>0</v>
      </c>
      <c r="FS106" s="149">
        <v>0</v>
      </c>
      <c r="FT106" s="149">
        <v>0</v>
      </c>
      <c r="FU106" s="149">
        <v>0</v>
      </c>
      <c r="FV106" s="149">
        <v>0</v>
      </c>
      <c r="FW106" s="149">
        <v>0</v>
      </c>
      <c r="FX106" s="149">
        <v>0</v>
      </c>
      <c r="FY106" s="149">
        <v>0</v>
      </c>
      <c r="FZ106" s="149">
        <v>0</v>
      </c>
      <c r="GA106" s="151">
        <v>0</v>
      </c>
      <c r="GB106" s="148">
        <v>0</v>
      </c>
      <c r="GC106" s="148">
        <v>0</v>
      </c>
      <c r="GD106" s="148">
        <v>0</v>
      </c>
      <c r="GE106" s="148">
        <v>0</v>
      </c>
      <c r="GF106" s="148">
        <v>0</v>
      </c>
      <c r="GG106" s="148">
        <v>0</v>
      </c>
      <c r="GH106" s="148">
        <v>0</v>
      </c>
      <c r="GI106" s="148">
        <v>0</v>
      </c>
      <c r="GJ106" s="148">
        <v>0</v>
      </c>
      <c r="GK106" s="148">
        <v>0</v>
      </c>
      <c r="GL106" s="148">
        <v>0</v>
      </c>
      <c r="GM106" s="150">
        <v>0</v>
      </c>
      <c r="GN106" s="151">
        <v>0</v>
      </c>
      <c r="GO106" s="148">
        <v>0</v>
      </c>
      <c r="GP106" s="148">
        <v>0</v>
      </c>
    </row>
    <row r="107" spans="1:198" x14ac:dyDescent="0.2">
      <c r="A107" s="105" t="s">
        <v>220</v>
      </c>
      <c r="B107" s="140" t="s">
        <v>1075</v>
      </c>
      <c r="C107" s="105" t="s">
        <v>221</v>
      </c>
      <c r="D107" s="105"/>
      <c r="E107" s="105" t="s">
        <v>789</v>
      </c>
      <c r="F107" s="110">
        <v>235</v>
      </c>
      <c r="G107" s="110">
        <v>385</v>
      </c>
      <c r="H107" s="110">
        <v>620</v>
      </c>
      <c r="I107" s="110">
        <v>22</v>
      </c>
      <c r="J107" s="110">
        <v>177</v>
      </c>
      <c r="K107" s="110">
        <v>199</v>
      </c>
      <c r="L107" s="113">
        <v>421</v>
      </c>
      <c r="M107" s="111">
        <v>0</v>
      </c>
      <c r="N107" s="111">
        <v>6</v>
      </c>
      <c r="O107" s="111">
        <v>6</v>
      </c>
      <c r="P107" s="111">
        <v>0</v>
      </c>
      <c r="Q107" s="111">
        <v>1</v>
      </c>
      <c r="R107" s="111">
        <v>1</v>
      </c>
      <c r="S107" s="114">
        <v>5</v>
      </c>
      <c r="T107" s="110">
        <v>129</v>
      </c>
      <c r="U107" s="110">
        <v>104</v>
      </c>
      <c r="V107" s="110">
        <v>233</v>
      </c>
      <c r="W107" s="110">
        <v>1</v>
      </c>
      <c r="X107" s="110">
        <v>0</v>
      </c>
      <c r="Y107" s="110">
        <v>1</v>
      </c>
      <c r="Z107" s="113">
        <v>232</v>
      </c>
      <c r="AA107" s="111">
        <v>0</v>
      </c>
      <c r="AB107" s="111">
        <v>0</v>
      </c>
      <c r="AC107" s="111">
        <v>0</v>
      </c>
      <c r="AD107" s="111">
        <v>0</v>
      </c>
      <c r="AE107" s="111">
        <v>0</v>
      </c>
      <c r="AF107" s="111">
        <v>0</v>
      </c>
      <c r="AG107" s="114">
        <v>0</v>
      </c>
      <c r="AH107" s="110">
        <v>0</v>
      </c>
      <c r="AI107" s="110">
        <v>0</v>
      </c>
      <c r="AJ107" s="110">
        <v>0</v>
      </c>
      <c r="AK107" s="110">
        <v>0</v>
      </c>
      <c r="AL107" s="110">
        <v>0</v>
      </c>
      <c r="AM107" s="110">
        <v>0</v>
      </c>
      <c r="AN107" s="113">
        <v>0</v>
      </c>
      <c r="AO107" s="111">
        <v>0</v>
      </c>
      <c r="AP107" s="111">
        <v>0</v>
      </c>
      <c r="AQ107" s="111">
        <v>0</v>
      </c>
      <c r="AR107" s="111">
        <v>0</v>
      </c>
      <c r="AS107" s="111">
        <v>0</v>
      </c>
      <c r="AT107" s="111">
        <v>0</v>
      </c>
      <c r="AU107" s="114">
        <v>0</v>
      </c>
      <c r="AV107" s="110">
        <v>0</v>
      </c>
      <c r="AW107" s="110">
        <v>0</v>
      </c>
      <c r="AX107" s="110">
        <v>0</v>
      </c>
      <c r="AY107" s="110">
        <v>0</v>
      </c>
      <c r="AZ107" s="110">
        <v>0</v>
      </c>
      <c r="BA107" s="110">
        <v>0</v>
      </c>
      <c r="BB107" s="113">
        <v>0</v>
      </c>
      <c r="BC107" s="111">
        <v>0</v>
      </c>
      <c r="BD107" s="111">
        <v>28</v>
      </c>
      <c r="BE107" s="111">
        <v>28</v>
      </c>
      <c r="BF107" s="111">
        <v>1</v>
      </c>
      <c r="BG107" s="111">
        <v>24</v>
      </c>
      <c r="BH107" s="111">
        <v>25</v>
      </c>
      <c r="BI107" s="114">
        <v>3</v>
      </c>
      <c r="BJ107" s="110">
        <v>0</v>
      </c>
      <c r="BK107" s="110">
        <v>0</v>
      </c>
      <c r="BL107" s="110">
        <v>0</v>
      </c>
      <c r="BM107" s="110">
        <v>0</v>
      </c>
      <c r="BN107" s="110">
        <v>0</v>
      </c>
      <c r="BO107" s="110">
        <v>0</v>
      </c>
      <c r="BP107" s="113">
        <v>0</v>
      </c>
      <c r="BQ107" s="111">
        <v>0</v>
      </c>
      <c r="BR107" s="111">
        <v>0</v>
      </c>
      <c r="BS107" s="111">
        <v>0</v>
      </c>
      <c r="BT107" s="111">
        <v>0</v>
      </c>
      <c r="BU107" s="111">
        <v>0</v>
      </c>
      <c r="BV107" s="111">
        <v>0</v>
      </c>
      <c r="BW107" s="114">
        <v>0</v>
      </c>
      <c r="BX107" s="110">
        <v>0</v>
      </c>
      <c r="BY107" s="110">
        <v>0</v>
      </c>
      <c r="BZ107" s="110">
        <v>0</v>
      </c>
      <c r="CA107" s="110">
        <v>0</v>
      </c>
      <c r="CB107" s="110">
        <v>0</v>
      </c>
      <c r="CC107" s="110">
        <v>0</v>
      </c>
      <c r="CD107" s="113">
        <v>0</v>
      </c>
      <c r="CE107" s="111">
        <v>0</v>
      </c>
      <c r="CF107" s="111">
        <v>0</v>
      </c>
      <c r="CG107" s="111">
        <v>0</v>
      </c>
      <c r="CH107" s="111">
        <v>0</v>
      </c>
      <c r="CI107" s="111">
        <v>0</v>
      </c>
      <c r="CJ107" s="111">
        <v>0</v>
      </c>
      <c r="CK107" s="114">
        <v>0</v>
      </c>
      <c r="CL107" s="110">
        <v>62</v>
      </c>
      <c r="CM107" s="110">
        <v>5</v>
      </c>
      <c r="CN107" s="110">
        <v>67</v>
      </c>
      <c r="CO107" s="110">
        <v>0</v>
      </c>
      <c r="CP107" s="110">
        <v>0</v>
      </c>
      <c r="CQ107" s="110">
        <v>0</v>
      </c>
      <c r="CR107" s="113">
        <v>67</v>
      </c>
      <c r="CS107" s="111">
        <v>0</v>
      </c>
      <c r="CT107" s="111">
        <v>0</v>
      </c>
      <c r="CU107" s="111">
        <v>0</v>
      </c>
      <c r="CV107" s="111">
        <v>0</v>
      </c>
      <c r="CW107" s="111">
        <v>0</v>
      </c>
      <c r="CX107" s="111">
        <v>0</v>
      </c>
      <c r="CY107" s="114">
        <v>0</v>
      </c>
      <c r="CZ107" s="110">
        <v>0</v>
      </c>
      <c r="DA107" s="110">
        <v>0</v>
      </c>
      <c r="DB107" s="110">
        <v>0</v>
      </c>
      <c r="DC107" s="110">
        <v>0</v>
      </c>
      <c r="DD107" s="110">
        <v>0</v>
      </c>
      <c r="DE107" s="110">
        <v>0</v>
      </c>
      <c r="DF107" s="113">
        <v>0</v>
      </c>
      <c r="DG107" s="111">
        <v>0</v>
      </c>
      <c r="DH107" s="111">
        <v>0</v>
      </c>
      <c r="DI107" s="111">
        <v>0</v>
      </c>
      <c r="DJ107" s="111">
        <v>0</v>
      </c>
      <c r="DK107" s="111">
        <v>0</v>
      </c>
      <c r="DL107" s="111">
        <v>0</v>
      </c>
      <c r="DM107" s="114">
        <v>0</v>
      </c>
      <c r="DN107" s="110">
        <v>0</v>
      </c>
      <c r="DO107" s="110">
        <v>0</v>
      </c>
      <c r="DP107" s="110">
        <v>0</v>
      </c>
      <c r="DQ107" s="110">
        <v>0</v>
      </c>
      <c r="DR107" s="110">
        <v>0</v>
      </c>
      <c r="DS107" s="110">
        <v>0</v>
      </c>
      <c r="DT107" s="113">
        <v>0</v>
      </c>
      <c r="DU107" s="111">
        <v>0</v>
      </c>
      <c r="DV107" s="111">
        <v>0</v>
      </c>
      <c r="DW107" s="111">
        <v>0</v>
      </c>
      <c r="DX107" s="111">
        <v>0</v>
      </c>
      <c r="DY107" s="111">
        <v>0</v>
      </c>
      <c r="DZ107" s="111">
        <v>0</v>
      </c>
      <c r="EA107" s="114">
        <v>0</v>
      </c>
      <c r="EB107" s="110">
        <v>0</v>
      </c>
      <c r="EC107" s="110">
        <v>0</v>
      </c>
      <c r="ED107" s="110">
        <v>0</v>
      </c>
      <c r="EE107" s="110">
        <v>0</v>
      </c>
      <c r="EF107" s="110">
        <v>0</v>
      </c>
      <c r="EG107" s="110">
        <v>0</v>
      </c>
      <c r="EH107" s="113">
        <v>0</v>
      </c>
      <c r="EI107" s="111">
        <v>0</v>
      </c>
      <c r="EJ107" s="111">
        <v>160</v>
      </c>
      <c r="EK107" s="111">
        <v>160</v>
      </c>
      <c r="EL107" s="111">
        <v>0</v>
      </c>
      <c r="EM107" s="111">
        <v>71</v>
      </c>
      <c r="EN107" s="111">
        <v>71</v>
      </c>
      <c r="EO107" s="114">
        <v>89</v>
      </c>
      <c r="EP107" s="110">
        <v>0</v>
      </c>
      <c r="EQ107" s="110">
        <v>0</v>
      </c>
      <c r="ER107" s="110">
        <v>0</v>
      </c>
      <c r="ES107" s="110">
        <v>0</v>
      </c>
      <c r="ET107" s="110">
        <v>0</v>
      </c>
      <c r="EU107" s="110">
        <v>0</v>
      </c>
      <c r="EV107" s="113">
        <v>0</v>
      </c>
      <c r="EW107" s="111">
        <v>0</v>
      </c>
      <c r="EX107" s="111">
        <v>0</v>
      </c>
      <c r="EY107" s="111">
        <v>0</v>
      </c>
      <c r="EZ107" s="111">
        <v>0</v>
      </c>
      <c r="FA107" s="111">
        <v>0</v>
      </c>
      <c r="FB107" s="111">
        <v>0</v>
      </c>
      <c r="FC107" s="114">
        <v>0</v>
      </c>
      <c r="FD107" s="110">
        <v>75</v>
      </c>
      <c r="FE107" s="110">
        <v>272</v>
      </c>
      <c r="FF107" s="110">
        <v>347</v>
      </c>
      <c r="FG107" s="110">
        <v>278</v>
      </c>
      <c r="FH107" s="110">
        <v>0</v>
      </c>
      <c r="FI107" s="110">
        <v>278</v>
      </c>
      <c r="FJ107" s="113">
        <v>69</v>
      </c>
      <c r="FK107" s="111">
        <v>501</v>
      </c>
      <c r="FL107" s="111">
        <v>960</v>
      </c>
      <c r="FM107" s="111">
        <v>1461</v>
      </c>
      <c r="FN107" s="111">
        <v>302</v>
      </c>
      <c r="FO107" s="111">
        <v>273</v>
      </c>
      <c r="FP107" s="111">
        <v>575</v>
      </c>
      <c r="FQ107" s="114">
        <v>886</v>
      </c>
      <c r="FR107" s="149">
        <v>0</v>
      </c>
      <c r="FS107" s="149">
        <v>0</v>
      </c>
      <c r="FT107" s="149">
        <v>0</v>
      </c>
      <c r="FU107" s="149">
        <v>0</v>
      </c>
      <c r="FV107" s="149">
        <v>0</v>
      </c>
      <c r="FW107" s="149">
        <v>0</v>
      </c>
      <c r="FX107" s="149">
        <v>0</v>
      </c>
      <c r="FY107" s="149">
        <v>0</v>
      </c>
      <c r="FZ107" s="149">
        <v>0</v>
      </c>
      <c r="GA107" s="151">
        <v>0</v>
      </c>
      <c r="GB107" s="148">
        <v>0</v>
      </c>
      <c r="GC107" s="148">
        <v>0</v>
      </c>
      <c r="GD107" s="148">
        <v>0</v>
      </c>
      <c r="GE107" s="148">
        <v>0</v>
      </c>
      <c r="GF107" s="148">
        <v>0</v>
      </c>
      <c r="GG107" s="148">
        <v>0</v>
      </c>
      <c r="GH107" s="148">
        <v>0</v>
      </c>
      <c r="GI107" s="148">
        <v>0</v>
      </c>
      <c r="GJ107" s="148">
        <v>0</v>
      </c>
      <c r="GK107" s="148">
        <v>0</v>
      </c>
      <c r="GL107" s="148">
        <v>0</v>
      </c>
      <c r="GM107" s="150">
        <v>0</v>
      </c>
      <c r="GN107" s="151">
        <v>0</v>
      </c>
      <c r="GO107" s="148">
        <v>0</v>
      </c>
      <c r="GP107" s="148">
        <v>0</v>
      </c>
    </row>
    <row r="108" spans="1:198" x14ac:dyDescent="0.2">
      <c r="A108" s="105" t="s">
        <v>222</v>
      </c>
      <c r="B108" s="140" t="s">
        <v>1076</v>
      </c>
      <c r="C108" s="105" t="s">
        <v>223</v>
      </c>
      <c r="D108" s="105"/>
      <c r="E108" s="105" t="s">
        <v>789</v>
      </c>
      <c r="F108" s="110">
        <v>276</v>
      </c>
      <c r="G108" s="110">
        <v>123</v>
      </c>
      <c r="H108" s="110">
        <v>399</v>
      </c>
      <c r="I108" s="110">
        <v>0</v>
      </c>
      <c r="J108" s="110">
        <v>12</v>
      </c>
      <c r="K108" s="110">
        <v>12</v>
      </c>
      <c r="L108" s="113">
        <v>387</v>
      </c>
      <c r="M108" s="111">
        <v>0</v>
      </c>
      <c r="N108" s="111">
        <v>0</v>
      </c>
      <c r="O108" s="111">
        <v>0</v>
      </c>
      <c r="P108" s="111">
        <v>0</v>
      </c>
      <c r="Q108" s="111">
        <v>0</v>
      </c>
      <c r="R108" s="111">
        <v>0</v>
      </c>
      <c r="S108" s="114">
        <v>0</v>
      </c>
      <c r="T108" s="110">
        <v>0</v>
      </c>
      <c r="U108" s="110">
        <v>0</v>
      </c>
      <c r="V108" s="110">
        <v>0</v>
      </c>
      <c r="W108" s="110">
        <v>0</v>
      </c>
      <c r="X108" s="110">
        <v>0</v>
      </c>
      <c r="Y108" s="110">
        <v>0</v>
      </c>
      <c r="Z108" s="113">
        <v>0</v>
      </c>
      <c r="AA108" s="111">
        <v>0</v>
      </c>
      <c r="AB108" s="111">
        <v>0</v>
      </c>
      <c r="AC108" s="111">
        <v>0</v>
      </c>
      <c r="AD108" s="111">
        <v>0</v>
      </c>
      <c r="AE108" s="111">
        <v>0</v>
      </c>
      <c r="AF108" s="111">
        <v>0</v>
      </c>
      <c r="AG108" s="114">
        <v>0</v>
      </c>
      <c r="AH108" s="110">
        <v>0</v>
      </c>
      <c r="AI108" s="110">
        <v>0</v>
      </c>
      <c r="AJ108" s="110">
        <v>0</v>
      </c>
      <c r="AK108" s="110">
        <v>0</v>
      </c>
      <c r="AL108" s="110">
        <v>0</v>
      </c>
      <c r="AM108" s="110">
        <v>0</v>
      </c>
      <c r="AN108" s="113">
        <v>0</v>
      </c>
      <c r="AO108" s="111">
        <v>0</v>
      </c>
      <c r="AP108" s="111">
        <v>0</v>
      </c>
      <c r="AQ108" s="111">
        <v>0</v>
      </c>
      <c r="AR108" s="111">
        <v>0</v>
      </c>
      <c r="AS108" s="111">
        <v>0</v>
      </c>
      <c r="AT108" s="111">
        <v>0</v>
      </c>
      <c r="AU108" s="114">
        <v>0</v>
      </c>
      <c r="AV108" s="110">
        <v>0</v>
      </c>
      <c r="AW108" s="110">
        <v>0</v>
      </c>
      <c r="AX108" s="110">
        <v>0</v>
      </c>
      <c r="AY108" s="110">
        <v>0</v>
      </c>
      <c r="AZ108" s="110">
        <v>0</v>
      </c>
      <c r="BA108" s="110">
        <v>0</v>
      </c>
      <c r="BB108" s="113">
        <v>0</v>
      </c>
      <c r="BC108" s="111">
        <v>0</v>
      </c>
      <c r="BD108" s="111">
        <v>0</v>
      </c>
      <c r="BE108" s="111">
        <v>0</v>
      </c>
      <c r="BF108" s="111">
        <v>0</v>
      </c>
      <c r="BG108" s="111">
        <v>0</v>
      </c>
      <c r="BH108" s="111">
        <v>0</v>
      </c>
      <c r="BI108" s="114">
        <v>0</v>
      </c>
      <c r="BJ108" s="110">
        <v>0</v>
      </c>
      <c r="BK108" s="110">
        <v>0</v>
      </c>
      <c r="BL108" s="110">
        <v>0</v>
      </c>
      <c r="BM108" s="110">
        <v>0</v>
      </c>
      <c r="BN108" s="110">
        <v>0</v>
      </c>
      <c r="BO108" s="110">
        <v>0</v>
      </c>
      <c r="BP108" s="113">
        <v>0</v>
      </c>
      <c r="BQ108" s="111">
        <v>0</v>
      </c>
      <c r="BR108" s="111">
        <v>0</v>
      </c>
      <c r="BS108" s="111">
        <v>0</v>
      </c>
      <c r="BT108" s="111">
        <v>0</v>
      </c>
      <c r="BU108" s="111">
        <v>0</v>
      </c>
      <c r="BV108" s="111">
        <v>0</v>
      </c>
      <c r="BW108" s="114">
        <v>0</v>
      </c>
      <c r="BX108" s="110">
        <v>0</v>
      </c>
      <c r="BY108" s="110">
        <v>0</v>
      </c>
      <c r="BZ108" s="110">
        <v>0</v>
      </c>
      <c r="CA108" s="110">
        <v>0</v>
      </c>
      <c r="CB108" s="110">
        <v>0</v>
      </c>
      <c r="CC108" s="110">
        <v>0</v>
      </c>
      <c r="CD108" s="113">
        <v>0</v>
      </c>
      <c r="CE108" s="111">
        <v>0</v>
      </c>
      <c r="CF108" s="111">
        <v>0</v>
      </c>
      <c r="CG108" s="111">
        <v>0</v>
      </c>
      <c r="CH108" s="111">
        <v>0</v>
      </c>
      <c r="CI108" s="111">
        <v>0</v>
      </c>
      <c r="CJ108" s="111">
        <v>0</v>
      </c>
      <c r="CK108" s="114">
        <v>0</v>
      </c>
      <c r="CL108" s="110">
        <v>753</v>
      </c>
      <c r="CM108" s="110">
        <v>747</v>
      </c>
      <c r="CN108" s="110">
        <v>1500</v>
      </c>
      <c r="CO108" s="110">
        <v>207</v>
      </c>
      <c r="CP108" s="110">
        <v>89</v>
      </c>
      <c r="CQ108" s="110">
        <v>296</v>
      </c>
      <c r="CR108" s="113">
        <v>1204</v>
      </c>
      <c r="CS108" s="111">
        <v>0</v>
      </c>
      <c r="CT108" s="111">
        <v>0</v>
      </c>
      <c r="CU108" s="111">
        <v>0</v>
      </c>
      <c r="CV108" s="111">
        <v>0</v>
      </c>
      <c r="CW108" s="111">
        <v>0</v>
      </c>
      <c r="CX108" s="111">
        <v>0</v>
      </c>
      <c r="CY108" s="114">
        <v>0</v>
      </c>
      <c r="CZ108" s="110">
        <v>203</v>
      </c>
      <c r="DA108" s="110">
        <v>205</v>
      </c>
      <c r="DB108" s="110">
        <v>408</v>
      </c>
      <c r="DC108" s="110">
        <v>0</v>
      </c>
      <c r="DD108" s="110">
        <v>63</v>
      </c>
      <c r="DE108" s="110">
        <v>63</v>
      </c>
      <c r="DF108" s="113">
        <v>345</v>
      </c>
      <c r="DG108" s="111">
        <v>0</v>
      </c>
      <c r="DH108" s="111">
        <v>0</v>
      </c>
      <c r="DI108" s="111">
        <v>0</v>
      </c>
      <c r="DJ108" s="111">
        <v>0</v>
      </c>
      <c r="DK108" s="111">
        <v>0</v>
      </c>
      <c r="DL108" s="111">
        <v>0</v>
      </c>
      <c r="DM108" s="114">
        <v>0</v>
      </c>
      <c r="DN108" s="110">
        <v>0</v>
      </c>
      <c r="DO108" s="110">
        <v>0</v>
      </c>
      <c r="DP108" s="110">
        <v>0</v>
      </c>
      <c r="DQ108" s="110">
        <v>0</v>
      </c>
      <c r="DR108" s="110">
        <v>0</v>
      </c>
      <c r="DS108" s="110">
        <v>0</v>
      </c>
      <c r="DT108" s="113">
        <v>0</v>
      </c>
      <c r="DU108" s="111">
        <v>0</v>
      </c>
      <c r="DV108" s="111">
        <v>0</v>
      </c>
      <c r="DW108" s="111">
        <v>0</v>
      </c>
      <c r="DX108" s="111">
        <v>0</v>
      </c>
      <c r="DY108" s="111">
        <v>0</v>
      </c>
      <c r="DZ108" s="111">
        <v>0</v>
      </c>
      <c r="EA108" s="114">
        <v>0</v>
      </c>
      <c r="EB108" s="110">
        <v>0</v>
      </c>
      <c r="EC108" s="110">
        <v>0</v>
      </c>
      <c r="ED108" s="110">
        <v>0</v>
      </c>
      <c r="EE108" s="110">
        <v>0</v>
      </c>
      <c r="EF108" s="110">
        <v>0</v>
      </c>
      <c r="EG108" s="110">
        <v>0</v>
      </c>
      <c r="EH108" s="113">
        <v>0</v>
      </c>
      <c r="EI108" s="111">
        <v>125</v>
      </c>
      <c r="EJ108" s="111">
        <v>1583</v>
      </c>
      <c r="EK108" s="111">
        <v>1708</v>
      </c>
      <c r="EL108" s="111">
        <v>0</v>
      </c>
      <c r="EM108" s="111">
        <v>1631</v>
      </c>
      <c r="EN108" s="111">
        <v>1631</v>
      </c>
      <c r="EO108" s="114">
        <v>77</v>
      </c>
      <c r="EP108" s="110">
        <v>0</v>
      </c>
      <c r="EQ108" s="110">
        <v>0</v>
      </c>
      <c r="ER108" s="110">
        <v>0</v>
      </c>
      <c r="ES108" s="110">
        <v>0</v>
      </c>
      <c r="ET108" s="110">
        <v>0</v>
      </c>
      <c r="EU108" s="110">
        <v>0</v>
      </c>
      <c r="EV108" s="113">
        <v>0</v>
      </c>
      <c r="EW108" s="111">
        <v>0</v>
      </c>
      <c r="EX108" s="111">
        <v>0</v>
      </c>
      <c r="EY108" s="111">
        <v>0</v>
      </c>
      <c r="EZ108" s="111">
        <v>0</v>
      </c>
      <c r="FA108" s="111">
        <v>0</v>
      </c>
      <c r="FB108" s="111">
        <v>0</v>
      </c>
      <c r="FC108" s="114">
        <v>0</v>
      </c>
      <c r="FD108" s="110">
        <v>0</v>
      </c>
      <c r="FE108" s="110">
        <v>0</v>
      </c>
      <c r="FF108" s="110">
        <v>0</v>
      </c>
      <c r="FG108" s="110">
        <v>0</v>
      </c>
      <c r="FH108" s="110">
        <v>0</v>
      </c>
      <c r="FI108" s="110">
        <v>0</v>
      </c>
      <c r="FJ108" s="113">
        <v>0</v>
      </c>
      <c r="FK108" s="111">
        <v>1357</v>
      </c>
      <c r="FL108" s="111">
        <v>2658</v>
      </c>
      <c r="FM108" s="111">
        <v>4015</v>
      </c>
      <c r="FN108" s="111">
        <v>207</v>
      </c>
      <c r="FO108" s="111">
        <v>1795</v>
      </c>
      <c r="FP108" s="111">
        <v>2002</v>
      </c>
      <c r="FQ108" s="114">
        <v>2013</v>
      </c>
      <c r="FR108" s="149">
        <v>0</v>
      </c>
      <c r="FS108" s="149">
        <v>0</v>
      </c>
      <c r="FT108" s="149">
        <v>0</v>
      </c>
      <c r="FU108" s="149">
        <v>0</v>
      </c>
      <c r="FV108" s="149">
        <v>0</v>
      </c>
      <c r="FW108" s="149">
        <v>0</v>
      </c>
      <c r="FX108" s="149">
        <v>0</v>
      </c>
      <c r="FY108" s="149">
        <v>0</v>
      </c>
      <c r="FZ108" s="149">
        <v>0</v>
      </c>
      <c r="GA108" s="151">
        <v>0</v>
      </c>
      <c r="GB108" s="148">
        <v>0</v>
      </c>
      <c r="GC108" s="148">
        <v>0</v>
      </c>
      <c r="GD108" s="148">
        <v>0</v>
      </c>
      <c r="GE108" s="148">
        <v>0</v>
      </c>
      <c r="GF108" s="148">
        <v>0</v>
      </c>
      <c r="GG108" s="148">
        <v>0</v>
      </c>
      <c r="GH108" s="148">
        <v>0</v>
      </c>
      <c r="GI108" s="148">
        <v>0</v>
      </c>
      <c r="GJ108" s="148">
        <v>0</v>
      </c>
      <c r="GK108" s="148">
        <v>0</v>
      </c>
      <c r="GL108" s="148">
        <v>0</v>
      </c>
      <c r="GM108" s="150">
        <v>0</v>
      </c>
      <c r="GN108" s="151">
        <v>0</v>
      </c>
      <c r="GO108" s="148">
        <v>0</v>
      </c>
      <c r="GP108" s="148">
        <v>0</v>
      </c>
    </row>
    <row r="109" spans="1:198" x14ac:dyDescent="0.2">
      <c r="A109" s="105" t="s">
        <v>224</v>
      </c>
      <c r="B109" s="140" t="s">
        <v>1077</v>
      </c>
      <c r="C109" s="105" t="s">
        <v>225</v>
      </c>
      <c r="D109" s="105"/>
      <c r="E109" s="105" t="s">
        <v>789</v>
      </c>
      <c r="F109" s="110">
        <v>72</v>
      </c>
      <c r="G109" s="110">
        <v>261</v>
      </c>
      <c r="H109" s="110">
        <v>333</v>
      </c>
      <c r="I109" s="110">
        <v>0</v>
      </c>
      <c r="J109" s="110">
        <v>170</v>
      </c>
      <c r="K109" s="110">
        <v>170</v>
      </c>
      <c r="L109" s="113">
        <v>163</v>
      </c>
      <c r="M109" s="111">
        <v>0</v>
      </c>
      <c r="N109" s="111">
        <v>1</v>
      </c>
      <c r="O109" s="111">
        <v>1</v>
      </c>
      <c r="P109" s="111">
        <v>0</v>
      </c>
      <c r="Q109" s="111">
        <v>0</v>
      </c>
      <c r="R109" s="111">
        <v>0</v>
      </c>
      <c r="S109" s="114">
        <v>1</v>
      </c>
      <c r="T109" s="110">
        <v>148</v>
      </c>
      <c r="U109" s="110">
        <v>161</v>
      </c>
      <c r="V109" s="110">
        <v>309</v>
      </c>
      <c r="W109" s="110">
        <v>4</v>
      </c>
      <c r="X109" s="110">
        <v>0</v>
      </c>
      <c r="Y109" s="110">
        <v>4</v>
      </c>
      <c r="Z109" s="113">
        <v>305</v>
      </c>
      <c r="AA109" s="111">
        <v>0</v>
      </c>
      <c r="AB109" s="111">
        <v>0</v>
      </c>
      <c r="AC109" s="111">
        <v>0</v>
      </c>
      <c r="AD109" s="111">
        <v>0</v>
      </c>
      <c r="AE109" s="111">
        <v>0</v>
      </c>
      <c r="AF109" s="111">
        <v>0</v>
      </c>
      <c r="AG109" s="114">
        <v>0</v>
      </c>
      <c r="AH109" s="110">
        <v>0</v>
      </c>
      <c r="AI109" s="110">
        <v>0</v>
      </c>
      <c r="AJ109" s="110">
        <v>0</v>
      </c>
      <c r="AK109" s="110">
        <v>0</v>
      </c>
      <c r="AL109" s="110">
        <v>0</v>
      </c>
      <c r="AM109" s="110">
        <v>0</v>
      </c>
      <c r="AN109" s="113">
        <v>0</v>
      </c>
      <c r="AO109" s="111">
        <v>0</v>
      </c>
      <c r="AP109" s="111">
        <v>0</v>
      </c>
      <c r="AQ109" s="111">
        <v>0</v>
      </c>
      <c r="AR109" s="111">
        <v>0</v>
      </c>
      <c r="AS109" s="111">
        <v>0</v>
      </c>
      <c r="AT109" s="111">
        <v>0</v>
      </c>
      <c r="AU109" s="114">
        <v>0</v>
      </c>
      <c r="AV109" s="110">
        <v>0</v>
      </c>
      <c r="AW109" s="110">
        <v>0</v>
      </c>
      <c r="AX109" s="110">
        <v>0</v>
      </c>
      <c r="AY109" s="110">
        <v>0</v>
      </c>
      <c r="AZ109" s="110">
        <v>0</v>
      </c>
      <c r="BA109" s="110">
        <v>0</v>
      </c>
      <c r="BB109" s="113">
        <v>0</v>
      </c>
      <c r="BC109" s="111">
        <v>0</v>
      </c>
      <c r="BD109" s="111">
        <v>65</v>
      </c>
      <c r="BE109" s="111">
        <v>65</v>
      </c>
      <c r="BF109" s="111">
        <v>0</v>
      </c>
      <c r="BG109" s="111">
        <v>42</v>
      </c>
      <c r="BH109" s="111">
        <v>42</v>
      </c>
      <c r="BI109" s="114">
        <v>23</v>
      </c>
      <c r="BJ109" s="110">
        <v>0</v>
      </c>
      <c r="BK109" s="110">
        <v>0</v>
      </c>
      <c r="BL109" s="110">
        <v>0</v>
      </c>
      <c r="BM109" s="110">
        <v>0</v>
      </c>
      <c r="BN109" s="110">
        <v>0</v>
      </c>
      <c r="BO109" s="110">
        <v>0</v>
      </c>
      <c r="BP109" s="113">
        <v>0</v>
      </c>
      <c r="BQ109" s="111">
        <v>0</v>
      </c>
      <c r="BR109" s="111">
        <v>0</v>
      </c>
      <c r="BS109" s="111">
        <v>0</v>
      </c>
      <c r="BT109" s="111">
        <v>0</v>
      </c>
      <c r="BU109" s="111">
        <v>0</v>
      </c>
      <c r="BV109" s="111">
        <v>0</v>
      </c>
      <c r="BW109" s="114">
        <v>0</v>
      </c>
      <c r="BX109" s="110">
        <v>0</v>
      </c>
      <c r="BY109" s="110">
        <v>0</v>
      </c>
      <c r="BZ109" s="110">
        <v>0</v>
      </c>
      <c r="CA109" s="110">
        <v>0</v>
      </c>
      <c r="CB109" s="110">
        <v>0</v>
      </c>
      <c r="CC109" s="110">
        <v>0</v>
      </c>
      <c r="CD109" s="113">
        <v>0</v>
      </c>
      <c r="CE109" s="111">
        <v>0</v>
      </c>
      <c r="CF109" s="111">
        <v>0</v>
      </c>
      <c r="CG109" s="111">
        <v>0</v>
      </c>
      <c r="CH109" s="111">
        <v>0</v>
      </c>
      <c r="CI109" s="111">
        <v>0</v>
      </c>
      <c r="CJ109" s="111">
        <v>0</v>
      </c>
      <c r="CK109" s="114">
        <v>0</v>
      </c>
      <c r="CL109" s="110">
        <v>83</v>
      </c>
      <c r="CM109" s="110">
        <v>71</v>
      </c>
      <c r="CN109" s="110">
        <v>154</v>
      </c>
      <c r="CO109" s="110">
        <v>0</v>
      </c>
      <c r="CP109" s="110">
        <v>0</v>
      </c>
      <c r="CQ109" s="110">
        <v>0</v>
      </c>
      <c r="CR109" s="113">
        <v>154</v>
      </c>
      <c r="CS109" s="111">
        <v>0</v>
      </c>
      <c r="CT109" s="111">
        <v>0</v>
      </c>
      <c r="CU109" s="111">
        <v>0</v>
      </c>
      <c r="CV109" s="111">
        <v>0</v>
      </c>
      <c r="CW109" s="111">
        <v>0</v>
      </c>
      <c r="CX109" s="111">
        <v>0</v>
      </c>
      <c r="CY109" s="114">
        <v>0</v>
      </c>
      <c r="CZ109" s="110">
        <v>68</v>
      </c>
      <c r="DA109" s="110">
        <v>105</v>
      </c>
      <c r="DB109" s="110">
        <v>173</v>
      </c>
      <c r="DC109" s="110">
        <v>0</v>
      </c>
      <c r="DD109" s="110">
        <v>31</v>
      </c>
      <c r="DE109" s="110">
        <v>31</v>
      </c>
      <c r="DF109" s="113">
        <v>142</v>
      </c>
      <c r="DG109" s="111">
        <v>0</v>
      </c>
      <c r="DH109" s="111">
        <v>0</v>
      </c>
      <c r="DI109" s="111">
        <v>0</v>
      </c>
      <c r="DJ109" s="111">
        <v>0</v>
      </c>
      <c r="DK109" s="111">
        <v>0</v>
      </c>
      <c r="DL109" s="111">
        <v>0</v>
      </c>
      <c r="DM109" s="114">
        <v>0</v>
      </c>
      <c r="DN109" s="110">
        <v>0</v>
      </c>
      <c r="DO109" s="110">
        <v>0</v>
      </c>
      <c r="DP109" s="110">
        <v>0</v>
      </c>
      <c r="DQ109" s="110">
        <v>0</v>
      </c>
      <c r="DR109" s="110">
        <v>0</v>
      </c>
      <c r="DS109" s="110">
        <v>0</v>
      </c>
      <c r="DT109" s="113">
        <v>0</v>
      </c>
      <c r="DU109" s="111">
        <v>0</v>
      </c>
      <c r="DV109" s="111">
        <v>0</v>
      </c>
      <c r="DW109" s="111">
        <v>0</v>
      </c>
      <c r="DX109" s="111">
        <v>0</v>
      </c>
      <c r="DY109" s="111">
        <v>0</v>
      </c>
      <c r="DZ109" s="111">
        <v>0</v>
      </c>
      <c r="EA109" s="114">
        <v>0</v>
      </c>
      <c r="EB109" s="110">
        <v>0</v>
      </c>
      <c r="EC109" s="110">
        <v>0</v>
      </c>
      <c r="ED109" s="110">
        <v>0</v>
      </c>
      <c r="EE109" s="110">
        <v>0</v>
      </c>
      <c r="EF109" s="110">
        <v>0</v>
      </c>
      <c r="EG109" s="110">
        <v>0</v>
      </c>
      <c r="EH109" s="113">
        <v>0</v>
      </c>
      <c r="EI109" s="111">
        <v>330</v>
      </c>
      <c r="EJ109" s="111">
        <v>230</v>
      </c>
      <c r="EK109" s="111">
        <v>560</v>
      </c>
      <c r="EL109" s="111">
        <v>0</v>
      </c>
      <c r="EM109" s="111">
        <v>0</v>
      </c>
      <c r="EN109" s="111">
        <v>0</v>
      </c>
      <c r="EO109" s="114">
        <v>560</v>
      </c>
      <c r="EP109" s="110">
        <v>0</v>
      </c>
      <c r="EQ109" s="110">
        <v>0</v>
      </c>
      <c r="ER109" s="110">
        <v>0</v>
      </c>
      <c r="ES109" s="110">
        <v>0</v>
      </c>
      <c r="ET109" s="110">
        <v>0</v>
      </c>
      <c r="EU109" s="110">
        <v>0</v>
      </c>
      <c r="EV109" s="113">
        <v>0</v>
      </c>
      <c r="EW109" s="111">
        <v>0</v>
      </c>
      <c r="EX109" s="111">
        <v>0</v>
      </c>
      <c r="EY109" s="111">
        <v>0</v>
      </c>
      <c r="EZ109" s="111">
        <v>0</v>
      </c>
      <c r="FA109" s="111">
        <v>0</v>
      </c>
      <c r="FB109" s="111">
        <v>0</v>
      </c>
      <c r="FC109" s="114">
        <v>0</v>
      </c>
      <c r="FD109" s="110">
        <v>0</v>
      </c>
      <c r="FE109" s="110">
        <v>0</v>
      </c>
      <c r="FF109" s="110">
        <v>0</v>
      </c>
      <c r="FG109" s="110">
        <v>0</v>
      </c>
      <c r="FH109" s="110">
        <v>0</v>
      </c>
      <c r="FI109" s="110">
        <v>0</v>
      </c>
      <c r="FJ109" s="113">
        <v>0</v>
      </c>
      <c r="FK109" s="111">
        <v>701</v>
      </c>
      <c r="FL109" s="111">
        <v>894</v>
      </c>
      <c r="FM109" s="111">
        <v>1595</v>
      </c>
      <c r="FN109" s="111">
        <v>4</v>
      </c>
      <c r="FO109" s="111">
        <v>243</v>
      </c>
      <c r="FP109" s="111">
        <v>247</v>
      </c>
      <c r="FQ109" s="114">
        <v>1348</v>
      </c>
      <c r="FR109" s="149">
        <v>21750</v>
      </c>
      <c r="FS109" s="149">
        <v>346</v>
      </c>
      <c r="FT109" s="149">
        <v>152</v>
      </c>
      <c r="FU109" s="149">
        <v>5852</v>
      </c>
      <c r="FV109" s="149">
        <v>813</v>
      </c>
      <c r="FW109" s="149">
        <v>24</v>
      </c>
      <c r="FX109" s="149">
        <v>170</v>
      </c>
      <c r="FY109" s="149">
        <v>0</v>
      </c>
      <c r="FZ109" s="149">
        <v>0</v>
      </c>
      <c r="GA109" s="151">
        <v>29107</v>
      </c>
      <c r="GB109" s="148">
        <v>4111</v>
      </c>
      <c r="GC109" s="148">
        <v>5441</v>
      </c>
      <c r="GD109" s="148">
        <v>818</v>
      </c>
      <c r="GE109" s="148">
        <v>0</v>
      </c>
      <c r="GF109" s="148">
        <v>0</v>
      </c>
      <c r="GG109" s="148">
        <v>3351</v>
      </c>
      <c r="GH109" s="148">
        <v>18178</v>
      </c>
      <c r="GI109" s="148">
        <v>0</v>
      </c>
      <c r="GJ109" s="148">
        <v>0</v>
      </c>
      <c r="GK109" s="148">
        <v>0</v>
      </c>
      <c r="GL109" s="148">
        <v>158</v>
      </c>
      <c r="GM109" s="150">
        <v>32057</v>
      </c>
      <c r="GN109" s="151">
        <v>-2950</v>
      </c>
      <c r="GO109" s="148">
        <v>4887</v>
      </c>
      <c r="GP109" s="148">
        <v>1937</v>
      </c>
    </row>
    <row r="110" spans="1:198" x14ac:dyDescent="0.2">
      <c r="A110" s="105" t="s">
        <v>226</v>
      </c>
      <c r="B110" s="140" t="s">
        <v>1078</v>
      </c>
      <c r="C110" s="105" t="s">
        <v>227</v>
      </c>
      <c r="D110" s="105"/>
      <c r="E110" s="105" t="s">
        <v>789</v>
      </c>
      <c r="F110" s="110">
        <v>278</v>
      </c>
      <c r="G110" s="110">
        <v>45</v>
      </c>
      <c r="H110" s="110">
        <v>323</v>
      </c>
      <c r="I110" s="110">
        <v>0</v>
      </c>
      <c r="J110" s="110">
        <v>0</v>
      </c>
      <c r="K110" s="110">
        <v>0</v>
      </c>
      <c r="L110" s="113">
        <v>323</v>
      </c>
      <c r="M110" s="111">
        <v>0</v>
      </c>
      <c r="N110" s="111">
        <v>3</v>
      </c>
      <c r="O110" s="111">
        <v>3</v>
      </c>
      <c r="P110" s="111">
        <v>2</v>
      </c>
      <c r="Q110" s="111">
        <v>0</v>
      </c>
      <c r="R110" s="111">
        <v>2</v>
      </c>
      <c r="S110" s="114">
        <v>1</v>
      </c>
      <c r="T110" s="110">
        <v>50</v>
      </c>
      <c r="U110" s="110">
        <v>54</v>
      </c>
      <c r="V110" s="110">
        <v>104</v>
      </c>
      <c r="W110" s="110">
        <v>0</v>
      </c>
      <c r="X110" s="110">
        <v>10</v>
      </c>
      <c r="Y110" s="110">
        <v>10</v>
      </c>
      <c r="Z110" s="113">
        <v>94</v>
      </c>
      <c r="AA110" s="111">
        <v>0</v>
      </c>
      <c r="AB110" s="111">
        <v>0</v>
      </c>
      <c r="AC110" s="111">
        <v>0</v>
      </c>
      <c r="AD110" s="111">
        <v>0</v>
      </c>
      <c r="AE110" s="111">
        <v>0</v>
      </c>
      <c r="AF110" s="111">
        <v>0</v>
      </c>
      <c r="AG110" s="114">
        <v>0</v>
      </c>
      <c r="AH110" s="110">
        <v>0</v>
      </c>
      <c r="AI110" s="110">
        <v>0</v>
      </c>
      <c r="AJ110" s="110">
        <v>0</v>
      </c>
      <c r="AK110" s="110">
        <v>0</v>
      </c>
      <c r="AL110" s="110">
        <v>0</v>
      </c>
      <c r="AM110" s="110">
        <v>0</v>
      </c>
      <c r="AN110" s="113">
        <v>0</v>
      </c>
      <c r="AO110" s="111">
        <v>0</v>
      </c>
      <c r="AP110" s="111">
        <v>0</v>
      </c>
      <c r="AQ110" s="111">
        <v>0</v>
      </c>
      <c r="AR110" s="111">
        <v>0</v>
      </c>
      <c r="AS110" s="111">
        <v>0</v>
      </c>
      <c r="AT110" s="111">
        <v>0</v>
      </c>
      <c r="AU110" s="114">
        <v>0</v>
      </c>
      <c r="AV110" s="110">
        <v>0</v>
      </c>
      <c r="AW110" s="110">
        <v>0</v>
      </c>
      <c r="AX110" s="110">
        <v>0</v>
      </c>
      <c r="AY110" s="110">
        <v>0</v>
      </c>
      <c r="AZ110" s="110">
        <v>0</v>
      </c>
      <c r="BA110" s="110">
        <v>0</v>
      </c>
      <c r="BB110" s="113">
        <v>0</v>
      </c>
      <c r="BC110" s="111">
        <v>90</v>
      </c>
      <c r="BD110" s="111">
        <v>89</v>
      </c>
      <c r="BE110" s="111">
        <v>179</v>
      </c>
      <c r="BF110" s="111">
        <v>68</v>
      </c>
      <c r="BG110" s="111">
        <v>1</v>
      </c>
      <c r="BH110" s="111">
        <v>69</v>
      </c>
      <c r="BI110" s="114">
        <v>110</v>
      </c>
      <c r="BJ110" s="110">
        <v>0</v>
      </c>
      <c r="BK110" s="110">
        <v>0</v>
      </c>
      <c r="BL110" s="110">
        <v>0</v>
      </c>
      <c r="BM110" s="110">
        <v>0</v>
      </c>
      <c r="BN110" s="110">
        <v>0</v>
      </c>
      <c r="BO110" s="110">
        <v>0</v>
      </c>
      <c r="BP110" s="113">
        <v>0</v>
      </c>
      <c r="BQ110" s="111">
        <v>0</v>
      </c>
      <c r="BR110" s="111">
        <v>0</v>
      </c>
      <c r="BS110" s="111">
        <v>0</v>
      </c>
      <c r="BT110" s="111">
        <v>0</v>
      </c>
      <c r="BU110" s="111">
        <v>0</v>
      </c>
      <c r="BV110" s="111">
        <v>0</v>
      </c>
      <c r="BW110" s="114">
        <v>0</v>
      </c>
      <c r="BX110" s="110">
        <v>20</v>
      </c>
      <c r="BY110" s="110">
        <v>15</v>
      </c>
      <c r="BZ110" s="110">
        <v>35</v>
      </c>
      <c r="CA110" s="110">
        <v>5</v>
      </c>
      <c r="CB110" s="110">
        <v>1</v>
      </c>
      <c r="CC110" s="110">
        <v>6</v>
      </c>
      <c r="CD110" s="113">
        <v>29</v>
      </c>
      <c r="CE110" s="111">
        <v>0</v>
      </c>
      <c r="CF110" s="111">
        <v>0</v>
      </c>
      <c r="CG110" s="111">
        <v>0</v>
      </c>
      <c r="CH110" s="111">
        <v>0</v>
      </c>
      <c r="CI110" s="111">
        <v>0</v>
      </c>
      <c r="CJ110" s="111">
        <v>0</v>
      </c>
      <c r="CK110" s="114">
        <v>0</v>
      </c>
      <c r="CL110" s="110">
        <v>0</v>
      </c>
      <c r="CM110" s="110">
        <v>0</v>
      </c>
      <c r="CN110" s="110">
        <v>0</v>
      </c>
      <c r="CO110" s="110">
        <v>0</v>
      </c>
      <c r="CP110" s="110">
        <v>0</v>
      </c>
      <c r="CQ110" s="110">
        <v>0</v>
      </c>
      <c r="CR110" s="113">
        <v>0</v>
      </c>
      <c r="CS110" s="111">
        <v>0</v>
      </c>
      <c r="CT110" s="111">
        <v>0</v>
      </c>
      <c r="CU110" s="111">
        <v>0</v>
      </c>
      <c r="CV110" s="111">
        <v>0</v>
      </c>
      <c r="CW110" s="111">
        <v>0</v>
      </c>
      <c r="CX110" s="111">
        <v>0</v>
      </c>
      <c r="CY110" s="114">
        <v>0</v>
      </c>
      <c r="CZ110" s="110">
        <v>0</v>
      </c>
      <c r="DA110" s="110">
        <v>7</v>
      </c>
      <c r="DB110" s="110">
        <v>7</v>
      </c>
      <c r="DC110" s="110">
        <v>0</v>
      </c>
      <c r="DD110" s="110">
        <v>3</v>
      </c>
      <c r="DE110" s="110">
        <v>3</v>
      </c>
      <c r="DF110" s="113">
        <v>4</v>
      </c>
      <c r="DG110" s="111">
        <v>0</v>
      </c>
      <c r="DH110" s="111">
        <v>0</v>
      </c>
      <c r="DI110" s="111">
        <v>0</v>
      </c>
      <c r="DJ110" s="111">
        <v>0</v>
      </c>
      <c r="DK110" s="111">
        <v>0</v>
      </c>
      <c r="DL110" s="111">
        <v>0</v>
      </c>
      <c r="DM110" s="114">
        <v>0</v>
      </c>
      <c r="DN110" s="110">
        <v>0</v>
      </c>
      <c r="DO110" s="110">
        <v>84</v>
      </c>
      <c r="DP110" s="110">
        <v>84</v>
      </c>
      <c r="DQ110" s="110">
        <v>0</v>
      </c>
      <c r="DR110" s="110">
        <v>0</v>
      </c>
      <c r="DS110" s="110">
        <v>0</v>
      </c>
      <c r="DT110" s="113">
        <v>84</v>
      </c>
      <c r="DU110" s="111">
        <v>0</v>
      </c>
      <c r="DV110" s="111">
        <v>0</v>
      </c>
      <c r="DW110" s="111">
        <v>0</v>
      </c>
      <c r="DX110" s="111">
        <v>0</v>
      </c>
      <c r="DY110" s="111">
        <v>0</v>
      </c>
      <c r="DZ110" s="111">
        <v>0</v>
      </c>
      <c r="EA110" s="114">
        <v>0</v>
      </c>
      <c r="EB110" s="110">
        <v>0</v>
      </c>
      <c r="EC110" s="110">
        <v>0</v>
      </c>
      <c r="ED110" s="110">
        <v>0</v>
      </c>
      <c r="EE110" s="110">
        <v>0</v>
      </c>
      <c r="EF110" s="110">
        <v>0</v>
      </c>
      <c r="EG110" s="110">
        <v>0</v>
      </c>
      <c r="EH110" s="113">
        <v>0</v>
      </c>
      <c r="EI110" s="111">
        <v>408</v>
      </c>
      <c r="EJ110" s="111">
        <v>80</v>
      </c>
      <c r="EK110" s="111">
        <v>488</v>
      </c>
      <c r="EL110" s="111">
        <v>0</v>
      </c>
      <c r="EM110" s="111">
        <v>0</v>
      </c>
      <c r="EN110" s="111">
        <v>0</v>
      </c>
      <c r="EO110" s="114">
        <v>488</v>
      </c>
      <c r="EP110" s="110">
        <v>309</v>
      </c>
      <c r="EQ110" s="110">
        <v>124</v>
      </c>
      <c r="ER110" s="110">
        <v>433</v>
      </c>
      <c r="ES110" s="110">
        <v>26</v>
      </c>
      <c r="ET110" s="110">
        <v>286</v>
      </c>
      <c r="EU110" s="110">
        <v>312</v>
      </c>
      <c r="EV110" s="113">
        <v>121</v>
      </c>
      <c r="EW110" s="111">
        <v>0</v>
      </c>
      <c r="EX110" s="111">
        <v>0</v>
      </c>
      <c r="EY110" s="111">
        <v>0</v>
      </c>
      <c r="EZ110" s="111">
        <v>0</v>
      </c>
      <c r="FA110" s="111">
        <v>0</v>
      </c>
      <c r="FB110" s="111">
        <v>0</v>
      </c>
      <c r="FC110" s="114">
        <v>0</v>
      </c>
      <c r="FD110" s="110">
        <v>0</v>
      </c>
      <c r="FE110" s="110">
        <v>0</v>
      </c>
      <c r="FF110" s="110">
        <v>0</v>
      </c>
      <c r="FG110" s="110">
        <v>0</v>
      </c>
      <c r="FH110" s="110">
        <v>0</v>
      </c>
      <c r="FI110" s="110">
        <v>0</v>
      </c>
      <c r="FJ110" s="113">
        <v>0</v>
      </c>
      <c r="FK110" s="111">
        <v>1155</v>
      </c>
      <c r="FL110" s="111">
        <v>501</v>
      </c>
      <c r="FM110" s="111">
        <v>1656</v>
      </c>
      <c r="FN110" s="111">
        <v>101</v>
      </c>
      <c r="FO110" s="111">
        <v>301</v>
      </c>
      <c r="FP110" s="111">
        <v>402</v>
      </c>
      <c r="FQ110" s="114">
        <v>1254</v>
      </c>
      <c r="FR110" s="149">
        <v>0</v>
      </c>
      <c r="FS110" s="149">
        <v>0</v>
      </c>
      <c r="FT110" s="149">
        <v>0</v>
      </c>
      <c r="FU110" s="149">
        <v>0</v>
      </c>
      <c r="FV110" s="149">
        <v>0</v>
      </c>
      <c r="FW110" s="149">
        <v>0</v>
      </c>
      <c r="FX110" s="149">
        <v>0</v>
      </c>
      <c r="FY110" s="149">
        <v>0</v>
      </c>
      <c r="FZ110" s="149">
        <v>0</v>
      </c>
      <c r="GA110" s="151">
        <v>0</v>
      </c>
      <c r="GB110" s="148">
        <v>0</v>
      </c>
      <c r="GC110" s="148">
        <v>0</v>
      </c>
      <c r="GD110" s="148">
        <v>0</v>
      </c>
      <c r="GE110" s="148">
        <v>0</v>
      </c>
      <c r="GF110" s="148">
        <v>0</v>
      </c>
      <c r="GG110" s="148">
        <v>0</v>
      </c>
      <c r="GH110" s="148">
        <v>0</v>
      </c>
      <c r="GI110" s="148">
        <v>0</v>
      </c>
      <c r="GJ110" s="148">
        <v>0</v>
      </c>
      <c r="GK110" s="148">
        <v>0</v>
      </c>
      <c r="GL110" s="148">
        <v>0</v>
      </c>
      <c r="GM110" s="150">
        <v>0</v>
      </c>
      <c r="GN110" s="151">
        <v>0</v>
      </c>
      <c r="GO110" s="148">
        <v>0</v>
      </c>
      <c r="GP110" s="148">
        <v>0</v>
      </c>
    </row>
    <row r="111" spans="1:198" x14ac:dyDescent="0.2">
      <c r="A111" s="105" t="s">
        <v>228</v>
      </c>
      <c r="B111" s="140" t="s">
        <v>1079</v>
      </c>
      <c r="C111" s="105" t="s">
        <v>229</v>
      </c>
      <c r="D111" s="105"/>
      <c r="E111" s="105" t="s">
        <v>787</v>
      </c>
      <c r="F111" s="110">
        <v>661</v>
      </c>
      <c r="G111" s="110">
        <v>307</v>
      </c>
      <c r="H111" s="110">
        <v>968</v>
      </c>
      <c r="I111" s="110">
        <v>156</v>
      </c>
      <c r="J111" s="110">
        <v>117</v>
      </c>
      <c r="K111" s="110">
        <v>273</v>
      </c>
      <c r="L111" s="113">
        <v>695</v>
      </c>
      <c r="M111" s="111">
        <v>0</v>
      </c>
      <c r="N111" s="111">
        <v>0</v>
      </c>
      <c r="O111" s="111">
        <v>0</v>
      </c>
      <c r="P111" s="111">
        <v>0</v>
      </c>
      <c r="Q111" s="111">
        <v>0</v>
      </c>
      <c r="R111" s="111">
        <v>0</v>
      </c>
      <c r="S111" s="114">
        <v>0</v>
      </c>
      <c r="T111" s="110">
        <v>0</v>
      </c>
      <c r="U111" s="110">
        <v>3</v>
      </c>
      <c r="V111" s="110">
        <v>3</v>
      </c>
      <c r="W111" s="110">
        <v>0</v>
      </c>
      <c r="X111" s="110">
        <v>0</v>
      </c>
      <c r="Y111" s="110">
        <v>0</v>
      </c>
      <c r="Z111" s="113">
        <v>3</v>
      </c>
      <c r="AA111" s="111">
        <v>186</v>
      </c>
      <c r="AB111" s="111">
        <v>35</v>
      </c>
      <c r="AC111" s="111">
        <v>221</v>
      </c>
      <c r="AD111" s="111">
        <v>195</v>
      </c>
      <c r="AE111" s="111">
        <v>11</v>
      </c>
      <c r="AF111" s="111">
        <v>206</v>
      </c>
      <c r="AG111" s="114">
        <v>15</v>
      </c>
      <c r="AH111" s="110">
        <v>0</v>
      </c>
      <c r="AI111" s="110">
        <v>0</v>
      </c>
      <c r="AJ111" s="110">
        <v>0</v>
      </c>
      <c r="AK111" s="110">
        <v>0</v>
      </c>
      <c r="AL111" s="110">
        <v>0</v>
      </c>
      <c r="AM111" s="110">
        <v>0</v>
      </c>
      <c r="AN111" s="113">
        <v>0</v>
      </c>
      <c r="AO111" s="111">
        <v>0</v>
      </c>
      <c r="AP111" s="111">
        <v>0</v>
      </c>
      <c r="AQ111" s="111">
        <v>0</v>
      </c>
      <c r="AR111" s="111">
        <v>0</v>
      </c>
      <c r="AS111" s="111">
        <v>0</v>
      </c>
      <c r="AT111" s="111">
        <v>0</v>
      </c>
      <c r="AU111" s="114">
        <v>0</v>
      </c>
      <c r="AV111" s="110">
        <v>0</v>
      </c>
      <c r="AW111" s="110">
        <v>0</v>
      </c>
      <c r="AX111" s="110">
        <v>0</v>
      </c>
      <c r="AY111" s="110">
        <v>0</v>
      </c>
      <c r="AZ111" s="110">
        <v>0</v>
      </c>
      <c r="BA111" s="110">
        <v>0</v>
      </c>
      <c r="BB111" s="113">
        <v>0</v>
      </c>
      <c r="BC111" s="111">
        <v>0</v>
      </c>
      <c r="BD111" s="111">
        <v>334</v>
      </c>
      <c r="BE111" s="111">
        <v>334</v>
      </c>
      <c r="BF111" s="111">
        <v>139</v>
      </c>
      <c r="BG111" s="111">
        <v>41</v>
      </c>
      <c r="BH111" s="111">
        <v>180</v>
      </c>
      <c r="BI111" s="114">
        <v>154</v>
      </c>
      <c r="BJ111" s="110">
        <v>0</v>
      </c>
      <c r="BK111" s="110">
        <v>0</v>
      </c>
      <c r="BL111" s="110">
        <v>0</v>
      </c>
      <c r="BM111" s="110">
        <v>0</v>
      </c>
      <c r="BN111" s="110">
        <v>0</v>
      </c>
      <c r="BO111" s="110">
        <v>0</v>
      </c>
      <c r="BP111" s="113">
        <v>0</v>
      </c>
      <c r="BQ111" s="111">
        <v>0</v>
      </c>
      <c r="BR111" s="111">
        <v>0</v>
      </c>
      <c r="BS111" s="111">
        <v>0</v>
      </c>
      <c r="BT111" s="111">
        <v>0</v>
      </c>
      <c r="BU111" s="111">
        <v>0</v>
      </c>
      <c r="BV111" s="111">
        <v>0</v>
      </c>
      <c r="BW111" s="114">
        <v>0</v>
      </c>
      <c r="BX111" s="110">
        <v>0</v>
      </c>
      <c r="BY111" s="110">
        <v>0</v>
      </c>
      <c r="BZ111" s="110">
        <v>0</v>
      </c>
      <c r="CA111" s="110">
        <v>0</v>
      </c>
      <c r="CB111" s="110">
        <v>0</v>
      </c>
      <c r="CC111" s="110">
        <v>0</v>
      </c>
      <c r="CD111" s="113">
        <v>0</v>
      </c>
      <c r="CE111" s="111">
        <v>0</v>
      </c>
      <c r="CF111" s="111">
        <v>333</v>
      </c>
      <c r="CG111" s="111">
        <v>333</v>
      </c>
      <c r="CH111" s="111">
        <v>2</v>
      </c>
      <c r="CI111" s="111">
        <v>0</v>
      </c>
      <c r="CJ111" s="111">
        <v>2</v>
      </c>
      <c r="CK111" s="114">
        <v>331</v>
      </c>
      <c r="CL111" s="110">
        <v>213</v>
      </c>
      <c r="CM111" s="110">
        <v>544</v>
      </c>
      <c r="CN111" s="110">
        <v>757</v>
      </c>
      <c r="CO111" s="110">
        <v>0</v>
      </c>
      <c r="CP111" s="110">
        <v>30</v>
      </c>
      <c r="CQ111" s="110">
        <v>30</v>
      </c>
      <c r="CR111" s="113">
        <v>727</v>
      </c>
      <c r="CS111" s="111">
        <v>0</v>
      </c>
      <c r="CT111" s="111">
        <v>670</v>
      </c>
      <c r="CU111" s="111">
        <v>670</v>
      </c>
      <c r="CV111" s="111">
        <v>410</v>
      </c>
      <c r="CW111" s="111">
        <v>2</v>
      </c>
      <c r="CX111" s="111">
        <v>412</v>
      </c>
      <c r="CY111" s="114">
        <v>258</v>
      </c>
      <c r="CZ111" s="110">
        <v>0</v>
      </c>
      <c r="DA111" s="110">
        <v>0</v>
      </c>
      <c r="DB111" s="110">
        <v>0</v>
      </c>
      <c r="DC111" s="110">
        <v>0</v>
      </c>
      <c r="DD111" s="110">
        <v>0</v>
      </c>
      <c r="DE111" s="110">
        <v>0</v>
      </c>
      <c r="DF111" s="113">
        <v>0</v>
      </c>
      <c r="DG111" s="111">
        <v>0</v>
      </c>
      <c r="DH111" s="111">
        <v>0</v>
      </c>
      <c r="DI111" s="111">
        <v>0</v>
      </c>
      <c r="DJ111" s="111">
        <v>0</v>
      </c>
      <c r="DK111" s="111">
        <v>0</v>
      </c>
      <c r="DL111" s="111">
        <v>0</v>
      </c>
      <c r="DM111" s="114">
        <v>0</v>
      </c>
      <c r="DN111" s="110">
        <v>0</v>
      </c>
      <c r="DO111" s="110">
        <v>586</v>
      </c>
      <c r="DP111" s="110">
        <v>586</v>
      </c>
      <c r="DQ111" s="110">
        <v>2647</v>
      </c>
      <c r="DR111" s="110">
        <v>0</v>
      </c>
      <c r="DS111" s="110">
        <v>2647</v>
      </c>
      <c r="DT111" s="113">
        <v>-2061</v>
      </c>
      <c r="DU111" s="111">
        <v>0</v>
      </c>
      <c r="DV111" s="111">
        <v>0</v>
      </c>
      <c r="DW111" s="111">
        <v>0</v>
      </c>
      <c r="DX111" s="111">
        <v>0</v>
      </c>
      <c r="DY111" s="111">
        <v>0</v>
      </c>
      <c r="DZ111" s="111">
        <v>0</v>
      </c>
      <c r="EA111" s="114">
        <v>0</v>
      </c>
      <c r="EB111" s="110">
        <v>0</v>
      </c>
      <c r="EC111" s="110">
        <v>106</v>
      </c>
      <c r="ED111" s="110">
        <v>106</v>
      </c>
      <c r="EE111" s="110">
        <v>1163</v>
      </c>
      <c r="EF111" s="110">
        <v>0</v>
      </c>
      <c r="EG111" s="110">
        <v>1163</v>
      </c>
      <c r="EH111" s="113">
        <v>-1057</v>
      </c>
      <c r="EI111" s="111">
        <v>3014</v>
      </c>
      <c r="EJ111" s="111">
        <v>897</v>
      </c>
      <c r="EK111" s="111">
        <v>3911</v>
      </c>
      <c r="EL111" s="111">
        <v>0</v>
      </c>
      <c r="EM111" s="111">
        <v>1304</v>
      </c>
      <c r="EN111" s="111">
        <v>1304</v>
      </c>
      <c r="EO111" s="114">
        <v>2607</v>
      </c>
      <c r="EP111" s="110">
        <v>0</v>
      </c>
      <c r="EQ111" s="110">
        <v>0</v>
      </c>
      <c r="ER111" s="110">
        <v>0</v>
      </c>
      <c r="ES111" s="110">
        <v>0</v>
      </c>
      <c r="ET111" s="110">
        <v>0</v>
      </c>
      <c r="EU111" s="110">
        <v>0</v>
      </c>
      <c r="EV111" s="113">
        <v>0</v>
      </c>
      <c r="EW111" s="111">
        <v>0</v>
      </c>
      <c r="EX111" s="111">
        <v>3807</v>
      </c>
      <c r="EY111" s="111">
        <v>3807</v>
      </c>
      <c r="EZ111" s="111">
        <v>0</v>
      </c>
      <c r="FA111" s="111">
        <v>120</v>
      </c>
      <c r="FB111" s="111">
        <v>120</v>
      </c>
      <c r="FC111" s="114">
        <v>3687</v>
      </c>
      <c r="FD111" s="110">
        <v>0</v>
      </c>
      <c r="FE111" s="110">
        <v>0</v>
      </c>
      <c r="FF111" s="110">
        <v>0</v>
      </c>
      <c r="FG111" s="110">
        <v>0</v>
      </c>
      <c r="FH111" s="110">
        <v>0</v>
      </c>
      <c r="FI111" s="110">
        <v>0</v>
      </c>
      <c r="FJ111" s="113">
        <v>0</v>
      </c>
      <c r="FK111" s="111">
        <v>4074</v>
      </c>
      <c r="FL111" s="111">
        <v>7622</v>
      </c>
      <c r="FM111" s="111">
        <v>11696</v>
      </c>
      <c r="FN111" s="111">
        <v>4712</v>
      </c>
      <c r="FO111" s="111">
        <v>1625</v>
      </c>
      <c r="FP111" s="111">
        <v>6337</v>
      </c>
      <c r="FQ111" s="114">
        <v>5359</v>
      </c>
      <c r="FR111" s="149">
        <v>67157</v>
      </c>
      <c r="FS111" s="149">
        <v>2378</v>
      </c>
      <c r="FT111" s="149">
        <v>11270</v>
      </c>
      <c r="FU111" s="149">
        <v>560</v>
      </c>
      <c r="FV111" s="149">
        <v>0</v>
      </c>
      <c r="FW111" s="149">
        <v>301</v>
      </c>
      <c r="FX111" s="149">
        <v>0</v>
      </c>
      <c r="FY111" s="149">
        <v>0</v>
      </c>
      <c r="FZ111" s="149">
        <v>0</v>
      </c>
      <c r="GA111" s="151">
        <v>81666</v>
      </c>
      <c r="GB111" s="148">
        <v>25546</v>
      </c>
      <c r="GC111" s="148">
        <v>28499</v>
      </c>
      <c r="GD111" s="148">
        <v>12850</v>
      </c>
      <c r="GE111" s="148">
        <v>873</v>
      </c>
      <c r="GF111" s="148">
        <v>7703</v>
      </c>
      <c r="GG111" s="148">
        <v>0</v>
      </c>
      <c r="GH111" s="148">
        <v>3294</v>
      </c>
      <c r="GI111" s="148">
        <v>53</v>
      </c>
      <c r="GJ111" s="148">
        <v>0</v>
      </c>
      <c r="GK111" s="148">
        <v>0</v>
      </c>
      <c r="GL111" s="148">
        <v>-21</v>
      </c>
      <c r="GM111" s="150">
        <v>78797</v>
      </c>
      <c r="GN111" s="151">
        <v>2869</v>
      </c>
      <c r="GO111" s="148">
        <v>11038</v>
      </c>
      <c r="GP111" s="148">
        <v>13907</v>
      </c>
    </row>
    <row r="112" spans="1:198" x14ac:dyDescent="0.2">
      <c r="A112" s="105" t="s">
        <v>230</v>
      </c>
      <c r="B112" s="140" t="s">
        <v>1080</v>
      </c>
      <c r="C112" s="105" t="s">
        <v>231</v>
      </c>
      <c r="D112" s="105"/>
      <c r="E112" s="105" t="s">
        <v>787</v>
      </c>
      <c r="F112" s="110">
        <v>193</v>
      </c>
      <c r="G112" s="110">
        <v>191</v>
      </c>
      <c r="H112" s="110">
        <v>384</v>
      </c>
      <c r="I112" s="110">
        <v>0</v>
      </c>
      <c r="J112" s="110">
        <v>89</v>
      </c>
      <c r="K112" s="110">
        <v>89</v>
      </c>
      <c r="L112" s="113">
        <v>295</v>
      </c>
      <c r="M112" s="111">
        <v>0</v>
      </c>
      <c r="N112" s="111">
        <v>0</v>
      </c>
      <c r="O112" s="111">
        <v>0</v>
      </c>
      <c r="P112" s="111">
        <v>0</v>
      </c>
      <c r="Q112" s="111">
        <v>0</v>
      </c>
      <c r="R112" s="111">
        <v>0</v>
      </c>
      <c r="S112" s="114">
        <v>0</v>
      </c>
      <c r="T112" s="110">
        <v>0</v>
      </c>
      <c r="U112" s="110">
        <v>76</v>
      </c>
      <c r="V112" s="110">
        <v>76</v>
      </c>
      <c r="W112" s="110">
        <v>0</v>
      </c>
      <c r="X112" s="110">
        <v>0</v>
      </c>
      <c r="Y112" s="110">
        <v>0</v>
      </c>
      <c r="Z112" s="113">
        <v>76</v>
      </c>
      <c r="AA112" s="111">
        <v>533</v>
      </c>
      <c r="AB112" s="111">
        <v>507</v>
      </c>
      <c r="AC112" s="111">
        <v>1040</v>
      </c>
      <c r="AD112" s="111">
        <v>460</v>
      </c>
      <c r="AE112" s="111">
        <v>241</v>
      </c>
      <c r="AF112" s="111">
        <v>701</v>
      </c>
      <c r="AG112" s="114">
        <v>339</v>
      </c>
      <c r="AH112" s="110">
        <v>0</v>
      </c>
      <c r="AI112" s="110">
        <v>0</v>
      </c>
      <c r="AJ112" s="110">
        <v>0</v>
      </c>
      <c r="AK112" s="110">
        <v>0</v>
      </c>
      <c r="AL112" s="110">
        <v>0</v>
      </c>
      <c r="AM112" s="110">
        <v>0</v>
      </c>
      <c r="AN112" s="113">
        <v>0</v>
      </c>
      <c r="AO112" s="111">
        <v>0</v>
      </c>
      <c r="AP112" s="111">
        <v>0</v>
      </c>
      <c r="AQ112" s="111">
        <v>0</v>
      </c>
      <c r="AR112" s="111">
        <v>0</v>
      </c>
      <c r="AS112" s="111">
        <v>0</v>
      </c>
      <c r="AT112" s="111">
        <v>0</v>
      </c>
      <c r="AU112" s="114">
        <v>0</v>
      </c>
      <c r="AV112" s="110">
        <v>0</v>
      </c>
      <c r="AW112" s="110">
        <v>0</v>
      </c>
      <c r="AX112" s="110">
        <v>0</v>
      </c>
      <c r="AY112" s="110">
        <v>0</v>
      </c>
      <c r="AZ112" s="110">
        <v>0</v>
      </c>
      <c r="BA112" s="110">
        <v>0</v>
      </c>
      <c r="BB112" s="113">
        <v>0</v>
      </c>
      <c r="BC112" s="111">
        <v>0</v>
      </c>
      <c r="BD112" s="111">
        <v>0</v>
      </c>
      <c r="BE112" s="111">
        <v>0</v>
      </c>
      <c r="BF112" s="111">
        <v>0</v>
      </c>
      <c r="BG112" s="111">
        <v>0</v>
      </c>
      <c r="BH112" s="111">
        <v>0</v>
      </c>
      <c r="BI112" s="114">
        <v>0</v>
      </c>
      <c r="BJ112" s="110">
        <v>0</v>
      </c>
      <c r="BK112" s="110">
        <v>0</v>
      </c>
      <c r="BL112" s="110">
        <v>0</v>
      </c>
      <c r="BM112" s="110">
        <v>0</v>
      </c>
      <c r="BN112" s="110">
        <v>0</v>
      </c>
      <c r="BO112" s="110">
        <v>0</v>
      </c>
      <c r="BP112" s="113">
        <v>0</v>
      </c>
      <c r="BQ112" s="111">
        <v>0</v>
      </c>
      <c r="BR112" s="111">
        <v>0</v>
      </c>
      <c r="BS112" s="111">
        <v>0</v>
      </c>
      <c r="BT112" s="111">
        <v>0</v>
      </c>
      <c r="BU112" s="111">
        <v>0</v>
      </c>
      <c r="BV112" s="111">
        <v>0</v>
      </c>
      <c r="BW112" s="114">
        <v>0</v>
      </c>
      <c r="BX112" s="110">
        <v>0</v>
      </c>
      <c r="BY112" s="110">
        <v>0</v>
      </c>
      <c r="BZ112" s="110">
        <v>0</v>
      </c>
      <c r="CA112" s="110">
        <v>0</v>
      </c>
      <c r="CB112" s="110">
        <v>0</v>
      </c>
      <c r="CC112" s="110">
        <v>0</v>
      </c>
      <c r="CD112" s="113">
        <v>0</v>
      </c>
      <c r="CE112" s="111">
        <v>0</v>
      </c>
      <c r="CF112" s="111">
        <v>0</v>
      </c>
      <c r="CG112" s="111">
        <v>0</v>
      </c>
      <c r="CH112" s="111">
        <v>0</v>
      </c>
      <c r="CI112" s="111">
        <v>0</v>
      </c>
      <c r="CJ112" s="111">
        <v>0</v>
      </c>
      <c r="CK112" s="114">
        <v>0</v>
      </c>
      <c r="CL112" s="110">
        <v>0</v>
      </c>
      <c r="CM112" s="110">
        <v>1361</v>
      </c>
      <c r="CN112" s="110">
        <v>1361</v>
      </c>
      <c r="CO112" s="110">
        <v>39</v>
      </c>
      <c r="CP112" s="110">
        <v>185</v>
      </c>
      <c r="CQ112" s="110">
        <v>224</v>
      </c>
      <c r="CR112" s="113">
        <v>1137</v>
      </c>
      <c r="CS112" s="111">
        <v>0</v>
      </c>
      <c r="CT112" s="111">
        <v>0</v>
      </c>
      <c r="CU112" s="111">
        <v>0</v>
      </c>
      <c r="CV112" s="111">
        <v>0</v>
      </c>
      <c r="CW112" s="111">
        <v>0</v>
      </c>
      <c r="CX112" s="111">
        <v>0</v>
      </c>
      <c r="CY112" s="114">
        <v>0</v>
      </c>
      <c r="CZ112" s="110">
        <v>0</v>
      </c>
      <c r="DA112" s="110">
        <v>0</v>
      </c>
      <c r="DB112" s="110">
        <v>0</v>
      </c>
      <c r="DC112" s="110">
        <v>0</v>
      </c>
      <c r="DD112" s="110">
        <v>0</v>
      </c>
      <c r="DE112" s="110">
        <v>0</v>
      </c>
      <c r="DF112" s="113">
        <v>0</v>
      </c>
      <c r="DG112" s="111">
        <v>0</v>
      </c>
      <c r="DH112" s="111">
        <v>0</v>
      </c>
      <c r="DI112" s="111">
        <v>0</v>
      </c>
      <c r="DJ112" s="111">
        <v>0</v>
      </c>
      <c r="DK112" s="111">
        <v>0</v>
      </c>
      <c r="DL112" s="111">
        <v>0</v>
      </c>
      <c r="DM112" s="114">
        <v>0</v>
      </c>
      <c r="DN112" s="110">
        <v>0</v>
      </c>
      <c r="DO112" s="110">
        <v>276</v>
      </c>
      <c r="DP112" s="110">
        <v>276</v>
      </c>
      <c r="DQ112" s="110">
        <v>0</v>
      </c>
      <c r="DR112" s="110">
        <v>0</v>
      </c>
      <c r="DS112" s="110">
        <v>0</v>
      </c>
      <c r="DT112" s="113">
        <v>276</v>
      </c>
      <c r="DU112" s="111">
        <v>0</v>
      </c>
      <c r="DV112" s="111">
        <v>0</v>
      </c>
      <c r="DW112" s="111">
        <v>0</v>
      </c>
      <c r="DX112" s="111">
        <v>0</v>
      </c>
      <c r="DY112" s="111">
        <v>0</v>
      </c>
      <c r="DZ112" s="111">
        <v>0</v>
      </c>
      <c r="EA112" s="114">
        <v>0</v>
      </c>
      <c r="EB112" s="110">
        <v>0</v>
      </c>
      <c r="EC112" s="110">
        <v>224</v>
      </c>
      <c r="ED112" s="110">
        <v>224</v>
      </c>
      <c r="EE112" s="110">
        <v>0</v>
      </c>
      <c r="EF112" s="110">
        <v>0</v>
      </c>
      <c r="EG112" s="110">
        <v>0</v>
      </c>
      <c r="EH112" s="113">
        <v>224</v>
      </c>
      <c r="EI112" s="111">
        <v>2</v>
      </c>
      <c r="EJ112" s="111">
        <v>2273</v>
      </c>
      <c r="EK112" s="111">
        <v>2275</v>
      </c>
      <c r="EL112" s="111">
        <v>0</v>
      </c>
      <c r="EM112" s="111">
        <v>10</v>
      </c>
      <c r="EN112" s="111">
        <v>10</v>
      </c>
      <c r="EO112" s="114">
        <v>2265</v>
      </c>
      <c r="EP112" s="110">
        <v>0</v>
      </c>
      <c r="EQ112" s="110">
        <v>79</v>
      </c>
      <c r="ER112" s="110">
        <v>79</v>
      </c>
      <c r="ES112" s="110">
        <v>84</v>
      </c>
      <c r="ET112" s="110">
        <v>0</v>
      </c>
      <c r="EU112" s="110">
        <v>84</v>
      </c>
      <c r="EV112" s="113">
        <v>-5</v>
      </c>
      <c r="EW112" s="111">
        <v>27</v>
      </c>
      <c r="EX112" s="111">
        <v>6047</v>
      </c>
      <c r="EY112" s="111">
        <v>6074</v>
      </c>
      <c r="EZ112" s="111">
        <v>0</v>
      </c>
      <c r="FA112" s="111">
        <v>152</v>
      </c>
      <c r="FB112" s="111">
        <v>152</v>
      </c>
      <c r="FC112" s="114">
        <v>5922</v>
      </c>
      <c r="FD112" s="110">
        <v>0</v>
      </c>
      <c r="FE112" s="110">
        <v>92</v>
      </c>
      <c r="FF112" s="110">
        <v>92</v>
      </c>
      <c r="FG112" s="110">
        <v>0</v>
      </c>
      <c r="FH112" s="110">
        <v>0</v>
      </c>
      <c r="FI112" s="110">
        <v>0</v>
      </c>
      <c r="FJ112" s="113">
        <v>92</v>
      </c>
      <c r="FK112" s="111">
        <v>755</v>
      </c>
      <c r="FL112" s="111">
        <v>11126</v>
      </c>
      <c r="FM112" s="111">
        <v>11881</v>
      </c>
      <c r="FN112" s="111">
        <v>583</v>
      </c>
      <c r="FO112" s="111">
        <v>677</v>
      </c>
      <c r="FP112" s="111">
        <v>1260</v>
      </c>
      <c r="FQ112" s="114">
        <v>10621</v>
      </c>
      <c r="FR112" s="149">
        <v>73397</v>
      </c>
      <c r="FS112" s="149">
        <v>1128</v>
      </c>
      <c r="FT112" s="149">
        <v>2565</v>
      </c>
      <c r="FU112" s="149">
        <v>894</v>
      </c>
      <c r="FV112" s="149">
        <v>0</v>
      </c>
      <c r="FW112" s="149">
        <v>24</v>
      </c>
      <c r="FX112" s="149">
        <v>0</v>
      </c>
      <c r="FY112" s="149">
        <v>0</v>
      </c>
      <c r="FZ112" s="149">
        <v>0</v>
      </c>
      <c r="GA112" s="151">
        <v>78008</v>
      </c>
      <c r="GB112" s="148">
        <v>15415</v>
      </c>
      <c r="GC112" s="148">
        <v>16760</v>
      </c>
      <c r="GD112" s="148">
        <v>7421</v>
      </c>
      <c r="GE112" s="148">
        <v>362</v>
      </c>
      <c r="GF112" s="148">
        <v>0</v>
      </c>
      <c r="GG112" s="148">
        <v>25005</v>
      </c>
      <c r="GH112" s="148">
        <v>7532</v>
      </c>
      <c r="GI112" s="148">
        <v>38</v>
      </c>
      <c r="GJ112" s="148">
        <v>5135</v>
      </c>
      <c r="GK112" s="148">
        <v>0</v>
      </c>
      <c r="GL112" s="148">
        <v>340</v>
      </c>
      <c r="GM112" s="150">
        <v>78008</v>
      </c>
      <c r="GN112" s="151">
        <v>0</v>
      </c>
      <c r="GO112" s="148">
        <v>2000</v>
      </c>
      <c r="GP112" s="148">
        <v>2000</v>
      </c>
    </row>
    <row r="113" spans="1:198" x14ac:dyDescent="0.2">
      <c r="A113" s="105" t="s">
        <v>232</v>
      </c>
      <c r="B113" s="140" t="s">
        <v>1081</v>
      </c>
      <c r="C113" s="105" t="s">
        <v>233</v>
      </c>
      <c r="D113" s="105"/>
      <c r="E113" s="105" t="s">
        <v>788</v>
      </c>
      <c r="F113" s="110">
        <v>0</v>
      </c>
      <c r="G113" s="110">
        <v>0</v>
      </c>
      <c r="H113" s="110">
        <v>0</v>
      </c>
      <c r="I113" s="110">
        <v>0</v>
      </c>
      <c r="J113" s="110">
        <v>0</v>
      </c>
      <c r="K113" s="110">
        <v>0</v>
      </c>
      <c r="L113" s="113">
        <v>0</v>
      </c>
      <c r="M113" s="111">
        <v>0</v>
      </c>
      <c r="N113" s="111">
        <v>0</v>
      </c>
      <c r="O113" s="111">
        <v>0</v>
      </c>
      <c r="P113" s="111">
        <v>0</v>
      </c>
      <c r="Q113" s="111">
        <v>0</v>
      </c>
      <c r="R113" s="111">
        <v>0</v>
      </c>
      <c r="S113" s="114">
        <v>0</v>
      </c>
      <c r="T113" s="110">
        <v>0</v>
      </c>
      <c r="U113" s="110">
        <v>0</v>
      </c>
      <c r="V113" s="110">
        <v>0</v>
      </c>
      <c r="W113" s="110">
        <v>0</v>
      </c>
      <c r="X113" s="110">
        <v>0</v>
      </c>
      <c r="Y113" s="110">
        <v>0</v>
      </c>
      <c r="Z113" s="113">
        <v>0</v>
      </c>
      <c r="AA113" s="111">
        <v>0</v>
      </c>
      <c r="AB113" s="111">
        <v>0</v>
      </c>
      <c r="AC113" s="111">
        <v>0</v>
      </c>
      <c r="AD113" s="111">
        <v>0</v>
      </c>
      <c r="AE113" s="111">
        <v>0</v>
      </c>
      <c r="AF113" s="111">
        <v>0</v>
      </c>
      <c r="AG113" s="114">
        <v>0</v>
      </c>
      <c r="AH113" s="110">
        <v>0</v>
      </c>
      <c r="AI113" s="110">
        <v>0</v>
      </c>
      <c r="AJ113" s="110">
        <v>0</v>
      </c>
      <c r="AK113" s="110">
        <v>0</v>
      </c>
      <c r="AL113" s="110">
        <v>0</v>
      </c>
      <c r="AM113" s="110">
        <v>0</v>
      </c>
      <c r="AN113" s="113">
        <v>0</v>
      </c>
      <c r="AO113" s="111">
        <v>0</v>
      </c>
      <c r="AP113" s="111">
        <v>0</v>
      </c>
      <c r="AQ113" s="111">
        <v>0</v>
      </c>
      <c r="AR113" s="111">
        <v>0</v>
      </c>
      <c r="AS113" s="111">
        <v>0</v>
      </c>
      <c r="AT113" s="111">
        <v>0</v>
      </c>
      <c r="AU113" s="114">
        <v>0</v>
      </c>
      <c r="AV113" s="110">
        <v>0</v>
      </c>
      <c r="AW113" s="110">
        <v>0</v>
      </c>
      <c r="AX113" s="110">
        <v>0</v>
      </c>
      <c r="AY113" s="110">
        <v>0</v>
      </c>
      <c r="AZ113" s="110">
        <v>0</v>
      </c>
      <c r="BA113" s="110">
        <v>0</v>
      </c>
      <c r="BB113" s="113">
        <v>0</v>
      </c>
      <c r="BC113" s="111">
        <v>0</v>
      </c>
      <c r="BD113" s="111">
        <v>0</v>
      </c>
      <c r="BE113" s="111">
        <v>0</v>
      </c>
      <c r="BF113" s="111">
        <v>0</v>
      </c>
      <c r="BG113" s="111">
        <v>0</v>
      </c>
      <c r="BH113" s="111">
        <v>0</v>
      </c>
      <c r="BI113" s="114">
        <v>0</v>
      </c>
      <c r="BJ113" s="110">
        <v>0</v>
      </c>
      <c r="BK113" s="110">
        <v>0</v>
      </c>
      <c r="BL113" s="110">
        <v>0</v>
      </c>
      <c r="BM113" s="110">
        <v>0</v>
      </c>
      <c r="BN113" s="110">
        <v>0</v>
      </c>
      <c r="BO113" s="110">
        <v>0</v>
      </c>
      <c r="BP113" s="113">
        <v>0</v>
      </c>
      <c r="BQ113" s="111">
        <v>0</v>
      </c>
      <c r="BR113" s="111">
        <v>0</v>
      </c>
      <c r="BS113" s="111">
        <v>0</v>
      </c>
      <c r="BT113" s="111">
        <v>0</v>
      </c>
      <c r="BU113" s="111">
        <v>0</v>
      </c>
      <c r="BV113" s="111">
        <v>0</v>
      </c>
      <c r="BW113" s="114">
        <v>0</v>
      </c>
      <c r="BX113" s="110">
        <v>0</v>
      </c>
      <c r="BY113" s="110">
        <v>0</v>
      </c>
      <c r="BZ113" s="110">
        <v>0</v>
      </c>
      <c r="CA113" s="110">
        <v>0</v>
      </c>
      <c r="CB113" s="110">
        <v>0</v>
      </c>
      <c r="CC113" s="110">
        <v>0</v>
      </c>
      <c r="CD113" s="113">
        <v>0</v>
      </c>
      <c r="CE113" s="111">
        <v>0</v>
      </c>
      <c r="CF113" s="111">
        <v>0</v>
      </c>
      <c r="CG113" s="111">
        <v>0</v>
      </c>
      <c r="CH113" s="111">
        <v>0</v>
      </c>
      <c r="CI113" s="111">
        <v>0</v>
      </c>
      <c r="CJ113" s="111">
        <v>0</v>
      </c>
      <c r="CK113" s="114">
        <v>0</v>
      </c>
      <c r="CL113" s="110">
        <v>0</v>
      </c>
      <c r="CM113" s="110">
        <v>0</v>
      </c>
      <c r="CN113" s="110">
        <v>0</v>
      </c>
      <c r="CO113" s="110">
        <v>0</v>
      </c>
      <c r="CP113" s="110">
        <v>0</v>
      </c>
      <c r="CQ113" s="110">
        <v>0</v>
      </c>
      <c r="CR113" s="113">
        <v>0</v>
      </c>
      <c r="CS113" s="111">
        <v>0</v>
      </c>
      <c r="CT113" s="111">
        <v>0</v>
      </c>
      <c r="CU113" s="111">
        <v>0</v>
      </c>
      <c r="CV113" s="111">
        <v>0</v>
      </c>
      <c r="CW113" s="111">
        <v>0</v>
      </c>
      <c r="CX113" s="111">
        <v>0</v>
      </c>
      <c r="CY113" s="114">
        <v>0</v>
      </c>
      <c r="CZ113" s="110">
        <v>0</v>
      </c>
      <c r="DA113" s="110">
        <v>0</v>
      </c>
      <c r="DB113" s="110">
        <v>0</v>
      </c>
      <c r="DC113" s="110">
        <v>0</v>
      </c>
      <c r="DD113" s="110">
        <v>0</v>
      </c>
      <c r="DE113" s="110">
        <v>0</v>
      </c>
      <c r="DF113" s="113">
        <v>0</v>
      </c>
      <c r="DG113" s="111">
        <v>0</v>
      </c>
      <c r="DH113" s="111">
        <v>0</v>
      </c>
      <c r="DI113" s="111">
        <v>0</v>
      </c>
      <c r="DJ113" s="111">
        <v>0</v>
      </c>
      <c r="DK113" s="111">
        <v>0</v>
      </c>
      <c r="DL113" s="111">
        <v>0</v>
      </c>
      <c r="DM113" s="114">
        <v>0</v>
      </c>
      <c r="DN113" s="110">
        <v>0</v>
      </c>
      <c r="DO113" s="110">
        <v>0</v>
      </c>
      <c r="DP113" s="110">
        <v>0</v>
      </c>
      <c r="DQ113" s="110">
        <v>0</v>
      </c>
      <c r="DR113" s="110">
        <v>0</v>
      </c>
      <c r="DS113" s="110">
        <v>0</v>
      </c>
      <c r="DT113" s="113">
        <v>0</v>
      </c>
      <c r="DU113" s="111">
        <v>0</v>
      </c>
      <c r="DV113" s="111">
        <v>0</v>
      </c>
      <c r="DW113" s="111">
        <v>0</v>
      </c>
      <c r="DX113" s="111">
        <v>0</v>
      </c>
      <c r="DY113" s="111">
        <v>0</v>
      </c>
      <c r="DZ113" s="111">
        <v>0</v>
      </c>
      <c r="EA113" s="114">
        <v>0</v>
      </c>
      <c r="EB113" s="110">
        <v>0</v>
      </c>
      <c r="EC113" s="110">
        <v>0</v>
      </c>
      <c r="ED113" s="110">
        <v>0</v>
      </c>
      <c r="EE113" s="110">
        <v>0</v>
      </c>
      <c r="EF113" s="110">
        <v>0</v>
      </c>
      <c r="EG113" s="110">
        <v>0</v>
      </c>
      <c r="EH113" s="113">
        <v>0</v>
      </c>
      <c r="EI113" s="111">
        <v>0</v>
      </c>
      <c r="EJ113" s="111">
        <v>0</v>
      </c>
      <c r="EK113" s="111">
        <v>0</v>
      </c>
      <c r="EL113" s="111">
        <v>0</v>
      </c>
      <c r="EM113" s="111">
        <v>0</v>
      </c>
      <c r="EN113" s="111">
        <v>0</v>
      </c>
      <c r="EO113" s="114">
        <v>0</v>
      </c>
      <c r="EP113" s="110">
        <v>55</v>
      </c>
      <c r="EQ113" s="110">
        <v>214</v>
      </c>
      <c r="ER113" s="110">
        <v>269</v>
      </c>
      <c r="ES113" s="110">
        <v>6</v>
      </c>
      <c r="ET113" s="110">
        <v>33</v>
      </c>
      <c r="EU113" s="110">
        <v>39</v>
      </c>
      <c r="EV113" s="113">
        <v>230</v>
      </c>
      <c r="EW113" s="111">
        <v>0</v>
      </c>
      <c r="EX113" s="111">
        <v>0</v>
      </c>
      <c r="EY113" s="111">
        <v>0</v>
      </c>
      <c r="EZ113" s="111">
        <v>0</v>
      </c>
      <c r="FA113" s="111">
        <v>0</v>
      </c>
      <c r="FB113" s="111">
        <v>0</v>
      </c>
      <c r="FC113" s="114">
        <v>0</v>
      </c>
      <c r="FD113" s="110">
        <v>0</v>
      </c>
      <c r="FE113" s="110">
        <v>0</v>
      </c>
      <c r="FF113" s="110">
        <v>0</v>
      </c>
      <c r="FG113" s="110">
        <v>0</v>
      </c>
      <c r="FH113" s="110">
        <v>0</v>
      </c>
      <c r="FI113" s="110">
        <v>0</v>
      </c>
      <c r="FJ113" s="113">
        <v>0</v>
      </c>
      <c r="FK113" s="111">
        <v>55</v>
      </c>
      <c r="FL113" s="111">
        <v>214</v>
      </c>
      <c r="FM113" s="111">
        <v>269</v>
      </c>
      <c r="FN113" s="111">
        <v>6</v>
      </c>
      <c r="FO113" s="111">
        <v>33</v>
      </c>
      <c r="FP113" s="111">
        <v>39</v>
      </c>
      <c r="FQ113" s="114">
        <v>230</v>
      </c>
      <c r="FR113" s="149">
        <v>0</v>
      </c>
      <c r="FS113" s="149">
        <v>0</v>
      </c>
      <c r="FT113" s="149">
        <v>0</v>
      </c>
      <c r="FU113" s="149">
        <v>0</v>
      </c>
      <c r="FV113" s="149">
        <v>0</v>
      </c>
      <c r="FW113" s="149">
        <v>0</v>
      </c>
      <c r="FX113" s="149">
        <v>0</v>
      </c>
      <c r="FY113" s="149">
        <v>0</v>
      </c>
      <c r="FZ113" s="149">
        <v>0</v>
      </c>
      <c r="GA113" s="151">
        <v>0</v>
      </c>
      <c r="GB113" s="148">
        <v>0</v>
      </c>
      <c r="GC113" s="148">
        <v>0</v>
      </c>
      <c r="GD113" s="148">
        <v>0</v>
      </c>
      <c r="GE113" s="148">
        <v>0</v>
      </c>
      <c r="GF113" s="148">
        <v>0</v>
      </c>
      <c r="GG113" s="148">
        <v>0</v>
      </c>
      <c r="GH113" s="148">
        <v>0</v>
      </c>
      <c r="GI113" s="148">
        <v>0</v>
      </c>
      <c r="GJ113" s="148">
        <v>0</v>
      </c>
      <c r="GK113" s="148">
        <v>0</v>
      </c>
      <c r="GL113" s="148">
        <v>0</v>
      </c>
      <c r="GM113" s="150">
        <v>0</v>
      </c>
      <c r="GN113" s="151">
        <v>0</v>
      </c>
      <c r="GO113" s="148">
        <v>0</v>
      </c>
      <c r="GP113" s="148">
        <v>0</v>
      </c>
    </row>
    <row r="114" spans="1:198" x14ac:dyDescent="0.2">
      <c r="A114" s="105" t="s">
        <v>234</v>
      </c>
      <c r="B114" s="140" t="s">
        <v>1082</v>
      </c>
      <c r="C114" s="105" t="s">
        <v>235</v>
      </c>
      <c r="D114" s="105"/>
      <c r="E114" s="105" t="s">
        <v>789</v>
      </c>
      <c r="F114" s="110">
        <v>0</v>
      </c>
      <c r="G114" s="110">
        <v>969</v>
      </c>
      <c r="H114" s="110">
        <v>969</v>
      </c>
      <c r="I114" s="110">
        <v>0</v>
      </c>
      <c r="J114" s="110">
        <v>30</v>
      </c>
      <c r="K114" s="110">
        <v>30</v>
      </c>
      <c r="L114" s="113">
        <v>939</v>
      </c>
      <c r="M114" s="111">
        <v>0</v>
      </c>
      <c r="N114" s="111">
        <v>0</v>
      </c>
      <c r="O114" s="111">
        <v>0</v>
      </c>
      <c r="P114" s="111">
        <v>0</v>
      </c>
      <c r="Q114" s="111">
        <v>0</v>
      </c>
      <c r="R114" s="111">
        <v>0</v>
      </c>
      <c r="S114" s="114">
        <v>0</v>
      </c>
      <c r="T114" s="110">
        <v>0</v>
      </c>
      <c r="U114" s="110">
        <v>142</v>
      </c>
      <c r="V114" s="110">
        <v>142</v>
      </c>
      <c r="W114" s="110">
        <v>0</v>
      </c>
      <c r="X114" s="110">
        <v>3</v>
      </c>
      <c r="Y114" s="110">
        <v>3</v>
      </c>
      <c r="Z114" s="113">
        <v>139</v>
      </c>
      <c r="AA114" s="111">
        <v>0</v>
      </c>
      <c r="AB114" s="111">
        <v>0</v>
      </c>
      <c r="AC114" s="111">
        <v>0</v>
      </c>
      <c r="AD114" s="111">
        <v>0</v>
      </c>
      <c r="AE114" s="111">
        <v>0</v>
      </c>
      <c r="AF114" s="111">
        <v>0</v>
      </c>
      <c r="AG114" s="114">
        <v>0</v>
      </c>
      <c r="AH114" s="110">
        <v>0</v>
      </c>
      <c r="AI114" s="110">
        <v>0</v>
      </c>
      <c r="AJ114" s="110">
        <v>0</v>
      </c>
      <c r="AK114" s="110">
        <v>0</v>
      </c>
      <c r="AL114" s="110">
        <v>0</v>
      </c>
      <c r="AM114" s="110">
        <v>0</v>
      </c>
      <c r="AN114" s="113">
        <v>0</v>
      </c>
      <c r="AO114" s="111">
        <v>0</v>
      </c>
      <c r="AP114" s="111">
        <v>0</v>
      </c>
      <c r="AQ114" s="111">
        <v>0</v>
      </c>
      <c r="AR114" s="111">
        <v>0</v>
      </c>
      <c r="AS114" s="111">
        <v>0</v>
      </c>
      <c r="AT114" s="111">
        <v>0</v>
      </c>
      <c r="AU114" s="114">
        <v>0</v>
      </c>
      <c r="AV114" s="110">
        <v>0</v>
      </c>
      <c r="AW114" s="110">
        <v>0</v>
      </c>
      <c r="AX114" s="110">
        <v>0</v>
      </c>
      <c r="AY114" s="110">
        <v>0</v>
      </c>
      <c r="AZ114" s="110">
        <v>0</v>
      </c>
      <c r="BA114" s="110">
        <v>0</v>
      </c>
      <c r="BB114" s="113">
        <v>0</v>
      </c>
      <c r="BC114" s="111">
        <v>0</v>
      </c>
      <c r="BD114" s="111">
        <v>76</v>
      </c>
      <c r="BE114" s="111">
        <v>76</v>
      </c>
      <c r="BF114" s="111">
        <v>0</v>
      </c>
      <c r="BG114" s="111">
        <v>72</v>
      </c>
      <c r="BH114" s="111">
        <v>72</v>
      </c>
      <c r="BI114" s="114">
        <v>4</v>
      </c>
      <c r="BJ114" s="110">
        <v>0</v>
      </c>
      <c r="BK114" s="110">
        <v>0</v>
      </c>
      <c r="BL114" s="110">
        <v>0</v>
      </c>
      <c r="BM114" s="110">
        <v>0</v>
      </c>
      <c r="BN114" s="110">
        <v>0</v>
      </c>
      <c r="BO114" s="110">
        <v>0</v>
      </c>
      <c r="BP114" s="113">
        <v>0</v>
      </c>
      <c r="BQ114" s="111">
        <v>0</v>
      </c>
      <c r="BR114" s="111">
        <v>0</v>
      </c>
      <c r="BS114" s="111">
        <v>0</v>
      </c>
      <c r="BT114" s="111">
        <v>0</v>
      </c>
      <c r="BU114" s="111">
        <v>0</v>
      </c>
      <c r="BV114" s="111">
        <v>0</v>
      </c>
      <c r="BW114" s="114">
        <v>0</v>
      </c>
      <c r="BX114" s="110">
        <v>0</v>
      </c>
      <c r="BY114" s="110">
        <v>0</v>
      </c>
      <c r="BZ114" s="110">
        <v>0</v>
      </c>
      <c r="CA114" s="110">
        <v>0</v>
      </c>
      <c r="CB114" s="110">
        <v>0</v>
      </c>
      <c r="CC114" s="110">
        <v>0</v>
      </c>
      <c r="CD114" s="113">
        <v>0</v>
      </c>
      <c r="CE114" s="111">
        <v>0</v>
      </c>
      <c r="CF114" s="111">
        <v>0</v>
      </c>
      <c r="CG114" s="111">
        <v>0</v>
      </c>
      <c r="CH114" s="111">
        <v>0</v>
      </c>
      <c r="CI114" s="111">
        <v>0</v>
      </c>
      <c r="CJ114" s="111">
        <v>0</v>
      </c>
      <c r="CK114" s="114">
        <v>0</v>
      </c>
      <c r="CL114" s="110">
        <v>0</v>
      </c>
      <c r="CM114" s="110">
        <v>600</v>
      </c>
      <c r="CN114" s="110">
        <v>600</v>
      </c>
      <c r="CO114" s="110">
        <v>0</v>
      </c>
      <c r="CP114" s="110">
        <v>0</v>
      </c>
      <c r="CQ114" s="110">
        <v>0</v>
      </c>
      <c r="CR114" s="113">
        <v>600</v>
      </c>
      <c r="CS114" s="111">
        <v>0</v>
      </c>
      <c r="CT114" s="111">
        <v>0</v>
      </c>
      <c r="CU114" s="111">
        <v>0</v>
      </c>
      <c r="CV114" s="111">
        <v>0</v>
      </c>
      <c r="CW114" s="111">
        <v>0</v>
      </c>
      <c r="CX114" s="111">
        <v>0</v>
      </c>
      <c r="CY114" s="114">
        <v>0</v>
      </c>
      <c r="CZ114" s="110">
        <v>0</v>
      </c>
      <c r="DA114" s="110">
        <v>49</v>
      </c>
      <c r="DB114" s="110">
        <v>49</v>
      </c>
      <c r="DC114" s="110">
        <v>0</v>
      </c>
      <c r="DD114" s="110">
        <v>28</v>
      </c>
      <c r="DE114" s="110">
        <v>28</v>
      </c>
      <c r="DF114" s="113">
        <v>21</v>
      </c>
      <c r="DG114" s="111">
        <v>0</v>
      </c>
      <c r="DH114" s="111">
        <v>146</v>
      </c>
      <c r="DI114" s="111">
        <v>146</v>
      </c>
      <c r="DJ114" s="111">
        <v>0</v>
      </c>
      <c r="DK114" s="111">
        <v>0</v>
      </c>
      <c r="DL114" s="111">
        <v>0</v>
      </c>
      <c r="DM114" s="114">
        <v>146</v>
      </c>
      <c r="DN114" s="110">
        <v>0</v>
      </c>
      <c r="DO114" s="110">
        <v>261</v>
      </c>
      <c r="DP114" s="110">
        <v>261</v>
      </c>
      <c r="DQ114" s="110">
        <v>0</v>
      </c>
      <c r="DR114" s="110">
        <v>0</v>
      </c>
      <c r="DS114" s="110">
        <v>0</v>
      </c>
      <c r="DT114" s="113">
        <v>261</v>
      </c>
      <c r="DU114" s="111">
        <v>0</v>
      </c>
      <c r="DV114" s="111">
        <v>0</v>
      </c>
      <c r="DW114" s="111">
        <v>0</v>
      </c>
      <c r="DX114" s="111">
        <v>0</v>
      </c>
      <c r="DY114" s="111">
        <v>0</v>
      </c>
      <c r="DZ114" s="111">
        <v>0</v>
      </c>
      <c r="EA114" s="114">
        <v>0</v>
      </c>
      <c r="EB114" s="110">
        <v>0</v>
      </c>
      <c r="EC114" s="110">
        <v>0</v>
      </c>
      <c r="ED114" s="110">
        <v>0</v>
      </c>
      <c r="EE114" s="110">
        <v>0</v>
      </c>
      <c r="EF114" s="110">
        <v>0</v>
      </c>
      <c r="EG114" s="110">
        <v>0</v>
      </c>
      <c r="EH114" s="113">
        <v>0</v>
      </c>
      <c r="EI114" s="111">
        <v>0</v>
      </c>
      <c r="EJ114" s="111">
        <v>1365</v>
      </c>
      <c r="EK114" s="111">
        <v>1365</v>
      </c>
      <c r="EL114" s="111">
        <v>0</v>
      </c>
      <c r="EM114" s="111">
        <v>12</v>
      </c>
      <c r="EN114" s="111">
        <v>12</v>
      </c>
      <c r="EO114" s="114">
        <v>1353</v>
      </c>
      <c r="EP114" s="110">
        <v>0</v>
      </c>
      <c r="EQ114" s="110">
        <v>102</v>
      </c>
      <c r="ER114" s="110">
        <v>102</v>
      </c>
      <c r="ES114" s="110">
        <v>118</v>
      </c>
      <c r="ET114" s="110">
        <v>22</v>
      </c>
      <c r="EU114" s="110">
        <v>140</v>
      </c>
      <c r="EV114" s="113">
        <v>-38</v>
      </c>
      <c r="EW114" s="111">
        <v>0</v>
      </c>
      <c r="EX114" s="111">
        <v>0</v>
      </c>
      <c r="EY114" s="111">
        <v>0</v>
      </c>
      <c r="EZ114" s="111">
        <v>0</v>
      </c>
      <c r="FA114" s="111">
        <v>0</v>
      </c>
      <c r="FB114" s="111">
        <v>0</v>
      </c>
      <c r="FC114" s="114">
        <v>0</v>
      </c>
      <c r="FD114" s="110">
        <v>0</v>
      </c>
      <c r="FE114" s="110">
        <v>0</v>
      </c>
      <c r="FF114" s="110">
        <v>0</v>
      </c>
      <c r="FG114" s="110">
        <v>0</v>
      </c>
      <c r="FH114" s="110">
        <v>0</v>
      </c>
      <c r="FI114" s="110">
        <v>0</v>
      </c>
      <c r="FJ114" s="113">
        <v>0</v>
      </c>
      <c r="FK114" s="111">
        <v>0</v>
      </c>
      <c r="FL114" s="111">
        <v>3710</v>
      </c>
      <c r="FM114" s="111">
        <v>3710</v>
      </c>
      <c r="FN114" s="111">
        <v>118</v>
      </c>
      <c r="FO114" s="111">
        <v>167</v>
      </c>
      <c r="FP114" s="111">
        <v>285</v>
      </c>
      <c r="FQ114" s="114">
        <v>3425</v>
      </c>
      <c r="FR114" s="149">
        <v>0</v>
      </c>
      <c r="FS114" s="149">
        <v>0</v>
      </c>
      <c r="FT114" s="149">
        <v>0</v>
      </c>
      <c r="FU114" s="149">
        <v>0</v>
      </c>
      <c r="FV114" s="149">
        <v>0</v>
      </c>
      <c r="FW114" s="149">
        <v>0</v>
      </c>
      <c r="FX114" s="149">
        <v>0</v>
      </c>
      <c r="FY114" s="149">
        <v>0</v>
      </c>
      <c r="FZ114" s="149">
        <v>0</v>
      </c>
      <c r="GA114" s="151">
        <v>0</v>
      </c>
      <c r="GB114" s="148">
        <v>0</v>
      </c>
      <c r="GC114" s="148">
        <v>0</v>
      </c>
      <c r="GD114" s="148">
        <v>0</v>
      </c>
      <c r="GE114" s="148">
        <v>0</v>
      </c>
      <c r="GF114" s="148">
        <v>0</v>
      </c>
      <c r="GG114" s="148">
        <v>0</v>
      </c>
      <c r="GH114" s="148">
        <v>0</v>
      </c>
      <c r="GI114" s="148">
        <v>0</v>
      </c>
      <c r="GJ114" s="148">
        <v>0</v>
      </c>
      <c r="GK114" s="148">
        <v>0</v>
      </c>
      <c r="GL114" s="148">
        <v>0</v>
      </c>
      <c r="GM114" s="150">
        <v>0</v>
      </c>
      <c r="GN114" s="151">
        <v>0</v>
      </c>
      <c r="GO114" s="148">
        <v>0</v>
      </c>
      <c r="GP114" s="148">
        <v>0</v>
      </c>
    </row>
    <row r="115" spans="1:198" x14ac:dyDescent="0.2">
      <c r="A115" s="105" t="s">
        <v>236</v>
      </c>
      <c r="B115" s="140" t="s">
        <v>1083</v>
      </c>
      <c r="C115" s="105" t="s">
        <v>237</v>
      </c>
      <c r="D115" s="105"/>
      <c r="E115" s="105" t="s">
        <v>789</v>
      </c>
      <c r="F115" s="110">
        <v>43</v>
      </c>
      <c r="G115" s="110">
        <v>8</v>
      </c>
      <c r="H115" s="110">
        <v>51</v>
      </c>
      <c r="I115" s="110">
        <v>0</v>
      </c>
      <c r="J115" s="110">
        <v>0</v>
      </c>
      <c r="K115" s="110">
        <v>0</v>
      </c>
      <c r="L115" s="113">
        <v>51</v>
      </c>
      <c r="M115" s="111">
        <v>108</v>
      </c>
      <c r="N115" s="111">
        <v>73</v>
      </c>
      <c r="O115" s="111">
        <v>181</v>
      </c>
      <c r="P115" s="111">
        <v>23</v>
      </c>
      <c r="Q115" s="111">
        <v>0</v>
      </c>
      <c r="R115" s="111">
        <v>23</v>
      </c>
      <c r="S115" s="114">
        <v>158</v>
      </c>
      <c r="T115" s="110">
        <v>77</v>
      </c>
      <c r="U115" s="110">
        <v>571</v>
      </c>
      <c r="V115" s="110">
        <v>648</v>
      </c>
      <c r="W115" s="110">
        <v>3</v>
      </c>
      <c r="X115" s="110">
        <v>602</v>
      </c>
      <c r="Y115" s="110">
        <v>605</v>
      </c>
      <c r="Z115" s="113">
        <v>43</v>
      </c>
      <c r="AA115" s="111">
        <v>0</v>
      </c>
      <c r="AB115" s="111">
        <v>0</v>
      </c>
      <c r="AC115" s="111">
        <v>0</v>
      </c>
      <c r="AD115" s="111">
        <v>0</v>
      </c>
      <c r="AE115" s="111">
        <v>0</v>
      </c>
      <c r="AF115" s="111">
        <v>0</v>
      </c>
      <c r="AG115" s="114">
        <v>0</v>
      </c>
      <c r="AH115" s="110">
        <v>0</v>
      </c>
      <c r="AI115" s="110">
        <v>0</v>
      </c>
      <c r="AJ115" s="110">
        <v>0</v>
      </c>
      <c r="AK115" s="110">
        <v>0</v>
      </c>
      <c r="AL115" s="110">
        <v>0</v>
      </c>
      <c r="AM115" s="110">
        <v>0</v>
      </c>
      <c r="AN115" s="113">
        <v>0</v>
      </c>
      <c r="AO115" s="111">
        <v>0</v>
      </c>
      <c r="AP115" s="111">
        <v>0</v>
      </c>
      <c r="AQ115" s="111">
        <v>0</v>
      </c>
      <c r="AR115" s="111">
        <v>0</v>
      </c>
      <c r="AS115" s="111">
        <v>0</v>
      </c>
      <c r="AT115" s="111">
        <v>0</v>
      </c>
      <c r="AU115" s="114">
        <v>0</v>
      </c>
      <c r="AV115" s="110">
        <v>0</v>
      </c>
      <c r="AW115" s="110">
        <v>14</v>
      </c>
      <c r="AX115" s="110">
        <v>14</v>
      </c>
      <c r="AY115" s="110">
        <v>2</v>
      </c>
      <c r="AZ115" s="110">
        <v>0</v>
      </c>
      <c r="BA115" s="110">
        <v>2</v>
      </c>
      <c r="BB115" s="113">
        <v>12</v>
      </c>
      <c r="BC115" s="111">
        <v>0</v>
      </c>
      <c r="BD115" s="111">
        <v>48</v>
      </c>
      <c r="BE115" s="111">
        <v>48</v>
      </c>
      <c r="BF115" s="111">
        <v>26</v>
      </c>
      <c r="BG115" s="111">
        <v>0</v>
      </c>
      <c r="BH115" s="111">
        <v>26</v>
      </c>
      <c r="BI115" s="114">
        <v>22</v>
      </c>
      <c r="BJ115" s="110">
        <v>0</v>
      </c>
      <c r="BK115" s="110">
        <v>0</v>
      </c>
      <c r="BL115" s="110">
        <v>0</v>
      </c>
      <c r="BM115" s="110">
        <v>0</v>
      </c>
      <c r="BN115" s="110">
        <v>0</v>
      </c>
      <c r="BO115" s="110">
        <v>0</v>
      </c>
      <c r="BP115" s="113">
        <v>0</v>
      </c>
      <c r="BQ115" s="111">
        <v>0</v>
      </c>
      <c r="BR115" s="111">
        <v>0</v>
      </c>
      <c r="BS115" s="111">
        <v>0</v>
      </c>
      <c r="BT115" s="111">
        <v>0</v>
      </c>
      <c r="BU115" s="111">
        <v>0</v>
      </c>
      <c r="BV115" s="111">
        <v>0</v>
      </c>
      <c r="BW115" s="114">
        <v>0</v>
      </c>
      <c r="BX115" s="110">
        <v>0</v>
      </c>
      <c r="BY115" s="110">
        <v>0</v>
      </c>
      <c r="BZ115" s="110">
        <v>0</v>
      </c>
      <c r="CA115" s="110">
        <v>0</v>
      </c>
      <c r="CB115" s="110">
        <v>0</v>
      </c>
      <c r="CC115" s="110">
        <v>0</v>
      </c>
      <c r="CD115" s="113">
        <v>0</v>
      </c>
      <c r="CE115" s="111">
        <v>0</v>
      </c>
      <c r="CF115" s="111">
        <v>2</v>
      </c>
      <c r="CG115" s="111">
        <v>2</v>
      </c>
      <c r="CH115" s="111">
        <v>0</v>
      </c>
      <c r="CI115" s="111">
        <v>0</v>
      </c>
      <c r="CJ115" s="111">
        <v>0</v>
      </c>
      <c r="CK115" s="114">
        <v>2</v>
      </c>
      <c r="CL115" s="110">
        <v>99</v>
      </c>
      <c r="CM115" s="110">
        <v>11</v>
      </c>
      <c r="CN115" s="110">
        <v>110</v>
      </c>
      <c r="CO115" s="110">
        <v>0</v>
      </c>
      <c r="CP115" s="110">
        <v>1</v>
      </c>
      <c r="CQ115" s="110">
        <v>1</v>
      </c>
      <c r="CR115" s="113">
        <v>109</v>
      </c>
      <c r="CS115" s="111">
        <v>0</v>
      </c>
      <c r="CT115" s="111">
        <v>0</v>
      </c>
      <c r="CU115" s="111">
        <v>0</v>
      </c>
      <c r="CV115" s="111">
        <v>0</v>
      </c>
      <c r="CW115" s="111">
        <v>0</v>
      </c>
      <c r="CX115" s="111">
        <v>0</v>
      </c>
      <c r="CY115" s="114">
        <v>0</v>
      </c>
      <c r="CZ115" s="110">
        <v>0</v>
      </c>
      <c r="DA115" s="110">
        <v>0</v>
      </c>
      <c r="DB115" s="110">
        <v>0</v>
      </c>
      <c r="DC115" s="110">
        <v>0</v>
      </c>
      <c r="DD115" s="110">
        <v>0</v>
      </c>
      <c r="DE115" s="110">
        <v>0</v>
      </c>
      <c r="DF115" s="113">
        <v>0</v>
      </c>
      <c r="DG115" s="111">
        <v>1</v>
      </c>
      <c r="DH115" s="111">
        <v>2</v>
      </c>
      <c r="DI115" s="111">
        <v>3</v>
      </c>
      <c r="DJ115" s="111">
        <v>0</v>
      </c>
      <c r="DK115" s="111">
        <v>0</v>
      </c>
      <c r="DL115" s="111">
        <v>0</v>
      </c>
      <c r="DM115" s="114">
        <v>3</v>
      </c>
      <c r="DN115" s="110">
        <v>0</v>
      </c>
      <c r="DO115" s="110">
        <v>136</v>
      </c>
      <c r="DP115" s="110">
        <v>136</v>
      </c>
      <c r="DQ115" s="110">
        <v>0</v>
      </c>
      <c r="DR115" s="110">
        <v>0</v>
      </c>
      <c r="DS115" s="110">
        <v>0</v>
      </c>
      <c r="DT115" s="113">
        <v>136</v>
      </c>
      <c r="DU115" s="111">
        <v>0</v>
      </c>
      <c r="DV115" s="111">
        <v>0</v>
      </c>
      <c r="DW115" s="111">
        <v>0</v>
      </c>
      <c r="DX115" s="111">
        <v>0</v>
      </c>
      <c r="DY115" s="111">
        <v>0</v>
      </c>
      <c r="DZ115" s="111">
        <v>0</v>
      </c>
      <c r="EA115" s="114">
        <v>0</v>
      </c>
      <c r="EB115" s="110">
        <v>0</v>
      </c>
      <c r="EC115" s="110">
        <v>0</v>
      </c>
      <c r="ED115" s="110">
        <v>0</v>
      </c>
      <c r="EE115" s="110">
        <v>0</v>
      </c>
      <c r="EF115" s="110">
        <v>0</v>
      </c>
      <c r="EG115" s="110">
        <v>0</v>
      </c>
      <c r="EH115" s="113">
        <v>0</v>
      </c>
      <c r="EI115" s="111">
        <v>540</v>
      </c>
      <c r="EJ115" s="111">
        <v>124</v>
      </c>
      <c r="EK115" s="111">
        <v>664</v>
      </c>
      <c r="EL115" s="111">
        <v>3</v>
      </c>
      <c r="EM115" s="111">
        <v>0</v>
      </c>
      <c r="EN115" s="111">
        <v>3</v>
      </c>
      <c r="EO115" s="114">
        <v>661</v>
      </c>
      <c r="EP115" s="110">
        <v>0</v>
      </c>
      <c r="EQ115" s="110">
        <v>0</v>
      </c>
      <c r="ER115" s="110">
        <v>0</v>
      </c>
      <c r="ES115" s="110">
        <v>0</v>
      </c>
      <c r="ET115" s="110">
        <v>0</v>
      </c>
      <c r="EU115" s="110">
        <v>0</v>
      </c>
      <c r="EV115" s="113">
        <v>0</v>
      </c>
      <c r="EW115" s="111">
        <v>0</v>
      </c>
      <c r="EX115" s="111">
        <v>0</v>
      </c>
      <c r="EY115" s="111">
        <v>0</v>
      </c>
      <c r="EZ115" s="111">
        <v>0</v>
      </c>
      <c r="FA115" s="111">
        <v>0</v>
      </c>
      <c r="FB115" s="111">
        <v>0</v>
      </c>
      <c r="FC115" s="114">
        <v>0</v>
      </c>
      <c r="FD115" s="110">
        <v>0</v>
      </c>
      <c r="FE115" s="110">
        <v>0</v>
      </c>
      <c r="FF115" s="110">
        <v>0</v>
      </c>
      <c r="FG115" s="110">
        <v>0</v>
      </c>
      <c r="FH115" s="110">
        <v>0</v>
      </c>
      <c r="FI115" s="110">
        <v>0</v>
      </c>
      <c r="FJ115" s="113">
        <v>0</v>
      </c>
      <c r="FK115" s="111">
        <v>868</v>
      </c>
      <c r="FL115" s="111">
        <v>989</v>
      </c>
      <c r="FM115" s="111">
        <v>1857</v>
      </c>
      <c r="FN115" s="111">
        <v>57</v>
      </c>
      <c r="FO115" s="111">
        <v>603</v>
      </c>
      <c r="FP115" s="111">
        <v>660</v>
      </c>
      <c r="FQ115" s="114">
        <v>1197</v>
      </c>
      <c r="FR115" s="149">
        <v>0</v>
      </c>
      <c r="FS115" s="149">
        <v>0</v>
      </c>
      <c r="FT115" s="149">
        <v>0</v>
      </c>
      <c r="FU115" s="149">
        <v>0</v>
      </c>
      <c r="FV115" s="149">
        <v>0</v>
      </c>
      <c r="FW115" s="149">
        <v>0</v>
      </c>
      <c r="FX115" s="149">
        <v>0</v>
      </c>
      <c r="FY115" s="149">
        <v>0</v>
      </c>
      <c r="FZ115" s="149">
        <v>0</v>
      </c>
      <c r="GA115" s="151">
        <v>0</v>
      </c>
      <c r="GB115" s="148">
        <v>0</v>
      </c>
      <c r="GC115" s="148">
        <v>0</v>
      </c>
      <c r="GD115" s="148">
        <v>0</v>
      </c>
      <c r="GE115" s="148">
        <v>0</v>
      </c>
      <c r="GF115" s="148">
        <v>0</v>
      </c>
      <c r="GG115" s="148">
        <v>0</v>
      </c>
      <c r="GH115" s="148">
        <v>0</v>
      </c>
      <c r="GI115" s="148">
        <v>0</v>
      </c>
      <c r="GJ115" s="148">
        <v>0</v>
      </c>
      <c r="GK115" s="148">
        <v>0</v>
      </c>
      <c r="GL115" s="148">
        <v>0</v>
      </c>
      <c r="GM115" s="150">
        <v>0</v>
      </c>
      <c r="GN115" s="151">
        <v>0</v>
      </c>
      <c r="GO115" s="148">
        <v>0</v>
      </c>
      <c r="GP115" s="148">
        <v>0</v>
      </c>
    </row>
    <row r="116" spans="1:198" x14ac:dyDescent="0.2">
      <c r="A116" s="105" t="s">
        <v>238</v>
      </c>
      <c r="B116" s="140" t="s">
        <v>1084</v>
      </c>
      <c r="C116" s="105" t="s">
        <v>239</v>
      </c>
      <c r="D116" s="105"/>
      <c r="E116" s="105" t="s">
        <v>789</v>
      </c>
      <c r="F116" s="110">
        <v>11</v>
      </c>
      <c r="G116" s="110">
        <v>215</v>
      </c>
      <c r="H116" s="110">
        <v>226</v>
      </c>
      <c r="I116" s="110">
        <v>0</v>
      </c>
      <c r="J116" s="110">
        <v>29</v>
      </c>
      <c r="K116" s="110">
        <v>29</v>
      </c>
      <c r="L116" s="113">
        <v>197</v>
      </c>
      <c r="M116" s="111">
        <v>0</v>
      </c>
      <c r="N116" s="111">
        <v>23</v>
      </c>
      <c r="O116" s="111">
        <v>23</v>
      </c>
      <c r="P116" s="111">
        <v>0</v>
      </c>
      <c r="Q116" s="111">
        <v>0</v>
      </c>
      <c r="R116" s="111">
        <v>0</v>
      </c>
      <c r="S116" s="114">
        <v>23</v>
      </c>
      <c r="T116" s="110">
        <v>0</v>
      </c>
      <c r="U116" s="110">
        <v>14</v>
      </c>
      <c r="V116" s="110">
        <v>14</v>
      </c>
      <c r="W116" s="110">
        <v>0</v>
      </c>
      <c r="X116" s="110">
        <v>0</v>
      </c>
      <c r="Y116" s="110">
        <v>0</v>
      </c>
      <c r="Z116" s="113">
        <v>14</v>
      </c>
      <c r="AA116" s="111">
        <v>0</v>
      </c>
      <c r="AB116" s="111">
        <v>179</v>
      </c>
      <c r="AC116" s="111">
        <v>179</v>
      </c>
      <c r="AD116" s="111">
        <v>5</v>
      </c>
      <c r="AE116" s="111">
        <v>12</v>
      </c>
      <c r="AF116" s="111">
        <v>17</v>
      </c>
      <c r="AG116" s="114">
        <v>162</v>
      </c>
      <c r="AH116" s="110">
        <v>0</v>
      </c>
      <c r="AI116" s="110">
        <v>0</v>
      </c>
      <c r="AJ116" s="110">
        <v>0</v>
      </c>
      <c r="AK116" s="110">
        <v>0</v>
      </c>
      <c r="AL116" s="110">
        <v>0</v>
      </c>
      <c r="AM116" s="110">
        <v>0</v>
      </c>
      <c r="AN116" s="113">
        <v>0</v>
      </c>
      <c r="AO116" s="111">
        <v>0</v>
      </c>
      <c r="AP116" s="111">
        <v>0</v>
      </c>
      <c r="AQ116" s="111">
        <v>0</v>
      </c>
      <c r="AR116" s="111">
        <v>0</v>
      </c>
      <c r="AS116" s="111">
        <v>0</v>
      </c>
      <c r="AT116" s="111">
        <v>0</v>
      </c>
      <c r="AU116" s="114">
        <v>0</v>
      </c>
      <c r="AV116" s="110">
        <v>0</v>
      </c>
      <c r="AW116" s="110">
        <v>0</v>
      </c>
      <c r="AX116" s="110">
        <v>0</v>
      </c>
      <c r="AY116" s="110">
        <v>0</v>
      </c>
      <c r="AZ116" s="110">
        <v>0</v>
      </c>
      <c r="BA116" s="110">
        <v>0</v>
      </c>
      <c r="BB116" s="113">
        <v>0</v>
      </c>
      <c r="BC116" s="111">
        <v>4</v>
      </c>
      <c r="BD116" s="111">
        <v>157</v>
      </c>
      <c r="BE116" s="111">
        <v>161</v>
      </c>
      <c r="BF116" s="111">
        <v>106</v>
      </c>
      <c r="BG116" s="111">
        <v>2</v>
      </c>
      <c r="BH116" s="111">
        <v>108</v>
      </c>
      <c r="BI116" s="114">
        <v>53</v>
      </c>
      <c r="BJ116" s="110">
        <v>0</v>
      </c>
      <c r="BK116" s="110">
        <v>0</v>
      </c>
      <c r="BL116" s="110">
        <v>0</v>
      </c>
      <c r="BM116" s="110">
        <v>0</v>
      </c>
      <c r="BN116" s="110">
        <v>0</v>
      </c>
      <c r="BO116" s="110">
        <v>0</v>
      </c>
      <c r="BP116" s="113">
        <v>0</v>
      </c>
      <c r="BQ116" s="111">
        <v>0</v>
      </c>
      <c r="BR116" s="111">
        <v>0</v>
      </c>
      <c r="BS116" s="111">
        <v>0</v>
      </c>
      <c r="BT116" s="111">
        <v>0</v>
      </c>
      <c r="BU116" s="111">
        <v>0</v>
      </c>
      <c r="BV116" s="111">
        <v>0</v>
      </c>
      <c r="BW116" s="114">
        <v>0</v>
      </c>
      <c r="BX116" s="110">
        <v>0</v>
      </c>
      <c r="BY116" s="110">
        <v>0</v>
      </c>
      <c r="BZ116" s="110">
        <v>0</v>
      </c>
      <c r="CA116" s="110">
        <v>0</v>
      </c>
      <c r="CB116" s="110">
        <v>0</v>
      </c>
      <c r="CC116" s="110">
        <v>0</v>
      </c>
      <c r="CD116" s="113">
        <v>0</v>
      </c>
      <c r="CE116" s="111">
        <v>0</v>
      </c>
      <c r="CF116" s="111">
        <v>33</v>
      </c>
      <c r="CG116" s="111">
        <v>33</v>
      </c>
      <c r="CH116" s="111">
        <v>0</v>
      </c>
      <c r="CI116" s="111">
        <v>0</v>
      </c>
      <c r="CJ116" s="111">
        <v>0</v>
      </c>
      <c r="CK116" s="114">
        <v>33</v>
      </c>
      <c r="CL116" s="110">
        <v>0</v>
      </c>
      <c r="CM116" s="110">
        <v>257</v>
      </c>
      <c r="CN116" s="110">
        <v>257</v>
      </c>
      <c r="CO116" s="110">
        <v>111</v>
      </c>
      <c r="CP116" s="110">
        <v>48</v>
      </c>
      <c r="CQ116" s="110">
        <v>159</v>
      </c>
      <c r="CR116" s="113">
        <v>98</v>
      </c>
      <c r="CS116" s="111">
        <v>0</v>
      </c>
      <c r="CT116" s="111">
        <v>0</v>
      </c>
      <c r="CU116" s="111">
        <v>0</v>
      </c>
      <c r="CV116" s="111">
        <v>0</v>
      </c>
      <c r="CW116" s="111">
        <v>0</v>
      </c>
      <c r="CX116" s="111">
        <v>0</v>
      </c>
      <c r="CY116" s="114">
        <v>0</v>
      </c>
      <c r="CZ116" s="110">
        <v>0</v>
      </c>
      <c r="DA116" s="110">
        <v>0</v>
      </c>
      <c r="DB116" s="110">
        <v>0</v>
      </c>
      <c r="DC116" s="110">
        <v>0</v>
      </c>
      <c r="DD116" s="110">
        <v>0</v>
      </c>
      <c r="DE116" s="110">
        <v>0</v>
      </c>
      <c r="DF116" s="113">
        <v>0</v>
      </c>
      <c r="DG116" s="111">
        <v>0</v>
      </c>
      <c r="DH116" s="111">
        <v>0</v>
      </c>
      <c r="DI116" s="111">
        <v>0</v>
      </c>
      <c r="DJ116" s="111">
        <v>0</v>
      </c>
      <c r="DK116" s="111">
        <v>0</v>
      </c>
      <c r="DL116" s="111">
        <v>0</v>
      </c>
      <c r="DM116" s="114">
        <v>0</v>
      </c>
      <c r="DN116" s="110">
        <v>0</v>
      </c>
      <c r="DO116" s="110">
        <v>0</v>
      </c>
      <c r="DP116" s="110">
        <v>0</v>
      </c>
      <c r="DQ116" s="110">
        <v>0</v>
      </c>
      <c r="DR116" s="110">
        <v>0</v>
      </c>
      <c r="DS116" s="110">
        <v>0</v>
      </c>
      <c r="DT116" s="113">
        <v>0</v>
      </c>
      <c r="DU116" s="111">
        <v>0</v>
      </c>
      <c r="DV116" s="111">
        <v>0</v>
      </c>
      <c r="DW116" s="111">
        <v>0</v>
      </c>
      <c r="DX116" s="111">
        <v>0</v>
      </c>
      <c r="DY116" s="111">
        <v>0</v>
      </c>
      <c r="DZ116" s="111">
        <v>0</v>
      </c>
      <c r="EA116" s="114">
        <v>0</v>
      </c>
      <c r="EB116" s="110">
        <v>0</v>
      </c>
      <c r="EC116" s="110">
        <v>0</v>
      </c>
      <c r="ED116" s="110">
        <v>0</v>
      </c>
      <c r="EE116" s="110">
        <v>0</v>
      </c>
      <c r="EF116" s="110">
        <v>0</v>
      </c>
      <c r="EG116" s="110">
        <v>0</v>
      </c>
      <c r="EH116" s="113">
        <v>0</v>
      </c>
      <c r="EI116" s="111">
        <v>387</v>
      </c>
      <c r="EJ116" s="111">
        <v>133</v>
      </c>
      <c r="EK116" s="111">
        <v>520</v>
      </c>
      <c r="EL116" s="111">
        <v>8</v>
      </c>
      <c r="EM116" s="111">
        <v>14</v>
      </c>
      <c r="EN116" s="111">
        <v>22</v>
      </c>
      <c r="EO116" s="114">
        <v>498</v>
      </c>
      <c r="EP116" s="110">
        <v>0</v>
      </c>
      <c r="EQ116" s="110">
        <v>0</v>
      </c>
      <c r="ER116" s="110">
        <v>0</v>
      </c>
      <c r="ES116" s="110">
        <v>0</v>
      </c>
      <c r="ET116" s="110">
        <v>0</v>
      </c>
      <c r="EU116" s="110">
        <v>0</v>
      </c>
      <c r="EV116" s="113">
        <v>0</v>
      </c>
      <c r="EW116" s="111">
        <v>0</v>
      </c>
      <c r="EX116" s="111">
        <v>0</v>
      </c>
      <c r="EY116" s="111">
        <v>0</v>
      </c>
      <c r="EZ116" s="111">
        <v>0</v>
      </c>
      <c r="FA116" s="111">
        <v>0</v>
      </c>
      <c r="FB116" s="111">
        <v>0</v>
      </c>
      <c r="FC116" s="114">
        <v>0</v>
      </c>
      <c r="FD116" s="110">
        <v>0</v>
      </c>
      <c r="FE116" s="110">
        <v>0</v>
      </c>
      <c r="FF116" s="110">
        <v>0</v>
      </c>
      <c r="FG116" s="110">
        <v>0</v>
      </c>
      <c r="FH116" s="110">
        <v>0</v>
      </c>
      <c r="FI116" s="110">
        <v>0</v>
      </c>
      <c r="FJ116" s="113">
        <v>0</v>
      </c>
      <c r="FK116" s="111">
        <v>402</v>
      </c>
      <c r="FL116" s="111">
        <v>1011</v>
      </c>
      <c r="FM116" s="111">
        <v>1413</v>
      </c>
      <c r="FN116" s="111">
        <v>230</v>
      </c>
      <c r="FO116" s="111">
        <v>105</v>
      </c>
      <c r="FP116" s="111">
        <v>335</v>
      </c>
      <c r="FQ116" s="114">
        <v>1078</v>
      </c>
      <c r="FR116" s="149">
        <v>0</v>
      </c>
      <c r="FS116" s="149">
        <v>0</v>
      </c>
      <c r="FT116" s="149">
        <v>0</v>
      </c>
      <c r="FU116" s="149">
        <v>0</v>
      </c>
      <c r="FV116" s="149">
        <v>0</v>
      </c>
      <c r="FW116" s="149">
        <v>0</v>
      </c>
      <c r="FX116" s="149">
        <v>0</v>
      </c>
      <c r="FY116" s="149">
        <v>0</v>
      </c>
      <c r="FZ116" s="149">
        <v>0</v>
      </c>
      <c r="GA116" s="151">
        <v>0</v>
      </c>
      <c r="GB116" s="148">
        <v>0</v>
      </c>
      <c r="GC116" s="148">
        <v>0</v>
      </c>
      <c r="GD116" s="148">
        <v>0</v>
      </c>
      <c r="GE116" s="148">
        <v>0</v>
      </c>
      <c r="GF116" s="148">
        <v>0</v>
      </c>
      <c r="GG116" s="148">
        <v>0</v>
      </c>
      <c r="GH116" s="148">
        <v>0</v>
      </c>
      <c r="GI116" s="148">
        <v>0</v>
      </c>
      <c r="GJ116" s="148">
        <v>0</v>
      </c>
      <c r="GK116" s="148">
        <v>0</v>
      </c>
      <c r="GL116" s="148">
        <v>0</v>
      </c>
      <c r="GM116" s="150">
        <v>0</v>
      </c>
      <c r="GN116" s="151">
        <v>0</v>
      </c>
      <c r="GO116" s="148">
        <v>0</v>
      </c>
      <c r="GP116" s="148">
        <v>0</v>
      </c>
    </row>
    <row r="117" spans="1:198" x14ac:dyDescent="0.2">
      <c r="A117" s="105" t="s">
        <v>240</v>
      </c>
      <c r="B117" s="140" t="s">
        <v>1085</v>
      </c>
      <c r="C117" s="105" t="s">
        <v>241</v>
      </c>
      <c r="D117" s="105"/>
      <c r="E117" s="105" t="s">
        <v>789</v>
      </c>
      <c r="F117" s="110">
        <v>435.8</v>
      </c>
      <c r="G117" s="110">
        <v>117.336</v>
      </c>
      <c r="H117" s="110">
        <v>553.13599999999997</v>
      </c>
      <c r="I117" s="110">
        <v>0</v>
      </c>
      <c r="J117" s="110">
        <v>0</v>
      </c>
      <c r="K117" s="110">
        <v>0</v>
      </c>
      <c r="L117" s="113">
        <v>553.13599999999997</v>
      </c>
      <c r="M117" s="111">
        <v>0</v>
      </c>
      <c r="N117" s="111">
        <v>0</v>
      </c>
      <c r="O117" s="111">
        <v>0</v>
      </c>
      <c r="P117" s="111">
        <v>0</v>
      </c>
      <c r="Q117" s="111">
        <v>0</v>
      </c>
      <c r="R117" s="111">
        <v>0</v>
      </c>
      <c r="S117" s="114">
        <v>0</v>
      </c>
      <c r="T117" s="110">
        <v>68.08</v>
      </c>
      <c r="U117" s="110">
        <v>47.938000000000002</v>
      </c>
      <c r="V117" s="110">
        <v>116.018</v>
      </c>
      <c r="W117" s="110">
        <v>0</v>
      </c>
      <c r="X117" s="110">
        <v>28.936</v>
      </c>
      <c r="Y117" s="110">
        <v>28.936</v>
      </c>
      <c r="Z117" s="113">
        <v>87.081999999999994</v>
      </c>
      <c r="AA117" s="111">
        <v>38.390999999999998</v>
      </c>
      <c r="AB117" s="111">
        <v>64.941999999999993</v>
      </c>
      <c r="AC117" s="111">
        <v>103.333</v>
      </c>
      <c r="AD117" s="111">
        <v>0.27500000000000002</v>
      </c>
      <c r="AE117" s="111">
        <v>0</v>
      </c>
      <c r="AF117" s="111">
        <v>0.27500000000000002</v>
      </c>
      <c r="AG117" s="114">
        <v>103.05799999999999</v>
      </c>
      <c r="AH117" s="110">
        <v>0</v>
      </c>
      <c r="AI117" s="110">
        <v>0</v>
      </c>
      <c r="AJ117" s="110">
        <v>0</v>
      </c>
      <c r="AK117" s="110">
        <v>0</v>
      </c>
      <c r="AL117" s="110">
        <v>0</v>
      </c>
      <c r="AM117" s="110">
        <v>0</v>
      </c>
      <c r="AN117" s="113">
        <v>0</v>
      </c>
      <c r="AO117" s="111">
        <v>0</v>
      </c>
      <c r="AP117" s="111">
        <v>0</v>
      </c>
      <c r="AQ117" s="111">
        <v>0</v>
      </c>
      <c r="AR117" s="111">
        <v>0</v>
      </c>
      <c r="AS117" s="111">
        <v>0</v>
      </c>
      <c r="AT117" s="111">
        <v>0</v>
      </c>
      <c r="AU117" s="114">
        <v>0</v>
      </c>
      <c r="AV117" s="110">
        <v>0</v>
      </c>
      <c r="AW117" s="110">
        <v>0</v>
      </c>
      <c r="AX117" s="110">
        <v>0</v>
      </c>
      <c r="AY117" s="110">
        <v>0</v>
      </c>
      <c r="AZ117" s="110">
        <v>0</v>
      </c>
      <c r="BA117" s="110">
        <v>0</v>
      </c>
      <c r="BB117" s="113">
        <v>0</v>
      </c>
      <c r="BC117" s="111">
        <v>0</v>
      </c>
      <c r="BD117" s="111">
        <v>62.917999999999999</v>
      </c>
      <c r="BE117" s="111">
        <v>62.917999999999999</v>
      </c>
      <c r="BF117" s="111">
        <v>44.054000000000002</v>
      </c>
      <c r="BG117" s="111">
        <v>0</v>
      </c>
      <c r="BH117" s="111">
        <v>44.054000000000002</v>
      </c>
      <c r="BI117" s="114">
        <v>18.863999999999997</v>
      </c>
      <c r="BJ117" s="110">
        <v>0</v>
      </c>
      <c r="BK117" s="110">
        <v>86.349000000000004</v>
      </c>
      <c r="BL117" s="110">
        <v>86.349000000000004</v>
      </c>
      <c r="BM117" s="110">
        <v>-2.56</v>
      </c>
      <c r="BN117" s="110">
        <v>91.870999999999995</v>
      </c>
      <c r="BO117" s="110">
        <v>89.310999999999993</v>
      </c>
      <c r="BP117" s="113">
        <v>-2.9619999999999891</v>
      </c>
      <c r="BQ117" s="111">
        <v>0</v>
      </c>
      <c r="BR117" s="111">
        <v>0</v>
      </c>
      <c r="BS117" s="111">
        <v>0</v>
      </c>
      <c r="BT117" s="111">
        <v>0</v>
      </c>
      <c r="BU117" s="111">
        <v>0</v>
      </c>
      <c r="BV117" s="111">
        <v>0</v>
      </c>
      <c r="BW117" s="114">
        <v>0</v>
      </c>
      <c r="BX117" s="110">
        <v>0</v>
      </c>
      <c r="BY117" s="110">
        <v>290.58999999999997</v>
      </c>
      <c r="BZ117" s="110">
        <v>290.58999999999997</v>
      </c>
      <c r="CA117" s="110">
        <v>14.212999999999999</v>
      </c>
      <c r="CB117" s="110">
        <v>323.54300000000001</v>
      </c>
      <c r="CC117" s="110">
        <v>337.75600000000003</v>
      </c>
      <c r="CD117" s="113">
        <v>-47.166000000000054</v>
      </c>
      <c r="CE117" s="111">
        <v>0</v>
      </c>
      <c r="CF117" s="111">
        <v>0</v>
      </c>
      <c r="CG117" s="111">
        <v>0</v>
      </c>
      <c r="CH117" s="111">
        <v>0</v>
      </c>
      <c r="CI117" s="111">
        <v>0</v>
      </c>
      <c r="CJ117" s="111">
        <v>0</v>
      </c>
      <c r="CK117" s="114">
        <v>0</v>
      </c>
      <c r="CL117" s="110">
        <v>112.191</v>
      </c>
      <c r="CM117" s="110">
        <v>90.066000000000003</v>
      </c>
      <c r="CN117" s="110">
        <v>202.25700000000001</v>
      </c>
      <c r="CO117" s="110">
        <v>6.4710000000000001</v>
      </c>
      <c r="CP117" s="110">
        <v>0</v>
      </c>
      <c r="CQ117" s="110">
        <v>6.4710000000000001</v>
      </c>
      <c r="CR117" s="113">
        <v>195.786</v>
      </c>
      <c r="CS117" s="111">
        <v>0</v>
      </c>
      <c r="CT117" s="111">
        <v>0</v>
      </c>
      <c r="CU117" s="111">
        <v>0</v>
      </c>
      <c r="CV117" s="111">
        <v>0</v>
      </c>
      <c r="CW117" s="111">
        <v>0</v>
      </c>
      <c r="CX117" s="111">
        <v>0</v>
      </c>
      <c r="CY117" s="114">
        <v>0</v>
      </c>
      <c r="CZ117" s="110">
        <v>0</v>
      </c>
      <c r="DA117" s="110">
        <v>0</v>
      </c>
      <c r="DB117" s="110">
        <v>0</v>
      </c>
      <c r="DC117" s="110">
        <v>0</v>
      </c>
      <c r="DD117" s="110">
        <v>0</v>
      </c>
      <c r="DE117" s="110">
        <v>0</v>
      </c>
      <c r="DF117" s="113">
        <v>0</v>
      </c>
      <c r="DG117" s="111">
        <v>0</v>
      </c>
      <c r="DH117" s="111">
        <v>0</v>
      </c>
      <c r="DI117" s="111">
        <v>0</v>
      </c>
      <c r="DJ117" s="111">
        <v>0</v>
      </c>
      <c r="DK117" s="111">
        <v>0</v>
      </c>
      <c r="DL117" s="111">
        <v>0</v>
      </c>
      <c r="DM117" s="114">
        <v>0</v>
      </c>
      <c r="DN117" s="110">
        <v>0</v>
      </c>
      <c r="DO117" s="110">
        <v>57.097999999999999</v>
      </c>
      <c r="DP117" s="110">
        <v>57.097999999999999</v>
      </c>
      <c r="DQ117" s="110">
        <v>0</v>
      </c>
      <c r="DR117" s="110">
        <v>0</v>
      </c>
      <c r="DS117" s="110">
        <v>0</v>
      </c>
      <c r="DT117" s="113">
        <v>57.097999999999999</v>
      </c>
      <c r="DU117" s="111">
        <v>0</v>
      </c>
      <c r="DV117" s="111">
        <v>0</v>
      </c>
      <c r="DW117" s="111">
        <v>0</v>
      </c>
      <c r="DX117" s="111">
        <v>0</v>
      </c>
      <c r="DY117" s="111">
        <v>0</v>
      </c>
      <c r="DZ117" s="111">
        <v>0</v>
      </c>
      <c r="EA117" s="114">
        <v>0</v>
      </c>
      <c r="EB117" s="110">
        <v>0</v>
      </c>
      <c r="EC117" s="110">
        <v>0</v>
      </c>
      <c r="ED117" s="110">
        <v>0</v>
      </c>
      <c r="EE117" s="110">
        <v>0</v>
      </c>
      <c r="EF117" s="110">
        <v>0</v>
      </c>
      <c r="EG117" s="110">
        <v>0</v>
      </c>
      <c r="EH117" s="113">
        <v>0</v>
      </c>
      <c r="EI117" s="111">
        <v>521.62</v>
      </c>
      <c r="EJ117" s="111">
        <v>187.56399999999999</v>
      </c>
      <c r="EK117" s="111">
        <v>709.18399999999997</v>
      </c>
      <c r="EL117" s="111">
        <v>0</v>
      </c>
      <c r="EM117" s="111">
        <v>5.3810000000000002</v>
      </c>
      <c r="EN117" s="111">
        <v>5.3810000000000002</v>
      </c>
      <c r="EO117" s="114">
        <v>703.803</v>
      </c>
      <c r="EP117" s="110">
        <v>0</v>
      </c>
      <c r="EQ117" s="110">
        <v>9.7110000000000003</v>
      </c>
      <c r="ER117" s="110">
        <v>9.7110000000000003</v>
      </c>
      <c r="ES117" s="110">
        <v>0</v>
      </c>
      <c r="ET117" s="110">
        <v>8.9749999999999996</v>
      </c>
      <c r="EU117" s="110">
        <v>8.9749999999999996</v>
      </c>
      <c r="EV117" s="113">
        <v>0.73600000000000065</v>
      </c>
      <c r="EW117" s="111">
        <v>0</v>
      </c>
      <c r="EX117" s="111">
        <v>27.183</v>
      </c>
      <c r="EY117" s="111">
        <v>27.183</v>
      </c>
      <c r="EZ117" s="111">
        <v>39.32</v>
      </c>
      <c r="FA117" s="111">
        <v>0</v>
      </c>
      <c r="FB117" s="111">
        <v>39.32</v>
      </c>
      <c r="FC117" s="114">
        <v>-12.137</v>
      </c>
      <c r="FD117" s="110">
        <v>0</v>
      </c>
      <c r="FE117" s="110">
        <v>0</v>
      </c>
      <c r="FF117" s="110">
        <v>0</v>
      </c>
      <c r="FG117" s="110">
        <v>0</v>
      </c>
      <c r="FH117" s="110">
        <v>0</v>
      </c>
      <c r="FI117" s="110">
        <v>0</v>
      </c>
      <c r="FJ117" s="113">
        <v>0</v>
      </c>
      <c r="FK117" s="111">
        <v>1176.0819999999999</v>
      </c>
      <c r="FL117" s="111">
        <v>1041.6949999999999</v>
      </c>
      <c r="FM117" s="111">
        <v>2217.7769999999996</v>
      </c>
      <c r="FN117" s="111">
        <v>101.773</v>
      </c>
      <c r="FO117" s="111">
        <v>458.70600000000002</v>
      </c>
      <c r="FP117" s="111">
        <v>560.47900000000004</v>
      </c>
      <c r="FQ117" s="114">
        <v>1657.2980000000002</v>
      </c>
      <c r="FR117" s="149">
        <v>11197</v>
      </c>
      <c r="FS117" s="149">
        <v>273</v>
      </c>
      <c r="FT117" s="149">
        <v>820</v>
      </c>
      <c r="FU117" s="149">
        <v>25</v>
      </c>
      <c r="FV117" s="149">
        <v>0</v>
      </c>
      <c r="FW117" s="149">
        <v>129</v>
      </c>
      <c r="FX117" s="149">
        <v>0</v>
      </c>
      <c r="FY117" s="149">
        <v>0</v>
      </c>
      <c r="FZ117" s="149">
        <v>1</v>
      </c>
      <c r="GA117" s="151">
        <v>12445</v>
      </c>
      <c r="GB117" s="148">
        <v>4144</v>
      </c>
      <c r="GC117" s="148">
        <v>1544</v>
      </c>
      <c r="GD117" s="148">
        <v>951.5</v>
      </c>
      <c r="GE117" s="148">
        <v>35</v>
      </c>
      <c r="GF117" s="148">
        <v>1857</v>
      </c>
      <c r="GG117" s="148">
        <v>0</v>
      </c>
      <c r="GH117" s="148">
        <v>1029</v>
      </c>
      <c r="GI117" s="148">
        <v>34</v>
      </c>
      <c r="GJ117" s="148">
        <v>0</v>
      </c>
      <c r="GK117" s="148">
        <v>3572</v>
      </c>
      <c r="GL117" s="148">
        <v>-59</v>
      </c>
      <c r="GM117" s="150">
        <v>13107.5</v>
      </c>
      <c r="GN117" s="151">
        <v>-662.5</v>
      </c>
      <c r="GO117" s="148">
        <v>6070</v>
      </c>
      <c r="GP117" s="148">
        <v>5407.5</v>
      </c>
    </row>
    <row r="118" spans="1:198" x14ac:dyDescent="0.2">
      <c r="A118" s="105" t="s">
        <v>242</v>
      </c>
      <c r="B118" s="140" t="s">
        <v>1086</v>
      </c>
      <c r="C118" s="105" t="s">
        <v>243</v>
      </c>
      <c r="D118" s="105"/>
      <c r="E118" s="105" t="s">
        <v>789</v>
      </c>
      <c r="F118" s="110">
        <v>0</v>
      </c>
      <c r="G118" s="110">
        <v>0</v>
      </c>
      <c r="H118" s="110">
        <v>0</v>
      </c>
      <c r="I118" s="110">
        <v>0</v>
      </c>
      <c r="J118" s="110">
        <v>0</v>
      </c>
      <c r="K118" s="110">
        <v>0</v>
      </c>
      <c r="L118" s="113">
        <v>0</v>
      </c>
      <c r="M118" s="111">
        <v>0</v>
      </c>
      <c r="N118" s="111">
        <v>0</v>
      </c>
      <c r="O118" s="111">
        <v>0</v>
      </c>
      <c r="P118" s="111">
        <v>0</v>
      </c>
      <c r="Q118" s="111">
        <v>0</v>
      </c>
      <c r="R118" s="111">
        <v>0</v>
      </c>
      <c r="S118" s="114">
        <v>0</v>
      </c>
      <c r="T118" s="110">
        <v>0</v>
      </c>
      <c r="U118" s="110">
        <v>123</v>
      </c>
      <c r="V118" s="110">
        <v>123</v>
      </c>
      <c r="W118" s="110">
        <v>0</v>
      </c>
      <c r="X118" s="110">
        <v>0</v>
      </c>
      <c r="Y118" s="110">
        <v>0</v>
      </c>
      <c r="Z118" s="113">
        <v>123</v>
      </c>
      <c r="AA118" s="111">
        <v>0</v>
      </c>
      <c r="AB118" s="111">
        <v>0</v>
      </c>
      <c r="AC118" s="111">
        <v>0</v>
      </c>
      <c r="AD118" s="111">
        <v>0</v>
      </c>
      <c r="AE118" s="111">
        <v>0</v>
      </c>
      <c r="AF118" s="111">
        <v>0</v>
      </c>
      <c r="AG118" s="114">
        <v>0</v>
      </c>
      <c r="AH118" s="110">
        <v>0</v>
      </c>
      <c r="AI118" s="110">
        <v>0</v>
      </c>
      <c r="AJ118" s="110">
        <v>0</v>
      </c>
      <c r="AK118" s="110">
        <v>0</v>
      </c>
      <c r="AL118" s="110">
        <v>0</v>
      </c>
      <c r="AM118" s="110">
        <v>0</v>
      </c>
      <c r="AN118" s="113">
        <v>0</v>
      </c>
      <c r="AO118" s="111">
        <v>0</v>
      </c>
      <c r="AP118" s="111">
        <v>0</v>
      </c>
      <c r="AQ118" s="111">
        <v>0</v>
      </c>
      <c r="AR118" s="111">
        <v>0</v>
      </c>
      <c r="AS118" s="111">
        <v>0</v>
      </c>
      <c r="AT118" s="111">
        <v>0</v>
      </c>
      <c r="AU118" s="114">
        <v>0</v>
      </c>
      <c r="AV118" s="110">
        <v>0</v>
      </c>
      <c r="AW118" s="110">
        <v>61</v>
      </c>
      <c r="AX118" s="110">
        <v>61</v>
      </c>
      <c r="AY118" s="110">
        <v>0</v>
      </c>
      <c r="AZ118" s="110">
        <v>0</v>
      </c>
      <c r="BA118" s="110">
        <v>0</v>
      </c>
      <c r="BB118" s="113">
        <v>61</v>
      </c>
      <c r="BC118" s="111">
        <v>0</v>
      </c>
      <c r="BD118" s="111">
        <v>268</v>
      </c>
      <c r="BE118" s="111">
        <v>268</v>
      </c>
      <c r="BF118" s="111">
        <v>0</v>
      </c>
      <c r="BG118" s="111">
        <v>3</v>
      </c>
      <c r="BH118" s="111">
        <v>3</v>
      </c>
      <c r="BI118" s="114">
        <v>265</v>
      </c>
      <c r="BJ118" s="110">
        <v>0</v>
      </c>
      <c r="BK118" s="110">
        <v>0</v>
      </c>
      <c r="BL118" s="110">
        <v>0</v>
      </c>
      <c r="BM118" s="110">
        <v>0</v>
      </c>
      <c r="BN118" s="110">
        <v>0</v>
      </c>
      <c r="BO118" s="110">
        <v>0</v>
      </c>
      <c r="BP118" s="113">
        <v>0</v>
      </c>
      <c r="BQ118" s="111">
        <v>0</v>
      </c>
      <c r="BR118" s="111">
        <v>0</v>
      </c>
      <c r="BS118" s="111">
        <v>0</v>
      </c>
      <c r="BT118" s="111">
        <v>0</v>
      </c>
      <c r="BU118" s="111">
        <v>0</v>
      </c>
      <c r="BV118" s="111">
        <v>0</v>
      </c>
      <c r="BW118" s="114">
        <v>0</v>
      </c>
      <c r="BX118" s="110">
        <v>0</v>
      </c>
      <c r="BY118" s="110">
        <v>0</v>
      </c>
      <c r="BZ118" s="110">
        <v>0</v>
      </c>
      <c r="CA118" s="110">
        <v>0</v>
      </c>
      <c r="CB118" s="110">
        <v>0</v>
      </c>
      <c r="CC118" s="110">
        <v>0</v>
      </c>
      <c r="CD118" s="113">
        <v>0</v>
      </c>
      <c r="CE118" s="111">
        <v>0</v>
      </c>
      <c r="CF118" s="111">
        <v>3128</v>
      </c>
      <c r="CG118" s="111">
        <v>3128</v>
      </c>
      <c r="CH118" s="111">
        <v>873</v>
      </c>
      <c r="CI118" s="111">
        <v>2259</v>
      </c>
      <c r="CJ118" s="111">
        <v>3132</v>
      </c>
      <c r="CK118" s="114">
        <v>-4</v>
      </c>
      <c r="CL118" s="110">
        <v>0</v>
      </c>
      <c r="CM118" s="110">
        <v>0</v>
      </c>
      <c r="CN118" s="110">
        <v>0</v>
      </c>
      <c r="CO118" s="110">
        <v>0</v>
      </c>
      <c r="CP118" s="110">
        <v>0</v>
      </c>
      <c r="CQ118" s="110">
        <v>0</v>
      </c>
      <c r="CR118" s="113">
        <v>0</v>
      </c>
      <c r="CS118" s="111">
        <v>0</v>
      </c>
      <c r="CT118" s="111">
        <v>0</v>
      </c>
      <c r="CU118" s="111">
        <v>0</v>
      </c>
      <c r="CV118" s="111">
        <v>0</v>
      </c>
      <c r="CW118" s="111">
        <v>0</v>
      </c>
      <c r="CX118" s="111">
        <v>0</v>
      </c>
      <c r="CY118" s="114">
        <v>0</v>
      </c>
      <c r="CZ118" s="110">
        <v>0</v>
      </c>
      <c r="DA118" s="110">
        <v>0</v>
      </c>
      <c r="DB118" s="110">
        <v>0</v>
      </c>
      <c r="DC118" s="110">
        <v>0</v>
      </c>
      <c r="DD118" s="110">
        <v>0</v>
      </c>
      <c r="DE118" s="110">
        <v>0</v>
      </c>
      <c r="DF118" s="113">
        <v>0</v>
      </c>
      <c r="DG118" s="111">
        <v>0</v>
      </c>
      <c r="DH118" s="111">
        <v>0</v>
      </c>
      <c r="DI118" s="111">
        <v>0</v>
      </c>
      <c r="DJ118" s="111">
        <v>0</v>
      </c>
      <c r="DK118" s="111">
        <v>0</v>
      </c>
      <c r="DL118" s="111">
        <v>0</v>
      </c>
      <c r="DM118" s="114">
        <v>0</v>
      </c>
      <c r="DN118" s="110">
        <v>0</v>
      </c>
      <c r="DO118" s="110">
        <v>0</v>
      </c>
      <c r="DP118" s="110">
        <v>0</v>
      </c>
      <c r="DQ118" s="110">
        <v>0</v>
      </c>
      <c r="DR118" s="110">
        <v>0</v>
      </c>
      <c r="DS118" s="110">
        <v>0</v>
      </c>
      <c r="DT118" s="113">
        <v>0</v>
      </c>
      <c r="DU118" s="111">
        <v>0</v>
      </c>
      <c r="DV118" s="111">
        <v>81</v>
      </c>
      <c r="DW118" s="111">
        <v>81</v>
      </c>
      <c r="DX118" s="111">
        <v>0</v>
      </c>
      <c r="DY118" s="111">
        <v>0</v>
      </c>
      <c r="DZ118" s="111">
        <v>0</v>
      </c>
      <c r="EA118" s="114">
        <v>81</v>
      </c>
      <c r="EB118" s="110">
        <v>0</v>
      </c>
      <c r="EC118" s="110">
        <v>0</v>
      </c>
      <c r="ED118" s="110">
        <v>0</v>
      </c>
      <c r="EE118" s="110">
        <v>0</v>
      </c>
      <c r="EF118" s="110">
        <v>0</v>
      </c>
      <c r="EG118" s="110">
        <v>0</v>
      </c>
      <c r="EH118" s="113">
        <v>0</v>
      </c>
      <c r="EI118" s="111">
        <v>0</v>
      </c>
      <c r="EJ118" s="111">
        <v>828</v>
      </c>
      <c r="EK118" s="111">
        <v>828</v>
      </c>
      <c r="EL118" s="111">
        <v>0</v>
      </c>
      <c r="EM118" s="111">
        <v>0</v>
      </c>
      <c r="EN118" s="111">
        <v>0</v>
      </c>
      <c r="EO118" s="114">
        <v>828</v>
      </c>
      <c r="EP118" s="110">
        <v>0</v>
      </c>
      <c r="EQ118" s="110">
        <v>28</v>
      </c>
      <c r="ER118" s="110">
        <v>28</v>
      </c>
      <c r="ES118" s="110">
        <v>98</v>
      </c>
      <c r="ET118" s="110">
        <v>108</v>
      </c>
      <c r="EU118" s="110">
        <v>206</v>
      </c>
      <c r="EV118" s="113">
        <v>-178</v>
      </c>
      <c r="EW118" s="111">
        <v>0</v>
      </c>
      <c r="EX118" s="111">
        <v>0</v>
      </c>
      <c r="EY118" s="111">
        <v>0</v>
      </c>
      <c r="EZ118" s="111">
        <v>0</v>
      </c>
      <c r="FA118" s="111">
        <v>0</v>
      </c>
      <c r="FB118" s="111">
        <v>0</v>
      </c>
      <c r="FC118" s="114">
        <v>0</v>
      </c>
      <c r="FD118" s="110">
        <v>0</v>
      </c>
      <c r="FE118" s="110">
        <v>0</v>
      </c>
      <c r="FF118" s="110">
        <v>0</v>
      </c>
      <c r="FG118" s="110">
        <v>0</v>
      </c>
      <c r="FH118" s="110">
        <v>0</v>
      </c>
      <c r="FI118" s="110">
        <v>0</v>
      </c>
      <c r="FJ118" s="113">
        <v>0</v>
      </c>
      <c r="FK118" s="111">
        <v>0</v>
      </c>
      <c r="FL118" s="111">
        <v>4517</v>
      </c>
      <c r="FM118" s="111">
        <v>4517</v>
      </c>
      <c r="FN118" s="111">
        <v>971</v>
      </c>
      <c r="FO118" s="111">
        <v>2370</v>
      </c>
      <c r="FP118" s="111">
        <v>3341</v>
      </c>
      <c r="FQ118" s="114">
        <v>1176</v>
      </c>
      <c r="FR118" s="149">
        <v>13934</v>
      </c>
      <c r="FS118" s="149">
        <v>242</v>
      </c>
      <c r="FT118" s="149">
        <v>417</v>
      </c>
      <c r="FU118" s="149">
        <v>0</v>
      </c>
      <c r="FV118" s="149">
        <v>0</v>
      </c>
      <c r="FW118" s="149">
        <v>30</v>
      </c>
      <c r="FX118" s="149">
        <v>0</v>
      </c>
      <c r="FY118" s="149">
        <v>0</v>
      </c>
      <c r="FZ118" s="149">
        <v>-7</v>
      </c>
      <c r="GA118" s="151">
        <v>14616</v>
      </c>
      <c r="GB118" s="148">
        <v>4243</v>
      </c>
      <c r="GC118" s="148">
        <v>3834</v>
      </c>
      <c r="GD118" s="148">
        <v>0</v>
      </c>
      <c r="GE118" s="148">
        <v>306</v>
      </c>
      <c r="GF118" s="148">
        <v>1826</v>
      </c>
      <c r="GG118" s="148">
        <v>0</v>
      </c>
      <c r="GH118" s="148">
        <v>2958</v>
      </c>
      <c r="GI118" s="148">
        <v>37</v>
      </c>
      <c r="GJ118" s="148">
        <v>0</v>
      </c>
      <c r="GK118" s="148">
        <v>0</v>
      </c>
      <c r="GL118" s="148">
        <v>42</v>
      </c>
      <c r="GM118" s="150">
        <v>13246</v>
      </c>
      <c r="GN118" s="151">
        <v>1370</v>
      </c>
      <c r="GO118" s="148">
        <v>2614</v>
      </c>
      <c r="GP118" s="148">
        <v>3984</v>
      </c>
    </row>
    <row r="119" spans="1:198" x14ac:dyDescent="0.2">
      <c r="A119" s="105" t="s">
        <v>244</v>
      </c>
      <c r="B119" s="140" t="s">
        <v>1087</v>
      </c>
      <c r="C119" s="105" t="s">
        <v>245</v>
      </c>
      <c r="D119" s="105"/>
      <c r="E119" s="105" t="s">
        <v>789</v>
      </c>
      <c r="F119" s="110">
        <v>99</v>
      </c>
      <c r="G119" s="110">
        <v>106</v>
      </c>
      <c r="H119" s="110">
        <v>205</v>
      </c>
      <c r="I119" s="110">
        <v>2</v>
      </c>
      <c r="J119" s="110">
        <v>3</v>
      </c>
      <c r="K119" s="110">
        <v>5</v>
      </c>
      <c r="L119" s="113">
        <v>200</v>
      </c>
      <c r="M119" s="111">
        <v>0</v>
      </c>
      <c r="N119" s="111">
        <v>0</v>
      </c>
      <c r="O119" s="111">
        <v>0</v>
      </c>
      <c r="P119" s="111">
        <v>0</v>
      </c>
      <c r="Q119" s="111">
        <v>0</v>
      </c>
      <c r="R119" s="111">
        <v>0</v>
      </c>
      <c r="S119" s="114">
        <v>0</v>
      </c>
      <c r="T119" s="110">
        <v>67</v>
      </c>
      <c r="U119" s="110">
        <v>55</v>
      </c>
      <c r="V119" s="110">
        <v>122</v>
      </c>
      <c r="W119" s="110">
        <v>2</v>
      </c>
      <c r="X119" s="110">
        <v>0</v>
      </c>
      <c r="Y119" s="110">
        <v>2</v>
      </c>
      <c r="Z119" s="113">
        <v>120</v>
      </c>
      <c r="AA119" s="111">
        <v>68</v>
      </c>
      <c r="AB119" s="111">
        <v>55</v>
      </c>
      <c r="AC119" s="111">
        <v>123</v>
      </c>
      <c r="AD119" s="111">
        <v>2</v>
      </c>
      <c r="AE119" s="111">
        <v>0</v>
      </c>
      <c r="AF119" s="111">
        <v>2</v>
      </c>
      <c r="AG119" s="114">
        <v>121</v>
      </c>
      <c r="AH119" s="110">
        <v>0</v>
      </c>
      <c r="AI119" s="110">
        <v>0</v>
      </c>
      <c r="AJ119" s="110">
        <v>0</v>
      </c>
      <c r="AK119" s="110">
        <v>0</v>
      </c>
      <c r="AL119" s="110">
        <v>0</v>
      </c>
      <c r="AM119" s="110">
        <v>0</v>
      </c>
      <c r="AN119" s="113">
        <v>0</v>
      </c>
      <c r="AO119" s="111">
        <v>0</v>
      </c>
      <c r="AP119" s="111">
        <v>0</v>
      </c>
      <c r="AQ119" s="111">
        <v>0</v>
      </c>
      <c r="AR119" s="111">
        <v>0</v>
      </c>
      <c r="AS119" s="111">
        <v>0</v>
      </c>
      <c r="AT119" s="111">
        <v>0</v>
      </c>
      <c r="AU119" s="114">
        <v>0</v>
      </c>
      <c r="AV119" s="110">
        <v>0</v>
      </c>
      <c r="AW119" s="110">
        <v>0</v>
      </c>
      <c r="AX119" s="110">
        <v>0</v>
      </c>
      <c r="AY119" s="110">
        <v>0</v>
      </c>
      <c r="AZ119" s="110">
        <v>0</v>
      </c>
      <c r="BA119" s="110">
        <v>0</v>
      </c>
      <c r="BB119" s="113">
        <v>0</v>
      </c>
      <c r="BC119" s="111">
        <v>10</v>
      </c>
      <c r="BD119" s="111">
        <v>25</v>
      </c>
      <c r="BE119" s="111">
        <v>35</v>
      </c>
      <c r="BF119" s="111">
        <v>1</v>
      </c>
      <c r="BG119" s="111">
        <v>1</v>
      </c>
      <c r="BH119" s="111">
        <v>2</v>
      </c>
      <c r="BI119" s="114">
        <v>33</v>
      </c>
      <c r="BJ119" s="110">
        <v>0</v>
      </c>
      <c r="BK119" s="110">
        <v>0</v>
      </c>
      <c r="BL119" s="110">
        <v>0</v>
      </c>
      <c r="BM119" s="110">
        <v>0</v>
      </c>
      <c r="BN119" s="110">
        <v>0</v>
      </c>
      <c r="BO119" s="110">
        <v>0</v>
      </c>
      <c r="BP119" s="113">
        <v>0</v>
      </c>
      <c r="BQ119" s="111">
        <v>0</v>
      </c>
      <c r="BR119" s="111">
        <v>0</v>
      </c>
      <c r="BS119" s="111">
        <v>0</v>
      </c>
      <c r="BT119" s="111">
        <v>0</v>
      </c>
      <c r="BU119" s="111">
        <v>0</v>
      </c>
      <c r="BV119" s="111">
        <v>0</v>
      </c>
      <c r="BW119" s="114">
        <v>0</v>
      </c>
      <c r="BX119" s="110">
        <v>0</v>
      </c>
      <c r="BY119" s="110">
        <v>0</v>
      </c>
      <c r="BZ119" s="110">
        <v>0</v>
      </c>
      <c r="CA119" s="110">
        <v>0</v>
      </c>
      <c r="CB119" s="110">
        <v>0</v>
      </c>
      <c r="CC119" s="110">
        <v>0</v>
      </c>
      <c r="CD119" s="113">
        <v>0</v>
      </c>
      <c r="CE119" s="111">
        <v>0</v>
      </c>
      <c r="CF119" s="111">
        <v>0</v>
      </c>
      <c r="CG119" s="111">
        <v>0</v>
      </c>
      <c r="CH119" s="111">
        <v>0</v>
      </c>
      <c r="CI119" s="111">
        <v>0</v>
      </c>
      <c r="CJ119" s="111">
        <v>0</v>
      </c>
      <c r="CK119" s="114">
        <v>0</v>
      </c>
      <c r="CL119" s="110">
        <v>47</v>
      </c>
      <c r="CM119" s="110">
        <v>56</v>
      </c>
      <c r="CN119" s="110">
        <v>103</v>
      </c>
      <c r="CO119" s="110">
        <v>5</v>
      </c>
      <c r="CP119" s="110">
        <v>7</v>
      </c>
      <c r="CQ119" s="110">
        <v>12</v>
      </c>
      <c r="CR119" s="113">
        <v>91</v>
      </c>
      <c r="CS119" s="111">
        <v>60</v>
      </c>
      <c r="CT119" s="111">
        <v>72</v>
      </c>
      <c r="CU119" s="111">
        <v>132</v>
      </c>
      <c r="CV119" s="111">
        <v>6</v>
      </c>
      <c r="CW119" s="111">
        <v>9</v>
      </c>
      <c r="CX119" s="111">
        <v>15</v>
      </c>
      <c r="CY119" s="114">
        <v>117</v>
      </c>
      <c r="CZ119" s="110">
        <v>218</v>
      </c>
      <c r="DA119" s="110">
        <v>297</v>
      </c>
      <c r="DB119" s="110">
        <v>515</v>
      </c>
      <c r="DC119" s="110">
        <v>22</v>
      </c>
      <c r="DD119" s="110">
        <v>33</v>
      </c>
      <c r="DE119" s="110">
        <v>55</v>
      </c>
      <c r="DF119" s="113">
        <v>460</v>
      </c>
      <c r="DG119" s="111">
        <v>0</v>
      </c>
      <c r="DH119" s="111">
        <v>0</v>
      </c>
      <c r="DI119" s="111">
        <v>0</v>
      </c>
      <c r="DJ119" s="111">
        <v>0</v>
      </c>
      <c r="DK119" s="111">
        <v>0</v>
      </c>
      <c r="DL119" s="111">
        <v>0</v>
      </c>
      <c r="DM119" s="114">
        <v>0</v>
      </c>
      <c r="DN119" s="110">
        <v>0</v>
      </c>
      <c r="DO119" s="110">
        <v>1</v>
      </c>
      <c r="DP119" s="110">
        <v>1</v>
      </c>
      <c r="DQ119" s="110">
        <v>0</v>
      </c>
      <c r="DR119" s="110">
        <v>0</v>
      </c>
      <c r="DS119" s="110">
        <v>0</v>
      </c>
      <c r="DT119" s="113">
        <v>1</v>
      </c>
      <c r="DU119" s="111">
        <v>0</v>
      </c>
      <c r="DV119" s="111">
        <v>158</v>
      </c>
      <c r="DW119" s="111">
        <v>158</v>
      </c>
      <c r="DX119" s="111">
        <v>0</v>
      </c>
      <c r="DY119" s="111">
        <v>0</v>
      </c>
      <c r="DZ119" s="111">
        <v>0</v>
      </c>
      <c r="EA119" s="114">
        <v>158</v>
      </c>
      <c r="EB119" s="110">
        <v>0</v>
      </c>
      <c r="EC119" s="110">
        <v>0</v>
      </c>
      <c r="ED119" s="110">
        <v>0</v>
      </c>
      <c r="EE119" s="110">
        <v>0</v>
      </c>
      <c r="EF119" s="110">
        <v>0</v>
      </c>
      <c r="EG119" s="110">
        <v>0</v>
      </c>
      <c r="EH119" s="113">
        <v>0</v>
      </c>
      <c r="EI119" s="111">
        <v>6</v>
      </c>
      <c r="EJ119" s="111">
        <v>693</v>
      </c>
      <c r="EK119" s="111">
        <v>699</v>
      </c>
      <c r="EL119" s="111">
        <v>20</v>
      </c>
      <c r="EM119" s="111">
        <v>294</v>
      </c>
      <c r="EN119" s="111">
        <v>314</v>
      </c>
      <c r="EO119" s="114">
        <v>385</v>
      </c>
      <c r="EP119" s="110">
        <v>0</v>
      </c>
      <c r="EQ119" s="110">
        <v>0</v>
      </c>
      <c r="ER119" s="110">
        <v>0</v>
      </c>
      <c r="ES119" s="110">
        <v>0</v>
      </c>
      <c r="ET119" s="110">
        <v>0</v>
      </c>
      <c r="EU119" s="110">
        <v>0</v>
      </c>
      <c r="EV119" s="113">
        <v>0</v>
      </c>
      <c r="EW119" s="111">
        <v>0</v>
      </c>
      <c r="EX119" s="111">
        <v>0</v>
      </c>
      <c r="EY119" s="111">
        <v>0</v>
      </c>
      <c r="EZ119" s="111">
        <v>0</v>
      </c>
      <c r="FA119" s="111">
        <v>0</v>
      </c>
      <c r="FB119" s="111">
        <v>0</v>
      </c>
      <c r="FC119" s="114">
        <v>0</v>
      </c>
      <c r="FD119" s="110">
        <v>0</v>
      </c>
      <c r="FE119" s="110">
        <v>0</v>
      </c>
      <c r="FF119" s="110">
        <v>0</v>
      </c>
      <c r="FG119" s="110">
        <v>0</v>
      </c>
      <c r="FH119" s="110">
        <v>0</v>
      </c>
      <c r="FI119" s="110">
        <v>0</v>
      </c>
      <c r="FJ119" s="113">
        <v>0</v>
      </c>
      <c r="FK119" s="111">
        <v>575</v>
      </c>
      <c r="FL119" s="111">
        <v>1518</v>
      </c>
      <c r="FM119" s="111">
        <v>2093</v>
      </c>
      <c r="FN119" s="111">
        <v>60</v>
      </c>
      <c r="FO119" s="111">
        <v>347</v>
      </c>
      <c r="FP119" s="111">
        <v>407</v>
      </c>
      <c r="FQ119" s="114">
        <v>1686</v>
      </c>
      <c r="FR119" s="149">
        <v>0</v>
      </c>
      <c r="FS119" s="149">
        <v>0</v>
      </c>
      <c r="FT119" s="149">
        <v>0</v>
      </c>
      <c r="FU119" s="149">
        <v>0</v>
      </c>
      <c r="FV119" s="149">
        <v>0</v>
      </c>
      <c r="FW119" s="149">
        <v>0</v>
      </c>
      <c r="FX119" s="149">
        <v>0</v>
      </c>
      <c r="FY119" s="149">
        <v>0</v>
      </c>
      <c r="FZ119" s="149">
        <v>0</v>
      </c>
      <c r="GA119" s="151">
        <v>0</v>
      </c>
      <c r="GB119" s="148">
        <v>0</v>
      </c>
      <c r="GC119" s="148">
        <v>0</v>
      </c>
      <c r="GD119" s="148">
        <v>0</v>
      </c>
      <c r="GE119" s="148">
        <v>0</v>
      </c>
      <c r="GF119" s="148">
        <v>0</v>
      </c>
      <c r="GG119" s="148">
        <v>0</v>
      </c>
      <c r="GH119" s="148">
        <v>0</v>
      </c>
      <c r="GI119" s="148">
        <v>0</v>
      </c>
      <c r="GJ119" s="148">
        <v>0</v>
      </c>
      <c r="GK119" s="148">
        <v>0</v>
      </c>
      <c r="GL119" s="148">
        <v>0</v>
      </c>
      <c r="GM119" s="150">
        <v>0</v>
      </c>
      <c r="GN119" s="151">
        <v>0</v>
      </c>
      <c r="GO119" s="148">
        <v>0</v>
      </c>
      <c r="GP119" s="148">
        <v>0</v>
      </c>
    </row>
    <row r="120" spans="1:198" x14ac:dyDescent="0.2">
      <c r="A120" s="105" t="s">
        <v>246</v>
      </c>
      <c r="B120" s="140" t="s">
        <v>1088</v>
      </c>
      <c r="C120" s="105" t="s">
        <v>247</v>
      </c>
      <c r="D120" s="105"/>
      <c r="E120" s="105" t="s">
        <v>789</v>
      </c>
      <c r="F120" s="110">
        <v>236</v>
      </c>
      <c r="G120" s="110">
        <v>200</v>
      </c>
      <c r="H120" s="110">
        <v>436</v>
      </c>
      <c r="I120" s="110">
        <v>14</v>
      </c>
      <c r="J120" s="110">
        <v>0</v>
      </c>
      <c r="K120" s="110">
        <v>14</v>
      </c>
      <c r="L120" s="113">
        <v>422</v>
      </c>
      <c r="M120" s="111">
        <v>0</v>
      </c>
      <c r="N120" s="111">
        <v>0</v>
      </c>
      <c r="O120" s="111">
        <v>0</v>
      </c>
      <c r="P120" s="111">
        <v>0</v>
      </c>
      <c r="Q120" s="111">
        <v>0</v>
      </c>
      <c r="R120" s="111">
        <v>0</v>
      </c>
      <c r="S120" s="114">
        <v>0</v>
      </c>
      <c r="T120" s="110">
        <v>266</v>
      </c>
      <c r="U120" s="110">
        <v>719</v>
      </c>
      <c r="V120" s="110">
        <v>985</v>
      </c>
      <c r="W120" s="110">
        <v>662</v>
      </c>
      <c r="X120" s="110">
        <v>0</v>
      </c>
      <c r="Y120" s="110">
        <v>662</v>
      </c>
      <c r="Z120" s="113">
        <v>323</v>
      </c>
      <c r="AA120" s="111">
        <v>0</v>
      </c>
      <c r="AB120" s="111">
        <v>0</v>
      </c>
      <c r="AC120" s="111">
        <v>0</v>
      </c>
      <c r="AD120" s="111">
        <v>0</v>
      </c>
      <c r="AE120" s="111">
        <v>0</v>
      </c>
      <c r="AF120" s="111">
        <v>0</v>
      </c>
      <c r="AG120" s="114">
        <v>0</v>
      </c>
      <c r="AH120" s="110">
        <v>0</v>
      </c>
      <c r="AI120" s="110">
        <v>0</v>
      </c>
      <c r="AJ120" s="110">
        <v>0</v>
      </c>
      <c r="AK120" s="110">
        <v>0</v>
      </c>
      <c r="AL120" s="110">
        <v>0</v>
      </c>
      <c r="AM120" s="110">
        <v>0</v>
      </c>
      <c r="AN120" s="113">
        <v>0</v>
      </c>
      <c r="AO120" s="111">
        <v>0</v>
      </c>
      <c r="AP120" s="111">
        <v>0</v>
      </c>
      <c r="AQ120" s="111">
        <v>0</v>
      </c>
      <c r="AR120" s="111">
        <v>0</v>
      </c>
      <c r="AS120" s="111">
        <v>0</v>
      </c>
      <c r="AT120" s="111">
        <v>0</v>
      </c>
      <c r="AU120" s="114">
        <v>0</v>
      </c>
      <c r="AV120" s="110">
        <v>0</v>
      </c>
      <c r="AW120" s="110">
        <v>0</v>
      </c>
      <c r="AX120" s="110">
        <v>0</v>
      </c>
      <c r="AY120" s="110">
        <v>0</v>
      </c>
      <c r="AZ120" s="110">
        <v>0</v>
      </c>
      <c r="BA120" s="110">
        <v>0</v>
      </c>
      <c r="BB120" s="113">
        <v>0</v>
      </c>
      <c r="BC120" s="111">
        <v>0</v>
      </c>
      <c r="BD120" s="111">
        <v>206</v>
      </c>
      <c r="BE120" s="111">
        <v>206</v>
      </c>
      <c r="BF120" s="111">
        <v>186</v>
      </c>
      <c r="BG120" s="111">
        <v>0</v>
      </c>
      <c r="BH120" s="111">
        <v>186</v>
      </c>
      <c r="BI120" s="114">
        <v>20</v>
      </c>
      <c r="BJ120" s="110">
        <v>0</v>
      </c>
      <c r="BK120" s="110">
        <v>0</v>
      </c>
      <c r="BL120" s="110">
        <v>0</v>
      </c>
      <c r="BM120" s="110">
        <v>0</v>
      </c>
      <c r="BN120" s="110">
        <v>0</v>
      </c>
      <c r="BO120" s="110">
        <v>0</v>
      </c>
      <c r="BP120" s="113">
        <v>0</v>
      </c>
      <c r="BQ120" s="111">
        <v>0</v>
      </c>
      <c r="BR120" s="111">
        <v>0</v>
      </c>
      <c r="BS120" s="111">
        <v>0</v>
      </c>
      <c r="BT120" s="111">
        <v>9</v>
      </c>
      <c r="BU120" s="111">
        <v>0</v>
      </c>
      <c r="BV120" s="111">
        <v>9</v>
      </c>
      <c r="BW120" s="114">
        <v>-9</v>
      </c>
      <c r="BX120" s="110">
        <v>0</v>
      </c>
      <c r="BY120" s="110">
        <v>0</v>
      </c>
      <c r="BZ120" s="110">
        <v>0</v>
      </c>
      <c r="CA120" s="110">
        <v>0</v>
      </c>
      <c r="CB120" s="110">
        <v>0</v>
      </c>
      <c r="CC120" s="110">
        <v>0</v>
      </c>
      <c r="CD120" s="113">
        <v>0</v>
      </c>
      <c r="CE120" s="111">
        <v>0</v>
      </c>
      <c r="CF120" s="111">
        <v>0</v>
      </c>
      <c r="CG120" s="111">
        <v>0</v>
      </c>
      <c r="CH120" s="111">
        <v>0</v>
      </c>
      <c r="CI120" s="111">
        <v>0</v>
      </c>
      <c r="CJ120" s="111">
        <v>0</v>
      </c>
      <c r="CK120" s="114">
        <v>0</v>
      </c>
      <c r="CL120" s="110">
        <v>3</v>
      </c>
      <c r="CM120" s="110">
        <v>0</v>
      </c>
      <c r="CN120" s="110">
        <v>3</v>
      </c>
      <c r="CO120" s="110">
        <v>0</v>
      </c>
      <c r="CP120" s="110">
        <v>0</v>
      </c>
      <c r="CQ120" s="110">
        <v>0</v>
      </c>
      <c r="CR120" s="113">
        <v>3</v>
      </c>
      <c r="CS120" s="111">
        <v>0</v>
      </c>
      <c r="CT120" s="111">
        <v>0</v>
      </c>
      <c r="CU120" s="111">
        <v>0</v>
      </c>
      <c r="CV120" s="111">
        <v>0</v>
      </c>
      <c r="CW120" s="111">
        <v>0</v>
      </c>
      <c r="CX120" s="111">
        <v>0</v>
      </c>
      <c r="CY120" s="114">
        <v>0</v>
      </c>
      <c r="CZ120" s="110">
        <v>144</v>
      </c>
      <c r="DA120" s="110">
        <v>103</v>
      </c>
      <c r="DB120" s="110">
        <v>247</v>
      </c>
      <c r="DC120" s="110">
        <v>0</v>
      </c>
      <c r="DD120" s="110">
        <v>0</v>
      </c>
      <c r="DE120" s="110">
        <v>0</v>
      </c>
      <c r="DF120" s="113">
        <v>247</v>
      </c>
      <c r="DG120" s="111">
        <v>0</v>
      </c>
      <c r="DH120" s="111">
        <v>0</v>
      </c>
      <c r="DI120" s="111">
        <v>0</v>
      </c>
      <c r="DJ120" s="111">
        <v>0</v>
      </c>
      <c r="DK120" s="111">
        <v>0</v>
      </c>
      <c r="DL120" s="111">
        <v>0</v>
      </c>
      <c r="DM120" s="114">
        <v>0</v>
      </c>
      <c r="DN120" s="110">
        <v>0</v>
      </c>
      <c r="DO120" s="110">
        <v>152</v>
      </c>
      <c r="DP120" s="110">
        <v>152</v>
      </c>
      <c r="DQ120" s="110">
        <v>0</v>
      </c>
      <c r="DR120" s="110">
        <v>0</v>
      </c>
      <c r="DS120" s="110">
        <v>0</v>
      </c>
      <c r="DT120" s="113">
        <v>152</v>
      </c>
      <c r="DU120" s="111">
        <v>0</v>
      </c>
      <c r="DV120" s="111">
        <v>0</v>
      </c>
      <c r="DW120" s="111">
        <v>0</v>
      </c>
      <c r="DX120" s="111">
        <v>0</v>
      </c>
      <c r="DY120" s="111">
        <v>0</v>
      </c>
      <c r="DZ120" s="111">
        <v>0</v>
      </c>
      <c r="EA120" s="114">
        <v>0</v>
      </c>
      <c r="EB120" s="110">
        <v>0</v>
      </c>
      <c r="EC120" s="110">
        <v>0</v>
      </c>
      <c r="ED120" s="110">
        <v>0</v>
      </c>
      <c r="EE120" s="110">
        <v>0</v>
      </c>
      <c r="EF120" s="110">
        <v>0</v>
      </c>
      <c r="EG120" s="110">
        <v>0</v>
      </c>
      <c r="EH120" s="113">
        <v>0</v>
      </c>
      <c r="EI120" s="111">
        <v>49</v>
      </c>
      <c r="EJ120" s="111">
        <v>741</v>
      </c>
      <c r="EK120" s="111">
        <v>790</v>
      </c>
      <c r="EL120" s="111">
        <v>644</v>
      </c>
      <c r="EM120" s="111">
        <v>46</v>
      </c>
      <c r="EN120" s="111">
        <v>690</v>
      </c>
      <c r="EO120" s="114">
        <v>100</v>
      </c>
      <c r="EP120" s="110">
        <v>0</v>
      </c>
      <c r="EQ120" s="110">
        <v>0</v>
      </c>
      <c r="ER120" s="110">
        <v>0</v>
      </c>
      <c r="ES120" s="110">
        <v>0</v>
      </c>
      <c r="ET120" s="110">
        <v>0</v>
      </c>
      <c r="EU120" s="110">
        <v>0</v>
      </c>
      <c r="EV120" s="113">
        <v>0</v>
      </c>
      <c r="EW120" s="111">
        <v>0</v>
      </c>
      <c r="EX120" s="111">
        <v>0</v>
      </c>
      <c r="EY120" s="111">
        <v>0</v>
      </c>
      <c r="EZ120" s="111">
        <v>0</v>
      </c>
      <c r="FA120" s="111">
        <v>0</v>
      </c>
      <c r="FB120" s="111">
        <v>0</v>
      </c>
      <c r="FC120" s="114">
        <v>0</v>
      </c>
      <c r="FD120" s="110">
        <v>0</v>
      </c>
      <c r="FE120" s="110">
        <v>0</v>
      </c>
      <c r="FF120" s="110">
        <v>0</v>
      </c>
      <c r="FG120" s="110">
        <v>0</v>
      </c>
      <c r="FH120" s="110">
        <v>0</v>
      </c>
      <c r="FI120" s="110">
        <v>0</v>
      </c>
      <c r="FJ120" s="113">
        <v>0</v>
      </c>
      <c r="FK120" s="111">
        <v>698</v>
      </c>
      <c r="FL120" s="111">
        <v>2121</v>
      </c>
      <c r="FM120" s="111">
        <v>2819</v>
      </c>
      <c r="FN120" s="111">
        <v>1515</v>
      </c>
      <c r="FO120" s="111">
        <v>46</v>
      </c>
      <c r="FP120" s="111">
        <v>1561</v>
      </c>
      <c r="FQ120" s="114">
        <v>1258</v>
      </c>
      <c r="FR120" s="149">
        <v>0</v>
      </c>
      <c r="FS120" s="149">
        <v>0</v>
      </c>
      <c r="FT120" s="149">
        <v>0</v>
      </c>
      <c r="FU120" s="149">
        <v>0</v>
      </c>
      <c r="FV120" s="149">
        <v>0</v>
      </c>
      <c r="FW120" s="149">
        <v>0</v>
      </c>
      <c r="FX120" s="149">
        <v>0</v>
      </c>
      <c r="FY120" s="149">
        <v>0</v>
      </c>
      <c r="FZ120" s="149">
        <v>0</v>
      </c>
      <c r="GA120" s="151">
        <v>0</v>
      </c>
      <c r="GB120" s="148">
        <v>0</v>
      </c>
      <c r="GC120" s="148">
        <v>0</v>
      </c>
      <c r="GD120" s="148">
        <v>0</v>
      </c>
      <c r="GE120" s="148">
        <v>0</v>
      </c>
      <c r="GF120" s="148">
        <v>0</v>
      </c>
      <c r="GG120" s="148">
        <v>0</v>
      </c>
      <c r="GH120" s="148">
        <v>0</v>
      </c>
      <c r="GI120" s="148">
        <v>0</v>
      </c>
      <c r="GJ120" s="148">
        <v>0</v>
      </c>
      <c r="GK120" s="148">
        <v>0</v>
      </c>
      <c r="GL120" s="148">
        <v>0</v>
      </c>
      <c r="GM120" s="150">
        <v>0</v>
      </c>
      <c r="GN120" s="151">
        <v>0</v>
      </c>
      <c r="GO120" s="148">
        <v>0</v>
      </c>
      <c r="GP120" s="148">
        <v>0</v>
      </c>
    </row>
    <row r="121" spans="1:198" x14ac:dyDescent="0.2">
      <c r="A121" s="105" t="s">
        <v>248</v>
      </c>
      <c r="B121" s="140" t="s">
        <v>1089</v>
      </c>
      <c r="C121" s="105" t="s">
        <v>249</v>
      </c>
      <c r="D121" s="105"/>
      <c r="E121" s="105" t="s">
        <v>789</v>
      </c>
      <c r="F121" s="110">
        <v>239</v>
      </c>
      <c r="G121" s="110">
        <v>53</v>
      </c>
      <c r="H121" s="110">
        <v>292</v>
      </c>
      <c r="I121" s="110">
        <v>0</v>
      </c>
      <c r="J121" s="110">
        <v>1</v>
      </c>
      <c r="K121" s="110">
        <v>1</v>
      </c>
      <c r="L121" s="113">
        <v>291</v>
      </c>
      <c r="M121" s="111">
        <v>0</v>
      </c>
      <c r="N121" s="111">
        <v>0</v>
      </c>
      <c r="O121" s="111">
        <v>0</v>
      </c>
      <c r="P121" s="111">
        <v>0</v>
      </c>
      <c r="Q121" s="111">
        <v>0</v>
      </c>
      <c r="R121" s="111">
        <v>0</v>
      </c>
      <c r="S121" s="114">
        <v>0</v>
      </c>
      <c r="T121" s="110">
        <v>153</v>
      </c>
      <c r="U121" s="110">
        <v>31</v>
      </c>
      <c r="V121" s="110">
        <v>184</v>
      </c>
      <c r="W121" s="110">
        <v>0</v>
      </c>
      <c r="X121" s="110">
        <v>0</v>
      </c>
      <c r="Y121" s="110">
        <v>0</v>
      </c>
      <c r="Z121" s="113">
        <v>184</v>
      </c>
      <c r="AA121" s="111">
        <v>53</v>
      </c>
      <c r="AB121" s="111">
        <v>7</v>
      </c>
      <c r="AC121" s="111">
        <v>60</v>
      </c>
      <c r="AD121" s="111">
        <v>1</v>
      </c>
      <c r="AE121" s="111">
        <v>0</v>
      </c>
      <c r="AF121" s="111">
        <v>1</v>
      </c>
      <c r="AG121" s="114">
        <v>59</v>
      </c>
      <c r="AH121" s="110">
        <v>0</v>
      </c>
      <c r="AI121" s="110">
        <v>0</v>
      </c>
      <c r="AJ121" s="110">
        <v>0</v>
      </c>
      <c r="AK121" s="110">
        <v>0</v>
      </c>
      <c r="AL121" s="110">
        <v>0</v>
      </c>
      <c r="AM121" s="110">
        <v>0</v>
      </c>
      <c r="AN121" s="113">
        <v>0</v>
      </c>
      <c r="AO121" s="111">
        <v>0</v>
      </c>
      <c r="AP121" s="111">
        <v>0</v>
      </c>
      <c r="AQ121" s="111">
        <v>0</v>
      </c>
      <c r="AR121" s="111">
        <v>0</v>
      </c>
      <c r="AS121" s="111">
        <v>0</v>
      </c>
      <c r="AT121" s="111">
        <v>0</v>
      </c>
      <c r="AU121" s="114">
        <v>0</v>
      </c>
      <c r="AV121" s="110">
        <v>0</v>
      </c>
      <c r="AW121" s="110">
        <v>0</v>
      </c>
      <c r="AX121" s="110">
        <v>0</v>
      </c>
      <c r="AY121" s="110">
        <v>0</v>
      </c>
      <c r="AZ121" s="110">
        <v>0</v>
      </c>
      <c r="BA121" s="110">
        <v>0</v>
      </c>
      <c r="BB121" s="113">
        <v>0</v>
      </c>
      <c r="BC121" s="111">
        <v>0</v>
      </c>
      <c r="BD121" s="111">
        <v>501</v>
      </c>
      <c r="BE121" s="111">
        <v>501</v>
      </c>
      <c r="BF121" s="111">
        <v>0</v>
      </c>
      <c r="BG121" s="111">
        <v>296</v>
      </c>
      <c r="BH121" s="111">
        <v>296</v>
      </c>
      <c r="BI121" s="114">
        <v>205</v>
      </c>
      <c r="BJ121" s="110">
        <v>0</v>
      </c>
      <c r="BK121" s="110">
        <v>958</v>
      </c>
      <c r="BL121" s="110">
        <v>958</v>
      </c>
      <c r="BM121" s="110">
        <v>0</v>
      </c>
      <c r="BN121" s="110">
        <v>1115</v>
      </c>
      <c r="BO121" s="110">
        <v>1115</v>
      </c>
      <c r="BP121" s="113">
        <v>-157</v>
      </c>
      <c r="BQ121" s="111">
        <v>0</v>
      </c>
      <c r="BR121" s="111">
        <v>81</v>
      </c>
      <c r="BS121" s="111">
        <v>81</v>
      </c>
      <c r="BT121" s="111">
        <v>0</v>
      </c>
      <c r="BU121" s="111">
        <v>11</v>
      </c>
      <c r="BV121" s="111">
        <v>11</v>
      </c>
      <c r="BW121" s="114">
        <v>70</v>
      </c>
      <c r="BX121" s="110">
        <v>0</v>
      </c>
      <c r="BY121" s="110">
        <v>0</v>
      </c>
      <c r="BZ121" s="110">
        <v>0</v>
      </c>
      <c r="CA121" s="110">
        <v>0</v>
      </c>
      <c r="CB121" s="110">
        <v>0</v>
      </c>
      <c r="CC121" s="110">
        <v>0</v>
      </c>
      <c r="CD121" s="113">
        <v>0</v>
      </c>
      <c r="CE121" s="111">
        <v>0</v>
      </c>
      <c r="CF121" s="111">
        <v>0</v>
      </c>
      <c r="CG121" s="111">
        <v>0</v>
      </c>
      <c r="CH121" s="111">
        <v>0</v>
      </c>
      <c r="CI121" s="111">
        <v>0</v>
      </c>
      <c r="CJ121" s="111">
        <v>0</v>
      </c>
      <c r="CK121" s="114">
        <v>0</v>
      </c>
      <c r="CL121" s="110">
        <v>535</v>
      </c>
      <c r="CM121" s="110">
        <v>65</v>
      </c>
      <c r="CN121" s="110">
        <v>600</v>
      </c>
      <c r="CO121" s="110">
        <v>0</v>
      </c>
      <c r="CP121" s="110">
        <v>0</v>
      </c>
      <c r="CQ121" s="110">
        <v>0</v>
      </c>
      <c r="CR121" s="113">
        <v>600</v>
      </c>
      <c r="CS121" s="111">
        <v>0</v>
      </c>
      <c r="CT121" s="111">
        <v>0</v>
      </c>
      <c r="CU121" s="111">
        <v>0</v>
      </c>
      <c r="CV121" s="111">
        <v>0</v>
      </c>
      <c r="CW121" s="111">
        <v>0</v>
      </c>
      <c r="CX121" s="111">
        <v>0</v>
      </c>
      <c r="CY121" s="114">
        <v>0</v>
      </c>
      <c r="CZ121" s="110">
        <v>0</v>
      </c>
      <c r="DA121" s="110">
        <v>163</v>
      </c>
      <c r="DB121" s="110">
        <v>163</v>
      </c>
      <c r="DC121" s="110">
        <v>0</v>
      </c>
      <c r="DD121" s="110">
        <v>142</v>
      </c>
      <c r="DE121" s="110">
        <v>142</v>
      </c>
      <c r="DF121" s="113">
        <v>21</v>
      </c>
      <c r="DG121" s="111">
        <v>0</v>
      </c>
      <c r="DH121" s="111">
        <v>0</v>
      </c>
      <c r="DI121" s="111">
        <v>0</v>
      </c>
      <c r="DJ121" s="111">
        <v>0</v>
      </c>
      <c r="DK121" s="111">
        <v>0</v>
      </c>
      <c r="DL121" s="111">
        <v>0</v>
      </c>
      <c r="DM121" s="114">
        <v>0</v>
      </c>
      <c r="DN121" s="110">
        <v>0</v>
      </c>
      <c r="DO121" s="110">
        <v>0</v>
      </c>
      <c r="DP121" s="110">
        <v>0</v>
      </c>
      <c r="DQ121" s="110">
        <v>0</v>
      </c>
      <c r="DR121" s="110">
        <v>214</v>
      </c>
      <c r="DS121" s="110">
        <v>214</v>
      </c>
      <c r="DT121" s="113">
        <v>-214</v>
      </c>
      <c r="DU121" s="111">
        <v>0</v>
      </c>
      <c r="DV121" s="111">
        <v>0</v>
      </c>
      <c r="DW121" s="111">
        <v>0</v>
      </c>
      <c r="DX121" s="111">
        <v>0</v>
      </c>
      <c r="DY121" s="111">
        <v>0</v>
      </c>
      <c r="DZ121" s="111">
        <v>0</v>
      </c>
      <c r="EA121" s="114">
        <v>0</v>
      </c>
      <c r="EB121" s="110">
        <v>0</v>
      </c>
      <c r="EC121" s="110">
        <v>14</v>
      </c>
      <c r="ED121" s="110">
        <v>14</v>
      </c>
      <c r="EE121" s="110">
        <v>0</v>
      </c>
      <c r="EF121" s="110">
        <v>0</v>
      </c>
      <c r="EG121" s="110">
        <v>0</v>
      </c>
      <c r="EH121" s="113">
        <v>14</v>
      </c>
      <c r="EI121" s="111">
        <v>663</v>
      </c>
      <c r="EJ121" s="111">
        <v>96</v>
      </c>
      <c r="EK121" s="111">
        <v>759</v>
      </c>
      <c r="EL121" s="111">
        <v>2</v>
      </c>
      <c r="EM121" s="111">
        <v>0</v>
      </c>
      <c r="EN121" s="111">
        <v>2</v>
      </c>
      <c r="EO121" s="114">
        <v>757</v>
      </c>
      <c r="EP121" s="110">
        <v>0</v>
      </c>
      <c r="EQ121" s="110">
        <v>0</v>
      </c>
      <c r="ER121" s="110">
        <v>0</v>
      </c>
      <c r="ES121" s="110">
        <v>0</v>
      </c>
      <c r="ET121" s="110">
        <v>0</v>
      </c>
      <c r="EU121" s="110">
        <v>0</v>
      </c>
      <c r="EV121" s="113">
        <v>0</v>
      </c>
      <c r="EW121" s="111">
        <v>0</v>
      </c>
      <c r="EX121" s="111">
        <v>0</v>
      </c>
      <c r="EY121" s="111">
        <v>0</v>
      </c>
      <c r="EZ121" s="111">
        <v>0</v>
      </c>
      <c r="FA121" s="111">
        <v>0</v>
      </c>
      <c r="FB121" s="111">
        <v>0</v>
      </c>
      <c r="FC121" s="114">
        <v>0</v>
      </c>
      <c r="FD121" s="110">
        <v>0</v>
      </c>
      <c r="FE121" s="110">
        <v>0</v>
      </c>
      <c r="FF121" s="110">
        <v>0</v>
      </c>
      <c r="FG121" s="110">
        <v>0</v>
      </c>
      <c r="FH121" s="110">
        <v>0</v>
      </c>
      <c r="FI121" s="110">
        <v>0</v>
      </c>
      <c r="FJ121" s="113">
        <v>0</v>
      </c>
      <c r="FK121" s="111">
        <v>1643</v>
      </c>
      <c r="FL121" s="111">
        <v>1969</v>
      </c>
      <c r="FM121" s="111">
        <v>3612</v>
      </c>
      <c r="FN121" s="111">
        <v>3</v>
      </c>
      <c r="FO121" s="111">
        <v>1779</v>
      </c>
      <c r="FP121" s="111">
        <v>1782</v>
      </c>
      <c r="FQ121" s="114">
        <v>1830</v>
      </c>
      <c r="FR121" s="149">
        <v>26518</v>
      </c>
      <c r="FS121" s="149">
        <v>712</v>
      </c>
      <c r="FT121" s="149">
        <v>742</v>
      </c>
      <c r="FU121" s="149">
        <v>367</v>
      </c>
      <c r="FV121" s="149">
        <v>0</v>
      </c>
      <c r="FW121" s="149">
        <v>64</v>
      </c>
      <c r="FX121" s="149">
        <v>169</v>
      </c>
      <c r="FY121" s="149">
        <v>0</v>
      </c>
      <c r="FZ121" s="149">
        <v>-17</v>
      </c>
      <c r="GA121" s="151">
        <v>28555</v>
      </c>
      <c r="GB121" s="148">
        <v>4220</v>
      </c>
      <c r="GC121" s="148">
        <v>3925</v>
      </c>
      <c r="GD121" s="148">
        <v>1161</v>
      </c>
      <c r="GE121" s="148">
        <v>5</v>
      </c>
      <c r="GF121" s="148">
        <v>4466</v>
      </c>
      <c r="GG121" s="148">
        <v>0</v>
      </c>
      <c r="GH121" s="148">
        <v>4897</v>
      </c>
      <c r="GI121" s="148">
        <v>18</v>
      </c>
      <c r="GJ121" s="148">
        <v>0</v>
      </c>
      <c r="GK121" s="148">
        <v>5346</v>
      </c>
      <c r="GL121" s="148">
        <v>61</v>
      </c>
      <c r="GM121" s="150">
        <v>24099</v>
      </c>
      <c r="GN121" s="151">
        <v>4456</v>
      </c>
      <c r="GO121" s="148">
        <v>13714</v>
      </c>
      <c r="GP121" s="148">
        <v>18170</v>
      </c>
    </row>
    <row r="122" spans="1:198" x14ac:dyDescent="0.2">
      <c r="A122" s="105" t="s">
        <v>250</v>
      </c>
      <c r="B122" s="140" t="s">
        <v>1090</v>
      </c>
      <c r="C122" s="105" t="s">
        <v>251</v>
      </c>
      <c r="D122" s="105"/>
      <c r="E122" s="105" t="s">
        <v>789</v>
      </c>
      <c r="F122" s="110">
        <v>284</v>
      </c>
      <c r="G122" s="110">
        <v>171</v>
      </c>
      <c r="H122" s="110">
        <v>455</v>
      </c>
      <c r="I122" s="110">
        <v>0</v>
      </c>
      <c r="J122" s="110">
        <v>2</v>
      </c>
      <c r="K122" s="110">
        <v>2</v>
      </c>
      <c r="L122" s="113">
        <v>453</v>
      </c>
      <c r="M122" s="111">
        <v>0</v>
      </c>
      <c r="N122" s="111">
        <v>0</v>
      </c>
      <c r="O122" s="111">
        <v>0</v>
      </c>
      <c r="P122" s="111">
        <v>0</v>
      </c>
      <c r="Q122" s="111">
        <v>0</v>
      </c>
      <c r="R122" s="111">
        <v>0</v>
      </c>
      <c r="S122" s="114">
        <v>0</v>
      </c>
      <c r="T122" s="110">
        <v>112</v>
      </c>
      <c r="U122" s="110">
        <v>469</v>
      </c>
      <c r="V122" s="110">
        <v>581</v>
      </c>
      <c r="W122" s="110">
        <v>0</v>
      </c>
      <c r="X122" s="110">
        <v>425</v>
      </c>
      <c r="Y122" s="110">
        <v>425</v>
      </c>
      <c r="Z122" s="113">
        <v>156</v>
      </c>
      <c r="AA122" s="111">
        <v>0</v>
      </c>
      <c r="AB122" s="111">
        <v>0</v>
      </c>
      <c r="AC122" s="111">
        <v>0</v>
      </c>
      <c r="AD122" s="111">
        <v>0</v>
      </c>
      <c r="AE122" s="111">
        <v>0</v>
      </c>
      <c r="AF122" s="111">
        <v>0</v>
      </c>
      <c r="AG122" s="114">
        <v>0</v>
      </c>
      <c r="AH122" s="110">
        <v>0</v>
      </c>
      <c r="AI122" s="110">
        <v>0</v>
      </c>
      <c r="AJ122" s="110">
        <v>0</v>
      </c>
      <c r="AK122" s="110">
        <v>0</v>
      </c>
      <c r="AL122" s="110">
        <v>0</v>
      </c>
      <c r="AM122" s="110">
        <v>0</v>
      </c>
      <c r="AN122" s="113">
        <v>0</v>
      </c>
      <c r="AO122" s="111">
        <v>0</v>
      </c>
      <c r="AP122" s="111">
        <v>0</v>
      </c>
      <c r="AQ122" s="111">
        <v>0</v>
      </c>
      <c r="AR122" s="111">
        <v>0</v>
      </c>
      <c r="AS122" s="111">
        <v>0</v>
      </c>
      <c r="AT122" s="111">
        <v>0</v>
      </c>
      <c r="AU122" s="114">
        <v>0</v>
      </c>
      <c r="AV122" s="110">
        <v>0</v>
      </c>
      <c r="AW122" s="110">
        <v>0</v>
      </c>
      <c r="AX122" s="110">
        <v>0</v>
      </c>
      <c r="AY122" s="110">
        <v>0</v>
      </c>
      <c r="AZ122" s="110">
        <v>0</v>
      </c>
      <c r="BA122" s="110">
        <v>0</v>
      </c>
      <c r="BB122" s="113">
        <v>0</v>
      </c>
      <c r="BC122" s="111">
        <v>0</v>
      </c>
      <c r="BD122" s="111">
        <v>137</v>
      </c>
      <c r="BE122" s="111">
        <v>137</v>
      </c>
      <c r="BF122" s="111">
        <v>37</v>
      </c>
      <c r="BG122" s="111">
        <v>0</v>
      </c>
      <c r="BH122" s="111">
        <v>37</v>
      </c>
      <c r="BI122" s="114">
        <v>100</v>
      </c>
      <c r="BJ122" s="110">
        <v>0</v>
      </c>
      <c r="BK122" s="110">
        <v>0</v>
      </c>
      <c r="BL122" s="110">
        <v>0</v>
      </c>
      <c r="BM122" s="110">
        <v>0</v>
      </c>
      <c r="BN122" s="110">
        <v>0</v>
      </c>
      <c r="BO122" s="110">
        <v>0</v>
      </c>
      <c r="BP122" s="113">
        <v>0</v>
      </c>
      <c r="BQ122" s="111">
        <v>0</v>
      </c>
      <c r="BR122" s="111">
        <v>0</v>
      </c>
      <c r="BS122" s="111">
        <v>0</v>
      </c>
      <c r="BT122" s="111">
        <v>0</v>
      </c>
      <c r="BU122" s="111">
        <v>0</v>
      </c>
      <c r="BV122" s="111">
        <v>0</v>
      </c>
      <c r="BW122" s="114">
        <v>0</v>
      </c>
      <c r="BX122" s="110">
        <v>0</v>
      </c>
      <c r="BY122" s="110">
        <v>0</v>
      </c>
      <c r="BZ122" s="110">
        <v>0</v>
      </c>
      <c r="CA122" s="110">
        <v>0</v>
      </c>
      <c r="CB122" s="110">
        <v>0</v>
      </c>
      <c r="CC122" s="110">
        <v>0</v>
      </c>
      <c r="CD122" s="113">
        <v>0</v>
      </c>
      <c r="CE122" s="111">
        <v>0</v>
      </c>
      <c r="CF122" s="111">
        <v>0</v>
      </c>
      <c r="CG122" s="111">
        <v>0</v>
      </c>
      <c r="CH122" s="111">
        <v>0</v>
      </c>
      <c r="CI122" s="111">
        <v>0</v>
      </c>
      <c r="CJ122" s="111">
        <v>0</v>
      </c>
      <c r="CK122" s="114">
        <v>0</v>
      </c>
      <c r="CL122" s="110">
        <v>94</v>
      </c>
      <c r="CM122" s="110">
        <v>57</v>
      </c>
      <c r="CN122" s="110">
        <v>151</v>
      </c>
      <c r="CO122" s="110">
        <v>0</v>
      </c>
      <c r="CP122" s="110">
        <v>0</v>
      </c>
      <c r="CQ122" s="110">
        <v>0</v>
      </c>
      <c r="CR122" s="113">
        <v>151</v>
      </c>
      <c r="CS122" s="111">
        <v>0</v>
      </c>
      <c r="CT122" s="111">
        <v>0</v>
      </c>
      <c r="CU122" s="111">
        <v>0</v>
      </c>
      <c r="CV122" s="111">
        <v>0</v>
      </c>
      <c r="CW122" s="111">
        <v>0</v>
      </c>
      <c r="CX122" s="111">
        <v>0</v>
      </c>
      <c r="CY122" s="114">
        <v>0</v>
      </c>
      <c r="CZ122" s="110">
        <v>66</v>
      </c>
      <c r="DA122" s="110">
        <v>136</v>
      </c>
      <c r="DB122" s="110">
        <v>202</v>
      </c>
      <c r="DC122" s="110">
        <v>0</v>
      </c>
      <c r="DD122" s="110">
        <v>0</v>
      </c>
      <c r="DE122" s="110">
        <v>0</v>
      </c>
      <c r="DF122" s="113">
        <v>202</v>
      </c>
      <c r="DG122" s="111">
        <v>0</v>
      </c>
      <c r="DH122" s="111">
        <v>0</v>
      </c>
      <c r="DI122" s="111">
        <v>0</v>
      </c>
      <c r="DJ122" s="111">
        <v>0</v>
      </c>
      <c r="DK122" s="111">
        <v>0</v>
      </c>
      <c r="DL122" s="111">
        <v>0</v>
      </c>
      <c r="DM122" s="114">
        <v>0</v>
      </c>
      <c r="DN122" s="110">
        <v>0</v>
      </c>
      <c r="DO122" s="110">
        <v>125</v>
      </c>
      <c r="DP122" s="110">
        <v>125</v>
      </c>
      <c r="DQ122" s="110">
        <v>0</v>
      </c>
      <c r="DR122" s="110">
        <v>0</v>
      </c>
      <c r="DS122" s="110">
        <v>0</v>
      </c>
      <c r="DT122" s="113">
        <v>125</v>
      </c>
      <c r="DU122" s="111">
        <v>0</v>
      </c>
      <c r="DV122" s="111">
        <v>0</v>
      </c>
      <c r="DW122" s="111">
        <v>0</v>
      </c>
      <c r="DX122" s="111">
        <v>0</v>
      </c>
      <c r="DY122" s="111">
        <v>0</v>
      </c>
      <c r="DZ122" s="111">
        <v>0</v>
      </c>
      <c r="EA122" s="114">
        <v>0</v>
      </c>
      <c r="EB122" s="110">
        <v>0</v>
      </c>
      <c r="EC122" s="110">
        <v>65</v>
      </c>
      <c r="ED122" s="110">
        <v>65</v>
      </c>
      <c r="EE122" s="110">
        <v>0</v>
      </c>
      <c r="EF122" s="110">
        <v>0</v>
      </c>
      <c r="EG122" s="110">
        <v>0</v>
      </c>
      <c r="EH122" s="113">
        <v>65</v>
      </c>
      <c r="EI122" s="111">
        <v>512</v>
      </c>
      <c r="EJ122" s="111">
        <v>453</v>
      </c>
      <c r="EK122" s="111">
        <v>965</v>
      </c>
      <c r="EL122" s="111">
        <v>849</v>
      </c>
      <c r="EM122" s="111">
        <v>31</v>
      </c>
      <c r="EN122" s="111">
        <v>880</v>
      </c>
      <c r="EO122" s="114">
        <v>85</v>
      </c>
      <c r="EP122" s="110">
        <v>0</v>
      </c>
      <c r="EQ122" s="110">
        <v>0</v>
      </c>
      <c r="ER122" s="110">
        <v>0</v>
      </c>
      <c r="ES122" s="110">
        <v>0</v>
      </c>
      <c r="ET122" s="110">
        <v>0</v>
      </c>
      <c r="EU122" s="110">
        <v>0</v>
      </c>
      <c r="EV122" s="113">
        <v>0</v>
      </c>
      <c r="EW122" s="111">
        <v>0</v>
      </c>
      <c r="EX122" s="111">
        <v>0</v>
      </c>
      <c r="EY122" s="111">
        <v>0</v>
      </c>
      <c r="EZ122" s="111">
        <v>0</v>
      </c>
      <c r="FA122" s="111">
        <v>0</v>
      </c>
      <c r="FB122" s="111">
        <v>0</v>
      </c>
      <c r="FC122" s="114">
        <v>0</v>
      </c>
      <c r="FD122" s="110">
        <v>0</v>
      </c>
      <c r="FE122" s="110">
        <v>0</v>
      </c>
      <c r="FF122" s="110">
        <v>0</v>
      </c>
      <c r="FG122" s="110">
        <v>0</v>
      </c>
      <c r="FH122" s="110">
        <v>0</v>
      </c>
      <c r="FI122" s="110">
        <v>0</v>
      </c>
      <c r="FJ122" s="113">
        <v>0</v>
      </c>
      <c r="FK122" s="111">
        <v>1068</v>
      </c>
      <c r="FL122" s="111">
        <v>1613</v>
      </c>
      <c r="FM122" s="111">
        <v>2681</v>
      </c>
      <c r="FN122" s="111">
        <v>886</v>
      </c>
      <c r="FO122" s="111">
        <v>458</v>
      </c>
      <c r="FP122" s="111">
        <v>1344</v>
      </c>
      <c r="FQ122" s="114">
        <v>1337</v>
      </c>
      <c r="FR122" s="149">
        <v>0</v>
      </c>
      <c r="FS122" s="149">
        <v>0</v>
      </c>
      <c r="FT122" s="149">
        <v>0</v>
      </c>
      <c r="FU122" s="149">
        <v>0</v>
      </c>
      <c r="FV122" s="149">
        <v>0</v>
      </c>
      <c r="FW122" s="149">
        <v>0</v>
      </c>
      <c r="FX122" s="149">
        <v>0</v>
      </c>
      <c r="FY122" s="149">
        <v>0</v>
      </c>
      <c r="FZ122" s="149">
        <v>0</v>
      </c>
      <c r="GA122" s="151">
        <v>0</v>
      </c>
      <c r="GB122" s="148">
        <v>0</v>
      </c>
      <c r="GC122" s="148">
        <v>0</v>
      </c>
      <c r="GD122" s="148">
        <v>0</v>
      </c>
      <c r="GE122" s="148">
        <v>0</v>
      </c>
      <c r="GF122" s="148">
        <v>0</v>
      </c>
      <c r="GG122" s="148">
        <v>0</v>
      </c>
      <c r="GH122" s="148">
        <v>0</v>
      </c>
      <c r="GI122" s="148">
        <v>0</v>
      </c>
      <c r="GJ122" s="148">
        <v>0</v>
      </c>
      <c r="GK122" s="148">
        <v>0</v>
      </c>
      <c r="GL122" s="148">
        <v>0</v>
      </c>
      <c r="GM122" s="150">
        <v>0</v>
      </c>
      <c r="GN122" s="151">
        <v>0</v>
      </c>
      <c r="GO122" s="148">
        <v>0</v>
      </c>
      <c r="GP122" s="148">
        <v>0</v>
      </c>
    </row>
    <row r="123" spans="1:198" x14ac:dyDescent="0.2">
      <c r="A123" s="105" t="s">
        <v>252</v>
      </c>
      <c r="B123" s="140" t="s">
        <v>1091</v>
      </c>
      <c r="C123" s="105" t="s">
        <v>253</v>
      </c>
      <c r="D123" s="105"/>
      <c r="E123" s="105" t="s">
        <v>789</v>
      </c>
      <c r="F123" s="110">
        <v>557</v>
      </c>
      <c r="G123" s="110">
        <v>346</v>
      </c>
      <c r="H123" s="110">
        <v>903</v>
      </c>
      <c r="I123" s="110">
        <v>124</v>
      </c>
      <c r="J123" s="110">
        <v>107</v>
      </c>
      <c r="K123" s="110">
        <v>231</v>
      </c>
      <c r="L123" s="113">
        <v>672</v>
      </c>
      <c r="M123" s="111">
        <v>0</v>
      </c>
      <c r="N123" s="111">
        <v>0</v>
      </c>
      <c r="O123" s="111">
        <v>0</v>
      </c>
      <c r="P123" s="111">
        <v>0</v>
      </c>
      <c r="Q123" s="111">
        <v>0</v>
      </c>
      <c r="R123" s="111">
        <v>0</v>
      </c>
      <c r="S123" s="114">
        <v>0</v>
      </c>
      <c r="T123" s="110">
        <v>0</v>
      </c>
      <c r="U123" s="110">
        <v>0</v>
      </c>
      <c r="V123" s="110">
        <v>0</v>
      </c>
      <c r="W123" s="110">
        <v>0</v>
      </c>
      <c r="X123" s="110">
        <v>0</v>
      </c>
      <c r="Y123" s="110">
        <v>0</v>
      </c>
      <c r="Z123" s="113">
        <v>0</v>
      </c>
      <c r="AA123" s="111">
        <v>0</v>
      </c>
      <c r="AB123" s="111">
        <v>0</v>
      </c>
      <c r="AC123" s="111">
        <v>0</v>
      </c>
      <c r="AD123" s="111">
        <v>0</v>
      </c>
      <c r="AE123" s="111">
        <v>0</v>
      </c>
      <c r="AF123" s="111">
        <v>0</v>
      </c>
      <c r="AG123" s="114">
        <v>0</v>
      </c>
      <c r="AH123" s="110">
        <v>0</v>
      </c>
      <c r="AI123" s="110">
        <v>0</v>
      </c>
      <c r="AJ123" s="110">
        <v>0</v>
      </c>
      <c r="AK123" s="110">
        <v>0</v>
      </c>
      <c r="AL123" s="110">
        <v>0</v>
      </c>
      <c r="AM123" s="110">
        <v>0</v>
      </c>
      <c r="AN123" s="113">
        <v>0</v>
      </c>
      <c r="AO123" s="111">
        <v>0</v>
      </c>
      <c r="AP123" s="111">
        <v>0</v>
      </c>
      <c r="AQ123" s="111">
        <v>0</v>
      </c>
      <c r="AR123" s="111">
        <v>0</v>
      </c>
      <c r="AS123" s="111">
        <v>0</v>
      </c>
      <c r="AT123" s="111">
        <v>0</v>
      </c>
      <c r="AU123" s="114">
        <v>0</v>
      </c>
      <c r="AV123" s="110">
        <v>0</v>
      </c>
      <c r="AW123" s="110">
        <v>0</v>
      </c>
      <c r="AX123" s="110">
        <v>0</v>
      </c>
      <c r="AY123" s="110">
        <v>0</v>
      </c>
      <c r="AZ123" s="110">
        <v>0</v>
      </c>
      <c r="BA123" s="110">
        <v>0</v>
      </c>
      <c r="BB123" s="113">
        <v>0</v>
      </c>
      <c r="BC123" s="111">
        <v>0</v>
      </c>
      <c r="BD123" s="111">
        <v>21</v>
      </c>
      <c r="BE123" s="111">
        <v>21</v>
      </c>
      <c r="BF123" s="111">
        <v>0</v>
      </c>
      <c r="BG123" s="111">
        <v>21</v>
      </c>
      <c r="BH123" s="111">
        <v>21</v>
      </c>
      <c r="BI123" s="114">
        <v>0</v>
      </c>
      <c r="BJ123" s="110">
        <v>0</v>
      </c>
      <c r="BK123" s="110">
        <v>0</v>
      </c>
      <c r="BL123" s="110">
        <v>0</v>
      </c>
      <c r="BM123" s="110">
        <v>0</v>
      </c>
      <c r="BN123" s="110">
        <v>0</v>
      </c>
      <c r="BO123" s="110">
        <v>0</v>
      </c>
      <c r="BP123" s="113">
        <v>0</v>
      </c>
      <c r="BQ123" s="111">
        <v>0</v>
      </c>
      <c r="BR123" s="111">
        <v>0</v>
      </c>
      <c r="BS123" s="111">
        <v>0</v>
      </c>
      <c r="BT123" s="111">
        <v>0</v>
      </c>
      <c r="BU123" s="111">
        <v>0</v>
      </c>
      <c r="BV123" s="111">
        <v>0</v>
      </c>
      <c r="BW123" s="114">
        <v>0</v>
      </c>
      <c r="BX123" s="110">
        <v>0</v>
      </c>
      <c r="BY123" s="110">
        <v>0</v>
      </c>
      <c r="BZ123" s="110">
        <v>0</v>
      </c>
      <c r="CA123" s="110">
        <v>0</v>
      </c>
      <c r="CB123" s="110">
        <v>0</v>
      </c>
      <c r="CC123" s="110">
        <v>0</v>
      </c>
      <c r="CD123" s="113">
        <v>0</v>
      </c>
      <c r="CE123" s="111">
        <v>0</v>
      </c>
      <c r="CF123" s="111">
        <v>0</v>
      </c>
      <c r="CG123" s="111">
        <v>0</v>
      </c>
      <c r="CH123" s="111">
        <v>0</v>
      </c>
      <c r="CI123" s="111">
        <v>0</v>
      </c>
      <c r="CJ123" s="111">
        <v>0</v>
      </c>
      <c r="CK123" s="114">
        <v>0</v>
      </c>
      <c r="CL123" s="110">
        <v>53</v>
      </c>
      <c r="CM123" s="110">
        <v>20</v>
      </c>
      <c r="CN123" s="110">
        <v>73</v>
      </c>
      <c r="CO123" s="110">
        <v>6</v>
      </c>
      <c r="CP123" s="110">
        <v>0</v>
      </c>
      <c r="CQ123" s="110">
        <v>6</v>
      </c>
      <c r="CR123" s="113">
        <v>67</v>
      </c>
      <c r="CS123" s="111">
        <v>0</v>
      </c>
      <c r="CT123" s="111">
        <v>0</v>
      </c>
      <c r="CU123" s="111">
        <v>0</v>
      </c>
      <c r="CV123" s="111">
        <v>0</v>
      </c>
      <c r="CW123" s="111">
        <v>0</v>
      </c>
      <c r="CX123" s="111">
        <v>0</v>
      </c>
      <c r="CY123" s="114">
        <v>0</v>
      </c>
      <c r="CZ123" s="110">
        <v>160</v>
      </c>
      <c r="DA123" s="110">
        <v>62</v>
      </c>
      <c r="DB123" s="110">
        <v>222</v>
      </c>
      <c r="DC123" s="110">
        <v>0</v>
      </c>
      <c r="DD123" s="110">
        <v>0</v>
      </c>
      <c r="DE123" s="110">
        <v>0</v>
      </c>
      <c r="DF123" s="113">
        <v>222</v>
      </c>
      <c r="DG123" s="111">
        <v>0</v>
      </c>
      <c r="DH123" s="111">
        <v>0</v>
      </c>
      <c r="DI123" s="111">
        <v>0</v>
      </c>
      <c r="DJ123" s="111">
        <v>0</v>
      </c>
      <c r="DK123" s="111">
        <v>0</v>
      </c>
      <c r="DL123" s="111">
        <v>0</v>
      </c>
      <c r="DM123" s="114">
        <v>0</v>
      </c>
      <c r="DN123" s="110">
        <v>0</v>
      </c>
      <c r="DO123" s="110">
        <v>0</v>
      </c>
      <c r="DP123" s="110">
        <v>0</v>
      </c>
      <c r="DQ123" s="110">
        <v>0</v>
      </c>
      <c r="DR123" s="110">
        <v>0</v>
      </c>
      <c r="DS123" s="110">
        <v>0</v>
      </c>
      <c r="DT123" s="113">
        <v>0</v>
      </c>
      <c r="DU123" s="111">
        <v>0</v>
      </c>
      <c r="DV123" s="111">
        <v>0</v>
      </c>
      <c r="DW123" s="111">
        <v>0</v>
      </c>
      <c r="DX123" s="111">
        <v>0</v>
      </c>
      <c r="DY123" s="111">
        <v>0</v>
      </c>
      <c r="DZ123" s="111">
        <v>0</v>
      </c>
      <c r="EA123" s="114">
        <v>0</v>
      </c>
      <c r="EB123" s="110">
        <v>0</v>
      </c>
      <c r="EC123" s="110">
        <v>0</v>
      </c>
      <c r="ED123" s="110">
        <v>0</v>
      </c>
      <c r="EE123" s="110">
        <v>0</v>
      </c>
      <c r="EF123" s="110">
        <v>0</v>
      </c>
      <c r="EG123" s="110">
        <v>0</v>
      </c>
      <c r="EH123" s="113">
        <v>0</v>
      </c>
      <c r="EI123" s="111">
        <v>379</v>
      </c>
      <c r="EJ123" s="111">
        <v>215</v>
      </c>
      <c r="EK123" s="111">
        <v>594</v>
      </c>
      <c r="EL123" s="111">
        <v>0</v>
      </c>
      <c r="EM123" s="111">
        <v>16</v>
      </c>
      <c r="EN123" s="111">
        <v>16</v>
      </c>
      <c r="EO123" s="114">
        <v>578</v>
      </c>
      <c r="EP123" s="110">
        <v>0</v>
      </c>
      <c r="EQ123" s="110">
        <v>0</v>
      </c>
      <c r="ER123" s="110">
        <v>0</v>
      </c>
      <c r="ES123" s="110">
        <v>0</v>
      </c>
      <c r="ET123" s="110">
        <v>0</v>
      </c>
      <c r="EU123" s="110">
        <v>0</v>
      </c>
      <c r="EV123" s="113">
        <v>0</v>
      </c>
      <c r="EW123" s="111">
        <v>0</v>
      </c>
      <c r="EX123" s="111">
        <v>0</v>
      </c>
      <c r="EY123" s="111">
        <v>0</v>
      </c>
      <c r="EZ123" s="111">
        <v>0</v>
      </c>
      <c r="FA123" s="111">
        <v>0</v>
      </c>
      <c r="FB123" s="111">
        <v>0</v>
      </c>
      <c r="FC123" s="114">
        <v>0</v>
      </c>
      <c r="FD123" s="110">
        <v>0</v>
      </c>
      <c r="FE123" s="110">
        <v>0</v>
      </c>
      <c r="FF123" s="110">
        <v>0</v>
      </c>
      <c r="FG123" s="110">
        <v>0</v>
      </c>
      <c r="FH123" s="110">
        <v>0</v>
      </c>
      <c r="FI123" s="110">
        <v>0</v>
      </c>
      <c r="FJ123" s="113">
        <v>0</v>
      </c>
      <c r="FK123" s="111">
        <v>1149</v>
      </c>
      <c r="FL123" s="111">
        <v>664</v>
      </c>
      <c r="FM123" s="111">
        <v>1813</v>
      </c>
      <c r="FN123" s="111">
        <v>130</v>
      </c>
      <c r="FO123" s="111">
        <v>144</v>
      </c>
      <c r="FP123" s="111">
        <v>274</v>
      </c>
      <c r="FQ123" s="114">
        <v>1539</v>
      </c>
      <c r="FR123" s="149">
        <v>0</v>
      </c>
      <c r="FS123" s="149">
        <v>0</v>
      </c>
      <c r="FT123" s="149">
        <v>0</v>
      </c>
      <c r="FU123" s="149">
        <v>0</v>
      </c>
      <c r="FV123" s="149">
        <v>0</v>
      </c>
      <c r="FW123" s="149">
        <v>0</v>
      </c>
      <c r="FX123" s="149">
        <v>0</v>
      </c>
      <c r="FY123" s="149">
        <v>0</v>
      </c>
      <c r="FZ123" s="149">
        <v>0</v>
      </c>
      <c r="GA123" s="151">
        <v>0</v>
      </c>
      <c r="GB123" s="148">
        <v>0</v>
      </c>
      <c r="GC123" s="148">
        <v>0</v>
      </c>
      <c r="GD123" s="148">
        <v>0</v>
      </c>
      <c r="GE123" s="148">
        <v>0</v>
      </c>
      <c r="GF123" s="148">
        <v>0</v>
      </c>
      <c r="GG123" s="148">
        <v>0</v>
      </c>
      <c r="GH123" s="148">
        <v>0</v>
      </c>
      <c r="GI123" s="148">
        <v>0</v>
      </c>
      <c r="GJ123" s="148">
        <v>0</v>
      </c>
      <c r="GK123" s="148">
        <v>0</v>
      </c>
      <c r="GL123" s="148">
        <v>0</v>
      </c>
      <c r="GM123" s="150">
        <v>0</v>
      </c>
      <c r="GN123" s="151">
        <v>0</v>
      </c>
      <c r="GO123" s="148">
        <v>0</v>
      </c>
      <c r="GP123" s="148">
        <v>0</v>
      </c>
    </row>
    <row r="124" spans="1:198" x14ac:dyDescent="0.2">
      <c r="A124" s="105" t="s">
        <v>254</v>
      </c>
      <c r="B124" s="140" t="s">
        <v>1092</v>
      </c>
      <c r="C124" s="105" t="s">
        <v>255</v>
      </c>
      <c r="D124" s="105"/>
      <c r="E124" s="105" t="s">
        <v>789</v>
      </c>
      <c r="F124" s="110">
        <v>527</v>
      </c>
      <c r="G124" s="110">
        <v>0</v>
      </c>
      <c r="H124" s="110">
        <v>527</v>
      </c>
      <c r="I124" s="110">
        <v>0</v>
      </c>
      <c r="J124" s="110">
        <v>298</v>
      </c>
      <c r="K124" s="110">
        <v>298</v>
      </c>
      <c r="L124" s="113">
        <v>229</v>
      </c>
      <c r="M124" s="111">
        <v>0</v>
      </c>
      <c r="N124" s="111">
        <v>0</v>
      </c>
      <c r="O124" s="111">
        <v>0</v>
      </c>
      <c r="P124" s="111">
        <v>0</v>
      </c>
      <c r="Q124" s="111">
        <v>0</v>
      </c>
      <c r="R124" s="111">
        <v>0</v>
      </c>
      <c r="S124" s="114">
        <v>0</v>
      </c>
      <c r="T124" s="110">
        <v>0</v>
      </c>
      <c r="U124" s="110">
        <v>0</v>
      </c>
      <c r="V124" s="110">
        <v>0</v>
      </c>
      <c r="W124" s="110">
        <v>0</v>
      </c>
      <c r="X124" s="110">
        <v>0</v>
      </c>
      <c r="Y124" s="110">
        <v>0</v>
      </c>
      <c r="Z124" s="113">
        <v>0</v>
      </c>
      <c r="AA124" s="111">
        <v>0</v>
      </c>
      <c r="AB124" s="111">
        <v>0</v>
      </c>
      <c r="AC124" s="111">
        <v>0</v>
      </c>
      <c r="AD124" s="111">
        <v>0</v>
      </c>
      <c r="AE124" s="111">
        <v>0</v>
      </c>
      <c r="AF124" s="111">
        <v>0</v>
      </c>
      <c r="AG124" s="114">
        <v>0</v>
      </c>
      <c r="AH124" s="110">
        <v>0</v>
      </c>
      <c r="AI124" s="110">
        <v>0</v>
      </c>
      <c r="AJ124" s="110">
        <v>0</v>
      </c>
      <c r="AK124" s="110">
        <v>0</v>
      </c>
      <c r="AL124" s="110">
        <v>0</v>
      </c>
      <c r="AM124" s="110">
        <v>0</v>
      </c>
      <c r="AN124" s="113">
        <v>0</v>
      </c>
      <c r="AO124" s="111">
        <v>0</v>
      </c>
      <c r="AP124" s="111">
        <v>0</v>
      </c>
      <c r="AQ124" s="111">
        <v>0</v>
      </c>
      <c r="AR124" s="111">
        <v>0</v>
      </c>
      <c r="AS124" s="111">
        <v>0</v>
      </c>
      <c r="AT124" s="111">
        <v>0</v>
      </c>
      <c r="AU124" s="114">
        <v>0</v>
      </c>
      <c r="AV124" s="110">
        <v>0</v>
      </c>
      <c r="AW124" s="110">
        <v>0</v>
      </c>
      <c r="AX124" s="110">
        <v>0</v>
      </c>
      <c r="AY124" s="110">
        <v>0</v>
      </c>
      <c r="AZ124" s="110">
        <v>0</v>
      </c>
      <c r="BA124" s="110">
        <v>0</v>
      </c>
      <c r="BB124" s="113">
        <v>0</v>
      </c>
      <c r="BC124" s="111">
        <v>0</v>
      </c>
      <c r="BD124" s="111">
        <v>1</v>
      </c>
      <c r="BE124" s="111">
        <v>1</v>
      </c>
      <c r="BF124" s="111">
        <v>0</v>
      </c>
      <c r="BG124" s="111">
        <v>0</v>
      </c>
      <c r="BH124" s="111">
        <v>0</v>
      </c>
      <c r="BI124" s="114">
        <v>1</v>
      </c>
      <c r="BJ124" s="110">
        <v>0</v>
      </c>
      <c r="BK124" s="110">
        <v>0</v>
      </c>
      <c r="BL124" s="110">
        <v>0</v>
      </c>
      <c r="BM124" s="110">
        <v>0</v>
      </c>
      <c r="BN124" s="110">
        <v>0</v>
      </c>
      <c r="BO124" s="110">
        <v>0</v>
      </c>
      <c r="BP124" s="113">
        <v>0</v>
      </c>
      <c r="BQ124" s="111">
        <v>0</v>
      </c>
      <c r="BR124" s="111">
        <v>0</v>
      </c>
      <c r="BS124" s="111">
        <v>0</v>
      </c>
      <c r="BT124" s="111">
        <v>0</v>
      </c>
      <c r="BU124" s="111">
        <v>0</v>
      </c>
      <c r="BV124" s="111">
        <v>0</v>
      </c>
      <c r="BW124" s="114">
        <v>0</v>
      </c>
      <c r="BX124" s="110">
        <v>0</v>
      </c>
      <c r="BY124" s="110">
        <v>0</v>
      </c>
      <c r="BZ124" s="110">
        <v>0</v>
      </c>
      <c r="CA124" s="110">
        <v>0</v>
      </c>
      <c r="CB124" s="110">
        <v>0</v>
      </c>
      <c r="CC124" s="110">
        <v>0</v>
      </c>
      <c r="CD124" s="113">
        <v>0</v>
      </c>
      <c r="CE124" s="111">
        <v>0</v>
      </c>
      <c r="CF124" s="111">
        <v>0</v>
      </c>
      <c r="CG124" s="111">
        <v>0</v>
      </c>
      <c r="CH124" s="111">
        <v>0</v>
      </c>
      <c r="CI124" s="111">
        <v>0</v>
      </c>
      <c r="CJ124" s="111">
        <v>0</v>
      </c>
      <c r="CK124" s="114">
        <v>0</v>
      </c>
      <c r="CL124" s="110">
        <v>158</v>
      </c>
      <c r="CM124" s="110">
        <v>46</v>
      </c>
      <c r="CN124" s="110">
        <v>204</v>
      </c>
      <c r="CO124" s="110">
        <v>0</v>
      </c>
      <c r="CP124" s="110">
        <v>0</v>
      </c>
      <c r="CQ124" s="110">
        <v>0</v>
      </c>
      <c r="CR124" s="113">
        <v>204</v>
      </c>
      <c r="CS124" s="111">
        <v>0</v>
      </c>
      <c r="CT124" s="111">
        <v>0</v>
      </c>
      <c r="CU124" s="111">
        <v>0</v>
      </c>
      <c r="CV124" s="111">
        <v>0</v>
      </c>
      <c r="CW124" s="111">
        <v>0</v>
      </c>
      <c r="CX124" s="111">
        <v>0</v>
      </c>
      <c r="CY124" s="114">
        <v>0</v>
      </c>
      <c r="CZ124" s="110">
        <v>150</v>
      </c>
      <c r="DA124" s="110">
        <v>1065</v>
      </c>
      <c r="DB124" s="110">
        <v>1215</v>
      </c>
      <c r="DC124" s="110">
        <v>0</v>
      </c>
      <c r="DD124" s="110">
        <v>38</v>
      </c>
      <c r="DE124" s="110">
        <v>38</v>
      </c>
      <c r="DF124" s="113">
        <v>1177</v>
      </c>
      <c r="DG124" s="111">
        <v>0</v>
      </c>
      <c r="DH124" s="111">
        <v>0</v>
      </c>
      <c r="DI124" s="111">
        <v>0</v>
      </c>
      <c r="DJ124" s="111">
        <v>0</v>
      </c>
      <c r="DK124" s="111">
        <v>0</v>
      </c>
      <c r="DL124" s="111">
        <v>0</v>
      </c>
      <c r="DM124" s="114">
        <v>0</v>
      </c>
      <c r="DN124" s="110">
        <v>0</v>
      </c>
      <c r="DO124" s="110">
        <v>0</v>
      </c>
      <c r="DP124" s="110">
        <v>0</v>
      </c>
      <c r="DQ124" s="110">
        <v>0</v>
      </c>
      <c r="DR124" s="110">
        <v>0</v>
      </c>
      <c r="DS124" s="110">
        <v>0</v>
      </c>
      <c r="DT124" s="113">
        <v>0</v>
      </c>
      <c r="DU124" s="111">
        <v>0</v>
      </c>
      <c r="DV124" s="111">
        <v>0</v>
      </c>
      <c r="DW124" s="111">
        <v>0</v>
      </c>
      <c r="DX124" s="111">
        <v>0</v>
      </c>
      <c r="DY124" s="111">
        <v>0</v>
      </c>
      <c r="DZ124" s="111">
        <v>0</v>
      </c>
      <c r="EA124" s="114">
        <v>0</v>
      </c>
      <c r="EB124" s="110">
        <v>0</v>
      </c>
      <c r="EC124" s="110">
        <v>0</v>
      </c>
      <c r="ED124" s="110">
        <v>0</v>
      </c>
      <c r="EE124" s="110">
        <v>0</v>
      </c>
      <c r="EF124" s="110">
        <v>0</v>
      </c>
      <c r="EG124" s="110">
        <v>0</v>
      </c>
      <c r="EH124" s="113">
        <v>0</v>
      </c>
      <c r="EI124" s="111">
        <v>523</v>
      </c>
      <c r="EJ124" s="111">
        <v>423</v>
      </c>
      <c r="EK124" s="111">
        <v>946</v>
      </c>
      <c r="EL124" s="111">
        <v>0</v>
      </c>
      <c r="EM124" s="111">
        <v>16</v>
      </c>
      <c r="EN124" s="111">
        <v>16</v>
      </c>
      <c r="EO124" s="114">
        <v>930</v>
      </c>
      <c r="EP124" s="110">
        <v>0</v>
      </c>
      <c r="EQ124" s="110">
        <v>0</v>
      </c>
      <c r="ER124" s="110">
        <v>0</v>
      </c>
      <c r="ES124" s="110">
        <v>0</v>
      </c>
      <c r="ET124" s="110">
        <v>0</v>
      </c>
      <c r="EU124" s="110">
        <v>0</v>
      </c>
      <c r="EV124" s="113">
        <v>0</v>
      </c>
      <c r="EW124" s="111">
        <v>0</v>
      </c>
      <c r="EX124" s="111">
        <v>0</v>
      </c>
      <c r="EY124" s="111">
        <v>0</v>
      </c>
      <c r="EZ124" s="111">
        <v>0</v>
      </c>
      <c r="FA124" s="111">
        <v>0</v>
      </c>
      <c r="FB124" s="111">
        <v>0</v>
      </c>
      <c r="FC124" s="114">
        <v>0</v>
      </c>
      <c r="FD124" s="110">
        <v>131</v>
      </c>
      <c r="FE124" s="110">
        <v>101</v>
      </c>
      <c r="FF124" s="110">
        <v>232</v>
      </c>
      <c r="FG124" s="110">
        <v>60</v>
      </c>
      <c r="FH124" s="110">
        <v>0</v>
      </c>
      <c r="FI124" s="110">
        <v>60</v>
      </c>
      <c r="FJ124" s="113">
        <v>172</v>
      </c>
      <c r="FK124" s="111">
        <v>1489</v>
      </c>
      <c r="FL124" s="111">
        <v>1636</v>
      </c>
      <c r="FM124" s="111">
        <v>3125</v>
      </c>
      <c r="FN124" s="111">
        <v>60</v>
      </c>
      <c r="FO124" s="111">
        <v>352</v>
      </c>
      <c r="FP124" s="111">
        <v>412</v>
      </c>
      <c r="FQ124" s="114">
        <v>2713</v>
      </c>
      <c r="FR124" s="149">
        <v>26432</v>
      </c>
      <c r="FS124" s="149">
        <v>1087</v>
      </c>
      <c r="FT124" s="149">
        <v>1826</v>
      </c>
      <c r="FU124" s="149">
        <v>25</v>
      </c>
      <c r="FV124" s="149">
        <v>0</v>
      </c>
      <c r="FW124" s="149">
        <v>30</v>
      </c>
      <c r="FX124" s="149">
        <v>0</v>
      </c>
      <c r="FY124" s="149">
        <v>0</v>
      </c>
      <c r="FZ124" s="149">
        <v>0</v>
      </c>
      <c r="GA124" s="151">
        <v>29400</v>
      </c>
      <c r="GB124" s="148">
        <v>4849</v>
      </c>
      <c r="GC124" s="148">
        <v>4252</v>
      </c>
      <c r="GD124" s="148">
        <v>1999</v>
      </c>
      <c r="GE124" s="148">
        <v>432</v>
      </c>
      <c r="GF124" s="148">
        <v>5168</v>
      </c>
      <c r="GG124" s="148">
        <v>5947</v>
      </c>
      <c r="GH124" s="148">
        <v>3781</v>
      </c>
      <c r="GI124" s="148">
        <v>26</v>
      </c>
      <c r="GJ124" s="148">
        <v>0</v>
      </c>
      <c r="GK124" s="148">
        <v>0</v>
      </c>
      <c r="GL124" s="148">
        <v>16</v>
      </c>
      <c r="GM124" s="150">
        <v>26470</v>
      </c>
      <c r="GN124" s="151">
        <v>2930</v>
      </c>
      <c r="GO124" s="148">
        <v>4257</v>
      </c>
      <c r="GP124" s="148">
        <v>7187</v>
      </c>
    </row>
    <row r="125" spans="1:198" x14ac:dyDescent="0.2">
      <c r="A125" s="105" t="s">
        <v>256</v>
      </c>
      <c r="B125" s="140" t="s">
        <v>1093</v>
      </c>
      <c r="C125" s="105" t="s">
        <v>257</v>
      </c>
      <c r="D125" s="105"/>
      <c r="E125" s="105" t="s">
        <v>787</v>
      </c>
      <c r="F125" s="110">
        <v>0</v>
      </c>
      <c r="G125" s="110">
        <v>90</v>
      </c>
      <c r="H125" s="110">
        <v>90</v>
      </c>
      <c r="I125" s="110">
        <v>26</v>
      </c>
      <c r="J125" s="110">
        <v>0</v>
      </c>
      <c r="K125" s="110">
        <v>26</v>
      </c>
      <c r="L125" s="113">
        <v>64</v>
      </c>
      <c r="M125" s="111">
        <v>0</v>
      </c>
      <c r="N125" s="111">
        <v>0</v>
      </c>
      <c r="O125" s="111">
        <v>0</v>
      </c>
      <c r="P125" s="111">
        <v>0</v>
      </c>
      <c r="Q125" s="111">
        <v>0</v>
      </c>
      <c r="R125" s="111">
        <v>0</v>
      </c>
      <c r="S125" s="114">
        <v>0</v>
      </c>
      <c r="T125" s="110">
        <v>325.92399999999998</v>
      </c>
      <c r="U125" s="110">
        <v>0</v>
      </c>
      <c r="V125" s="110">
        <v>325.92399999999998</v>
      </c>
      <c r="W125" s="110">
        <v>424</v>
      </c>
      <c r="X125" s="110">
        <v>0</v>
      </c>
      <c r="Y125" s="110">
        <v>424</v>
      </c>
      <c r="Z125" s="113">
        <v>-98.076000000000022</v>
      </c>
      <c r="AA125" s="111">
        <v>1</v>
      </c>
      <c r="AB125" s="111">
        <v>6</v>
      </c>
      <c r="AC125" s="111">
        <v>7</v>
      </c>
      <c r="AD125" s="111">
        <v>43</v>
      </c>
      <c r="AE125" s="111">
        <v>0</v>
      </c>
      <c r="AF125" s="111">
        <v>43</v>
      </c>
      <c r="AG125" s="114">
        <v>-36</v>
      </c>
      <c r="AH125" s="110">
        <v>0</v>
      </c>
      <c r="AI125" s="110">
        <v>0</v>
      </c>
      <c r="AJ125" s="110">
        <v>0</v>
      </c>
      <c r="AK125" s="110">
        <v>0</v>
      </c>
      <c r="AL125" s="110">
        <v>0</v>
      </c>
      <c r="AM125" s="110">
        <v>0</v>
      </c>
      <c r="AN125" s="113">
        <v>0</v>
      </c>
      <c r="AO125" s="111">
        <v>0</v>
      </c>
      <c r="AP125" s="111">
        <v>0</v>
      </c>
      <c r="AQ125" s="111">
        <v>0</v>
      </c>
      <c r="AR125" s="111">
        <v>0</v>
      </c>
      <c r="AS125" s="111">
        <v>0</v>
      </c>
      <c r="AT125" s="111">
        <v>0</v>
      </c>
      <c r="AU125" s="114">
        <v>0</v>
      </c>
      <c r="AV125" s="110">
        <v>0</v>
      </c>
      <c r="AW125" s="110">
        <v>0</v>
      </c>
      <c r="AX125" s="110">
        <v>0</v>
      </c>
      <c r="AY125" s="110">
        <v>0</v>
      </c>
      <c r="AZ125" s="110">
        <v>0</v>
      </c>
      <c r="BA125" s="110">
        <v>0</v>
      </c>
      <c r="BB125" s="113">
        <v>0</v>
      </c>
      <c r="BC125" s="111">
        <v>0</v>
      </c>
      <c r="BD125" s="111">
        <v>0</v>
      </c>
      <c r="BE125" s="111">
        <v>0</v>
      </c>
      <c r="BF125" s="111">
        <v>0</v>
      </c>
      <c r="BG125" s="111">
        <v>0</v>
      </c>
      <c r="BH125" s="111">
        <v>0</v>
      </c>
      <c r="BI125" s="114">
        <v>0</v>
      </c>
      <c r="BJ125" s="110">
        <v>0</v>
      </c>
      <c r="BK125" s="110">
        <v>0</v>
      </c>
      <c r="BL125" s="110">
        <v>0</v>
      </c>
      <c r="BM125" s="110">
        <v>0</v>
      </c>
      <c r="BN125" s="110">
        <v>0</v>
      </c>
      <c r="BO125" s="110">
        <v>0</v>
      </c>
      <c r="BP125" s="113">
        <v>0</v>
      </c>
      <c r="BQ125" s="111">
        <v>0</v>
      </c>
      <c r="BR125" s="111">
        <v>0</v>
      </c>
      <c r="BS125" s="111">
        <v>0</v>
      </c>
      <c r="BT125" s="111">
        <v>0</v>
      </c>
      <c r="BU125" s="111">
        <v>0</v>
      </c>
      <c r="BV125" s="111">
        <v>0</v>
      </c>
      <c r="BW125" s="114">
        <v>0</v>
      </c>
      <c r="BX125" s="110">
        <v>0</v>
      </c>
      <c r="BY125" s="110">
        <v>0</v>
      </c>
      <c r="BZ125" s="110">
        <v>0</v>
      </c>
      <c r="CA125" s="110">
        <v>0</v>
      </c>
      <c r="CB125" s="110">
        <v>0</v>
      </c>
      <c r="CC125" s="110">
        <v>0</v>
      </c>
      <c r="CD125" s="113">
        <v>0</v>
      </c>
      <c r="CE125" s="111">
        <v>0</v>
      </c>
      <c r="CF125" s="111">
        <v>0</v>
      </c>
      <c r="CG125" s="111">
        <v>0</v>
      </c>
      <c r="CH125" s="111">
        <v>0</v>
      </c>
      <c r="CI125" s="111">
        <v>0</v>
      </c>
      <c r="CJ125" s="111">
        <v>0</v>
      </c>
      <c r="CK125" s="114">
        <v>0</v>
      </c>
      <c r="CL125" s="110">
        <v>0</v>
      </c>
      <c r="CM125" s="110">
        <v>0</v>
      </c>
      <c r="CN125" s="110">
        <v>0</v>
      </c>
      <c r="CO125" s="110">
        <v>0</v>
      </c>
      <c r="CP125" s="110">
        <v>0</v>
      </c>
      <c r="CQ125" s="110">
        <v>0</v>
      </c>
      <c r="CR125" s="113">
        <v>0</v>
      </c>
      <c r="CS125" s="111">
        <v>0</v>
      </c>
      <c r="CT125" s="111">
        <v>0</v>
      </c>
      <c r="CU125" s="111">
        <v>0</v>
      </c>
      <c r="CV125" s="111">
        <v>0</v>
      </c>
      <c r="CW125" s="111">
        <v>0</v>
      </c>
      <c r="CX125" s="111">
        <v>0</v>
      </c>
      <c r="CY125" s="114">
        <v>0</v>
      </c>
      <c r="CZ125" s="110">
        <v>49.507000000000005</v>
      </c>
      <c r="DA125" s="110">
        <v>1877.748</v>
      </c>
      <c r="DB125" s="110">
        <v>1927.2550000000001</v>
      </c>
      <c r="DC125" s="110">
        <v>474</v>
      </c>
      <c r="DD125" s="110">
        <v>0</v>
      </c>
      <c r="DE125" s="110">
        <v>474</v>
      </c>
      <c r="DF125" s="113">
        <v>1453.2550000000001</v>
      </c>
      <c r="DG125" s="111">
        <v>437.03399999999999</v>
      </c>
      <c r="DH125" s="111">
        <v>68.063000000000002</v>
      </c>
      <c r="DI125" s="111">
        <v>505.09699999999998</v>
      </c>
      <c r="DJ125" s="111">
        <v>45</v>
      </c>
      <c r="DK125" s="111">
        <v>0</v>
      </c>
      <c r="DL125" s="111">
        <v>45</v>
      </c>
      <c r="DM125" s="114">
        <v>460.09699999999998</v>
      </c>
      <c r="DN125" s="110">
        <v>0</v>
      </c>
      <c r="DO125" s="110">
        <v>0</v>
      </c>
      <c r="DP125" s="110">
        <v>0</v>
      </c>
      <c r="DQ125" s="110">
        <v>0</v>
      </c>
      <c r="DR125" s="110">
        <v>0</v>
      </c>
      <c r="DS125" s="110">
        <v>0</v>
      </c>
      <c r="DT125" s="113">
        <v>0</v>
      </c>
      <c r="DU125" s="111">
        <v>0</v>
      </c>
      <c r="DV125" s="111">
        <v>0</v>
      </c>
      <c r="DW125" s="111">
        <v>0</v>
      </c>
      <c r="DX125" s="111">
        <v>0</v>
      </c>
      <c r="DY125" s="111">
        <v>0</v>
      </c>
      <c r="DZ125" s="111">
        <v>0</v>
      </c>
      <c r="EA125" s="114">
        <v>0</v>
      </c>
      <c r="EB125" s="110">
        <v>0</v>
      </c>
      <c r="EC125" s="110">
        <v>0</v>
      </c>
      <c r="ED125" s="110">
        <v>0</v>
      </c>
      <c r="EE125" s="110">
        <v>0</v>
      </c>
      <c r="EF125" s="110">
        <v>0</v>
      </c>
      <c r="EG125" s="110">
        <v>0</v>
      </c>
      <c r="EH125" s="113">
        <v>0</v>
      </c>
      <c r="EI125" s="111">
        <v>12</v>
      </c>
      <c r="EJ125" s="111">
        <v>49541</v>
      </c>
      <c r="EK125" s="111">
        <v>49553</v>
      </c>
      <c r="EL125" s="111">
        <v>49853</v>
      </c>
      <c r="EM125" s="111">
        <v>0</v>
      </c>
      <c r="EN125" s="111">
        <v>49853</v>
      </c>
      <c r="EO125" s="114">
        <v>-300</v>
      </c>
      <c r="EP125" s="110">
        <v>76</v>
      </c>
      <c r="EQ125" s="110">
        <v>11</v>
      </c>
      <c r="ER125" s="110">
        <v>87</v>
      </c>
      <c r="ES125" s="110">
        <v>197</v>
      </c>
      <c r="ET125" s="110">
        <v>0</v>
      </c>
      <c r="EU125" s="110">
        <v>197</v>
      </c>
      <c r="EV125" s="113">
        <v>-110</v>
      </c>
      <c r="EW125" s="111">
        <v>0</v>
      </c>
      <c r="EX125" s="111">
        <v>80</v>
      </c>
      <c r="EY125" s="111">
        <v>80</v>
      </c>
      <c r="EZ125" s="111">
        <v>0</v>
      </c>
      <c r="FA125" s="111">
        <v>0</v>
      </c>
      <c r="FB125" s="111">
        <v>0</v>
      </c>
      <c r="FC125" s="114">
        <v>80</v>
      </c>
      <c r="FD125" s="110">
        <v>0</v>
      </c>
      <c r="FE125" s="110">
        <v>0</v>
      </c>
      <c r="FF125" s="110">
        <v>0</v>
      </c>
      <c r="FG125" s="110">
        <v>0</v>
      </c>
      <c r="FH125" s="110">
        <v>0</v>
      </c>
      <c r="FI125" s="110">
        <v>0</v>
      </c>
      <c r="FJ125" s="113">
        <v>0</v>
      </c>
      <c r="FK125" s="111">
        <v>901.46499999999992</v>
      </c>
      <c r="FL125" s="111">
        <v>51673.811000000002</v>
      </c>
      <c r="FM125" s="111">
        <v>52575.275999999998</v>
      </c>
      <c r="FN125" s="111">
        <v>51062</v>
      </c>
      <c r="FO125" s="111">
        <v>0</v>
      </c>
      <c r="FP125" s="111">
        <v>51062</v>
      </c>
      <c r="FQ125" s="114">
        <v>1513.2760000000001</v>
      </c>
      <c r="FR125" s="149">
        <v>0</v>
      </c>
      <c r="FS125" s="149">
        <v>0</v>
      </c>
      <c r="FT125" s="149">
        <v>0</v>
      </c>
      <c r="FU125" s="149">
        <v>0</v>
      </c>
      <c r="FV125" s="149">
        <v>0</v>
      </c>
      <c r="FW125" s="149">
        <v>0</v>
      </c>
      <c r="FX125" s="149">
        <v>0</v>
      </c>
      <c r="FY125" s="149">
        <v>0</v>
      </c>
      <c r="FZ125" s="149">
        <v>0</v>
      </c>
      <c r="GA125" s="151">
        <v>0</v>
      </c>
      <c r="GB125" s="148">
        <v>0</v>
      </c>
      <c r="GC125" s="148">
        <v>0</v>
      </c>
      <c r="GD125" s="148">
        <v>0</v>
      </c>
      <c r="GE125" s="148">
        <v>0</v>
      </c>
      <c r="GF125" s="148">
        <v>0</v>
      </c>
      <c r="GG125" s="148">
        <v>0</v>
      </c>
      <c r="GH125" s="148">
        <v>0</v>
      </c>
      <c r="GI125" s="148">
        <v>0</v>
      </c>
      <c r="GJ125" s="148">
        <v>0</v>
      </c>
      <c r="GK125" s="148">
        <v>0</v>
      </c>
      <c r="GL125" s="148">
        <v>0</v>
      </c>
      <c r="GM125" s="150">
        <v>0</v>
      </c>
      <c r="GN125" s="151">
        <v>0</v>
      </c>
      <c r="GO125" s="148">
        <v>0</v>
      </c>
      <c r="GP125" s="148">
        <v>0</v>
      </c>
    </row>
    <row r="126" spans="1:198" x14ac:dyDescent="0.2">
      <c r="A126" s="105" t="s">
        <v>258</v>
      </c>
      <c r="B126" s="140" t="s">
        <v>1094</v>
      </c>
      <c r="C126" s="105" t="s">
        <v>259</v>
      </c>
      <c r="D126" s="105"/>
      <c r="E126" s="105" t="s">
        <v>788</v>
      </c>
      <c r="F126" s="110">
        <v>0</v>
      </c>
      <c r="G126" s="110">
        <v>0</v>
      </c>
      <c r="H126" s="110">
        <v>0</v>
      </c>
      <c r="I126" s="110">
        <v>0</v>
      </c>
      <c r="J126" s="110">
        <v>0</v>
      </c>
      <c r="K126" s="110">
        <v>0</v>
      </c>
      <c r="L126" s="113">
        <v>0</v>
      </c>
      <c r="M126" s="111">
        <v>0</v>
      </c>
      <c r="N126" s="111">
        <v>0</v>
      </c>
      <c r="O126" s="111">
        <v>0</v>
      </c>
      <c r="P126" s="111">
        <v>0</v>
      </c>
      <c r="Q126" s="111">
        <v>0</v>
      </c>
      <c r="R126" s="111">
        <v>0</v>
      </c>
      <c r="S126" s="114">
        <v>0</v>
      </c>
      <c r="T126" s="110">
        <v>0</v>
      </c>
      <c r="U126" s="110">
        <v>0</v>
      </c>
      <c r="V126" s="110">
        <v>0</v>
      </c>
      <c r="W126" s="110">
        <v>0</v>
      </c>
      <c r="X126" s="110">
        <v>0</v>
      </c>
      <c r="Y126" s="110">
        <v>0</v>
      </c>
      <c r="Z126" s="113">
        <v>0</v>
      </c>
      <c r="AA126" s="111">
        <v>0</v>
      </c>
      <c r="AB126" s="111">
        <v>0</v>
      </c>
      <c r="AC126" s="111">
        <v>0</v>
      </c>
      <c r="AD126" s="111">
        <v>0</v>
      </c>
      <c r="AE126" s="111">
        <v>0</v>
      </c>
      <c r="AF126" s="111">
        <v>0</v>
      </c>
      <c r="AG126" s="114">
        <v>0</v>
      </c>
      <c r="AH126" s="110">
        <v>0</v>
      </c>
      <c r="AI126" s="110">
        <v>0</v>
      </c>
      <c r="AJ126" s="110">
        <v>0</v>
      </c>
      <c r="AK126" s="110">
        <v>0</v>
      </c>
      <c r="AL126" s="110">
        <v>0</v>
      </c>
      <c r="AM126" s="110">
        <v>0</v>
      </c>
      <c r="AN126" s="113">
        <v>0</v>
      </c>
      <c r="AO126" s="111">
        <v>0</v>
      </c>
      <c r="AP126" s="111">
        <v>0</v>
      </c>
      <c r="AQ126" s="111">
        <v>0</v>
      </c>
      <c r="AR126" s="111">
        <v>0</v>
      </c>
      <c r="AS126" s="111">
        <v>0</v>
      </c>
      <c r="AT126" s="111">
        <v>0</v>
      </c>
      <c r="AU126" s="114">
        <v>0</v>
      </c>
      <c r="AV126" s="110">
        <v>0</v>
      </c>
      <c r="AW126" s="110">
        <v>0</v>
      </c>
      <c r="AX126" s="110">
        <v>0</v>
      </c>
      <c r="AY126" s="110">
        <v>0</v>
      </c>
      <c r="AZ126" s="110">
        <v>0</v>
      </c>
      <c r="BA126" s="110">
        <v>0</v>
      </c>
      <c r="BB126" s="113">
        <v>0</v>
      </c>
      <c r="BC126" s="111">
        <v>0</v>
      </c>
      <c r="BD126" s="111">
        <v>0</v>
      </c>
      <c r="BE126" s="111">
        <v>0</v>
      </c>
      <c r="BF126" s="111">
        <v>0</v>
      </c>
      <c r="BG126" s="111">
        <v>0</v>
      </c>
      <c r="BH126" s="111">
        <v>0</v>
      </c>
      <c r="BI126" s="114">
        <v>0</v>
      </c>
      <c r="BJ126" s="110">
        <v>0</v>
      </c>
      <c r="BK126" s="110">
        <v>0</v>
      </c>
      <c r="BL126" s="110">
        <v>0</v>
      </c>
      <c r="BM126" s="110">
        <v>0</v>
      </c>
      <c r="BN126" s="110">
        <v>0</v>
      </c>
      <c r="BO126" s="110">
        <v>0</v>
      </c>
      <c r="BP126" s="113">
        <v>0</v>
      </c>
      <c r="BQ126" s="111">
        <v>0</v>
      </c>
      <c r="BR126" s="111">
        <v>0</v>
      </c>
      <c r="BS126" s="111">
        <v>0</v>
      </c>
      <c r="BT126" s="111">
        <v>0</v>
      </c>
      <c r="BU126" s="111">
        <v>0</v>
      </c>
      <c r="BV126" s="111">
        <v>0</v>
      </c>
      <c r="BW126" s="114">
        <v>0</v>
      </c>
      <c r="BX126" s="110">
        <v>0</v>
      </c>
      <c r="BY126" s="110">
        <v>0</v>
      </c>
      <c r="BZ126" s="110">
        <v>0</v>
      </c>
      <c r="CA126" s="110">
        <v>0</v>
      </c>
      <c r="CB126" s="110">
        <v>0</v>
      </c>
      <c r="CC126" s="110">
        <v>0</v>
      </c>
      <c r="CD126" s="113">
        <v>0</v>
      </c>
      <c r="CE126" s="111">
        <v>0</v>
      </c>
      <c r="CF126" s="111">
        <v>0</v>
      </c>
      <c r="CG126" s="111">
        <v>0</v>
      </c>
      <c r="CH126" s="111">
        <v>0</v>
      </c>
      <c r="CI126" s="111">
        <v>0</v>
      </c>
      <c r="CJ126" s="111">
        <v>0</v>
      </c>
      <c r="CK126" s="114">
        <v>0</v>
      </c>
      <c r="CL126" s="110">
        <v>0</v>
      </c>
      <c r="CM126" s="110">
        <v>0</v>
      </c>
      <c r="CN126" s="110">
        <v>0</v>
      </c>
      <c r="CO126" s="110">
        <v>0</v>
      </c>
      <c r="CP126" s="110">
        <v>0</v>
      </c>
      <c r="CQ126" s="110">
        <v>0</v>
      </c>
      <c r="CR126" s="113">
        <v>0</v>
      </c>
      <c r="CS126" s="111">
        <v>0</v>
      </c>
      <c r="CT126" s="111">
        <v>0</v>
      </c>
      <c r="CU126" s="111">
        <v>0</v>
      </c>
      <c r="CV126" s="111">
        <v>0</v>
      </c>
      <c r="CW126" s="111">
        <v>0</v>
      </c>
      <c r="CX126" s="111">
        <v>0</v>
      </c>
      <c r="CY126" s="114">
        <v>0</v>
      </c>
      <c r="CZ126" s="110">
        <v>0</v>
      </c>
      <c r="DA126" s="110">
        <v>0</v>
      </c>
      <c r="DB126" s="110">
        <v>0</v>
      </c>
      <c r="DC126" s="110">
        <v>0</v>
      </c>
      <c r="DD126" s="110">
        <v>0</v>
      </c>
      <c r="DE126" s="110">
        <v>0</v>
      </c>
      <c r="DF126" s="113">
        <v>0</v>
      </c>
      <c r="DG126" s="111">
        <v>0</v>
      </c>
      <c r="DH126" s="111">
        <v>0</v>
      </c>
      <c r="DI126" s="111">
        <v>0</v>
      </c>
      <c r="DJ126" s="111">
        <v>0</v>
      </c>
      <c r="DK126" s="111">
        <v>0</v>
      </c>
      <c r="DL126" s="111">
        <v>0</v>
      </c>
      <c r="DM126" s="114">
        <v>0</v>
      </c>
      <c r="DN126" s="110">
        <v>0</v>
      </c>
      <c r="DO126" s="110">
        <v>0</v>
      </c>
      <c r="DP126" s="110">
        <v>0</v>
      </c>
      <c r="DQ126" s="110">
        <v>0</v>
      </c>
      <c r="DR126" s="110">
        <v>0</v>
      </c>
      <c r="DS126" s="110">
        <v>0</v>
      </c>
      <c r="DT126" s="113">
        <v>0</v>
      </c>
      <c r="DU126" s="111">
        <v>0</v>
      </c>
      <c r="DV126" s="111">
        <v>0</v>
      </c>
      <c r="DW126" s="111">
        <v>0</v>
      </c>
      <c r="DX126" s="111">
        <v>0</v>
      </c>
      <c r="DY126" s="111">
        <v>0</v>
      </c>
      <c r="DZ126" s="111">
        <v>0</v>
      </c>
      <c r="EA126" s="114">
        <v>0</v>
      </c>
      <c r="EB126" s="110">
        <v>0</v>
      </c>
      <c r="EC126" s="110">
        <v>0</v>
      </c>
      <c r="ED126" s="110">
        <v>0</v>
      </c>
      <c r="EE126" s="110">
        <v>0</v>
      </c>
      <c r="EF126" s="110">
        <v>0</v>
      </c>
      <c r="EG126" s="110">
        <v>0</v>
      </c>
      <c r="EH126" s="113">
        <v>0</v>
      </c>
      <c r="EI126" s="111">
        <v>0</v>
      </c>
      <c r="EJ126" s="111">
        <v>0</v>
      </c>
      <c r="EK126" s="111">
        <v>0</v>
      </c>
      <c r="EL126" s="111">
        <v>0</v>
      </c>
      <c r="EM126" s="111">
        <v>0</v>
      </c>
      <c r="EN126" s="111">
        <v>0</v>
      </c>
      <c r="EO126" s="114">
        <v>0</v>
      </c>
      <c r="EP126" s="110">
        <v>115</v>
      </c>
      <c r="EQ126" s="110">
        <v>211</v>
      </c>
      <c r="ER126" s="110">
        <v>326</v>
      </c>
      <c r="ES126" s="110">
        <v>410</v>
      </c>
      <c r="ET126" s="110">
        <v>2</v>
      </c>
      <c r="EU126" s="110">
        <v>412</v>
      </c>
      <c r="EV126" s="113">
        <v>-86</v>
      </c>
      <c r="EW126" s="111">
        <v>0</v>
      </c>
      <c r="EX126" s="111">
        <v>0</v>
      </c>
      <c r="EY126" s="111">
        <v>0</v>
      </c>
      <c r="EZ126" s="111">
        <v>0</v>
      </c>
      <c r="FA126" s="111">
        <v>0</v>
      </c>
      <c r="FB126" s="111">
        <v>0</v>
      </c>
      <c r="FC126" s="114">
        <v>0</v>
      </c>
      <c r="FD126" s="110">
        <v>0</v>
      </c>
      <c r="FE126" s="110">
        <v>0</v>
      </c>
      <c r="FF126" s="110">
        <v>0</v>
      </c>
      <c r="FG126" s="110">
        <v>0</v>
      </c>
      <c r="FH126" s="110">
        <v>0</v>
      </c>
      <c r="FI126" s="110">
        <v>0</v>
      </c>
      <c r="FJ126" s="113">
        <v>0</v>
      </c>
      <c r="FK126" s="111">
        <v>115</v>
      </c>
      <c r="FL126" s="111">
        <v>211</v>
      </c>
      <c r="FM126" s="111">
        <v>326</v>
      </c>
      <c r="FN126" s="111">
        <v>410</v>
      </c>
      <c r="FO126" s="111">
        <v>2</v>
      </c>
      <c r="FP126" s="111">
        <v>412</v>
      </c>
      <c r="FQ126" s="114">
        <v>-86</v>
      </c>
      <c r="FR126" s="149">
        <v>0</v>
      </c>
      <c r="FS126" s="149">
        <v>0</v>
      </c>
      <c r="FT126" s="149">
        <v>0</v>
      </c>
      <c r="FU126" s="149">
        <v>0</v>
      </c>
      <c r="FV126" s="149">
        <v>0</v>
      </c>
      <c r="FW126" s="149">
        <v>0</v>
      </c>
      <c r="FX126" s="149">
        <v>0</v>
      </c>
      <c r="FY126" s="149">
        <v>0</v>
      </c>
      <c r="FZ126" s="149">
        <v>0</v>
      </c>
      <c r="GA126" s="151">
        <v>0</v>
      </c>
      <c r="GB126" s="148">
        <v>0</v>
      </c>
      <c r="GC126" s="148">
        <v>0</v>
      </c>
      <c r="GD126" s="148">
        <v>0</v>
      </c>
      <c r="GE126" s="148">
        <v>0</v>
      </c>
      <c r="GF126" s="148">
        <v>0</v>
      </c>
      <c r="GG126" s="148">
        <v>0</v>
      </c>
      <c r="GH126" s="148">
        <v>0</v>
      </c>
      <c r="GI126" s="148">
        <v>0</v>
      </c>
      <c r="GJ126" s="148">
        <v>0</v>
      </c>
      <c r="GK126" s="148">
        <v>0</v>
      </c>
      <c r="GL126" s="148">
        <v>0</v>
      </c>
      <c r="GM126" s="150">
        <v>0</v>
      </c>
      <c r="GN126" s="151">
        <v>0</v>
      </c>
      <c r="GO126" s="148">
        <v>0</v>
      </c>
      <c r="GP126" s="148">
        <v>0</v>
      </c>
    </row>
    <row r="127" spans="1:198" x14ac:dyDescent="0.2">
      <c r="A127" s="105" t="s">
        <v>260</v>
      </c>
      <c r="B127" s="140" t="s">
        <v>1095</v>
      </c>
      <c r="C127" s="105" t="s">
        <v>261</v>
      </c>
      <c r="D127" s="105"/>
      <c r="E127" s="105" t="s">
        <v>789</v>
      </c>
      <c r="F127" s="110">
        <v>0</v>
      </c>
      <c r="G127" s="110">
        <v>621</v>
      </c>
      <c r="H127" s="110">
        <v>621</v>
      </c>
      <c r="I127" s="110">
        <v>8</v>
      </c>
      <c r="J127" s="110">
        <v>214</v>
      </c>
      <c r="K127" s="110">
        <v>222</v>
      </c>
      <c r="L127" s="113">
        <v>399</v>
      </c>
      <c r="M127" s="111">
        <v>0</v>
      </c>
      <c r="N127" s="111">
        <v>0</v>
      </c>
      <c r="O127" s="111">
        <v>0</v>
      </c>
      <c r="P127" s="111">
        <v>0</v>
      </c>
      <c r="Q127" s="111">
        <v>0</v>
      </c>
      <c r="R127" s="111">
        <v>0</v>
      </c>
      <c r="S127" s="114">
        <v>0</v>
      </c>
      <c r="T127" s="110">
        <v>0</v>
      </c>
      <c r="U127" s="110">
        <v>200</v>
      </c>
      <c r="V127" s="110">
        <v>200</v>
      </c>
      <c r="W127" s="110">
        <v>0</v>
      </c>
      <c r="X127" s="110">
        <v>387</v>
      </c>
      <c r="Y127" s="110">
        <v>387</v>
      </c>
      <c r="Z127" s="113">
        <v>-187</v>
      </c>
      <c r="AA127" s="111">
        <v>0</v>
      </c>
      <c r="AB127" s="111">
        <v>0</v>
      </c>
      <c r="AC127" s="111">
        <v>0</v>
      </c>
      <c r="AD127" s="111">
        <v>0</v>
      </c>
      <c r="AE127" s="111">
        <v>0</v>
      </c>
      <c r="AF127" s="111">
        <v>0</v>
      </c>
      <c r="AG127" s="114">
        <v>0</v>
      </c>
      <c r="AH127" s="110">
        <v>0</v>
      </c>
      <c r="AI127" s="110">
        <v>0</v>
      </c>
      <c r="AJ127" s="110">
        <v>0</v>
      </c>
      <c r="AK127" s="110">
        <v>0</v>
      </c>
      <c r="AL127" s="110">
        <v>0</v>
      </c>
      <c r="AM127" s="110">
        <v>0</v>
      </c>
      <c r="AN127" s="113">
        <v>0</v>
      </c>
      <c r="AO127" s="111">
        <v>0</v>
      </c>
      <c r="AP127" s="111">
        <v>0</v>
      </c>
      <c r="AQ127" s="111">
        <v>0</v>
      </c>
      <c r="AR127" s="111">
        <v>0</v>
      </c>
      <c r="AS127" s="111">
        <v>0</v>
      </c>
      <c r="AT127" s="111">
        <v>0</v>
      </c>
      <c r="AU127" s="114">
        <v>0</v>
      </c>
      <c r="AV127" s="110">
        <v>0</v>
      </c>
      <c r="AW127" s="110">
        <v>58</v>
      </c>
      <c r="AX127" s="110">
        <v>58</v>
      </c>
      <c r="AY127" s="110">
        <v>29</v>
      </c>
      <c r="AZ127" s="110">
        <v>0</v>
      </c>
      <c r="BA127" s="110">
        <v>29</v>
      </c>
      <c r="BB127" s="113">
        <v>29</v>
      </c>
      <c r="BC127" s="111">
        <v>0</v>
      </c>
      <c r="BD127" s="111">
        <v>0</v>
      </c>
      <c r="BE127" s="111">
        <v>0</v>
      </c>
      <c r="BF127" s="111">
        <v>0</v>
      </c>
      <c r="BG127" s="111">
        <v>0</v>
      </c>
      <c r="BH127" s="111">
        <v>0</v>
      </c>
      <c r="BI127" s="114">
        <v>0</v>
      </c>
      <c r="BJ127" s="110">
        <v>0</v>
      </c>
      <c r="BK127" s="110">
        <v>0</v>
      </c>
      <c r="BL127" s="110">
        <v>0</v>
      </c>
      <c r="BM127" s="110">
        <v>0</v>
      </c>
      <c r="BN127" s="110">
        <v>0</v>
      </c>
      <c r="BO127" s="110">
        <v>0</v>
      </c>
      <c r="BP127" s="113">
        <v>0</v>
      </c>
      <c r="BQ127" s="111">
        <v>0</v>
      </c>
      <c r="BR127" s="111">
        <v>0</v>
      </c>
      <c r="BS127" s="111">
        <v>0</v>
      </c>
      <c r="BT127" s="111">
        <v>0</v>
      </c>
      <c r="BU127" s="111">
        <v>0</v>
      </c>
      <c r="BV127" s="111">
        <v>0</v>
      </c>
      <c r="BW127" s="114">
        <v>0</v>
      </c>
      <c r="BX127" s="110">
        <v>0</v>
      </c>
      <c r="BY127" s="110">
        <v>0</v>
      </c>
      <c r="BZ127" s="110">
        <v>0</v>
      </c>
      <c r="CA127" s="110">
        <v>0</v>
      </c>
      <c r="CB127" s="110">
        <v>0</v>
      </c>
      <c r="CC127" s="110">
        <v>0</v>
      </c>
      <c r="CD127" s="113">
        <v>0</v>
      </c>
      <c r="CE127" s="111">
        <v>0</v>
      </c>
      <c r="CF127" s="111">
        <v>32</v>
      </c>
      <c r="CG127" s="111">
        <v>32</v>
      </c>
      <c r="CH127" s="111">
        <v>2</v>
      </c>
      <c r="CI127" s="111">
        <v>13</v>
      </c>
      <c r="CJ127" s="111">
        <v>15</v>
      </c>
      <c r="CK127" s="114">
        <v>17</v>
      </c>
      <c r="CL127" s="110">
        <v>15</v>
      </c>
      <c r="CM127" s="110">
        <v>354</v>
      </c>
      <c r="CN127" s="110">
        <v>369</v>
      </c>
      <c r="CO127" s="110">
        <v>10</v>
      </c>
      <c r="CP127" s="110">
        <v>0</v>
      </c>
      <c r="CQ127" s="110">
        <v>10</v>
      </c>
      <c r="CR127" s="113">
        <v>359</v>
      </c>
      <c r="CS127" s="111">
        <v>0</v>
      </c>
      <c r="CT127" s="111">
        <v>0</v>
      </c>
      <c r="CU127" s="111">
        <v>0</v>
      </c>
      <c r="CV127" s="111">
        <v>0</v>
      </c>
      <c r="CW127" s="111">
        <v>0</v>
      </c>
      <c r="CX127" s="111">
        <v>0</v>
      </c>
      <c r="CY127" s="114">
        <v>0</v>
      </c>
      <c r="CZ127" s="110">
        <v>0</v>
      </c>
      <c r="DA127" s="110">
        <v>3</v>
      </c>
      <c r="DB127" s="110">
        <v>3</v>
      </c>
      <c r="DC127" s="110">
        <v>0</v>
      </c>
      <c r="DD127" s="110">
        <v>2</v>
      </c>
      <c r="DE127" s="110">
        <v>2</v>
      </c>
      <c r="DF127" s="113">
        <v>1</v>
      </c>
      <c r="DG127" s="111">
        <v>0</v>
      </c>
      <c r="DH127" s="111">
        <v>0</v>
      </c>
      <c r="DI127" s="111">
        <v>0</v>
      </c>
      <c r="DJ127" s="111">
        <v>0</v>
      </c>
      <c r="DK127" s="111">
        <v>0</v>
      </c>
      <c r="DL127" s="111">
        <v>0</v>
      </c>
      <c r="DM127" s="114">
        <v>0</v>
      </c>
      <c r="DN127" s="110">
        <v>0</v>
      </c>
      <c r="DO127" s="110">
        <v>0</v>
      </c>
      <c r="DP127" s="110">
        <v>0</v>
      </c>
      <c r="DQ127" s="110">
        <v>0</v>
      </c>
      <c r="DR127" s="110">
        <v>0</v>
      </c>
      <c r="DS127" s="110">
        <v>0</v>
      </c>
      <c r="DT127" s="113">
        <v>0</v>
      </c>
      <c r="DU127" s="111">
        <v>0</v>
      </c>
      <c r="DV127" s="111">
        <v>0</v>
      </c>
      <c r="DW127" s="111">
        <v>0</v>
      </c>
      <c r="DX127" s="111">
        <v>0</v>
      </c>
      <c r="DY127" s="111">
        <v>0</v>
      </c>
      <c r="DZ127" s="111">
        <v>0</v>
      </c>
      <c r="EA127" s="114">
        <v>0</v>
      </c>
      <c r="EB127" s="110">
        <v>0</v>
      </c>
      <c r="EC127" s="110">
        <v>0</v>
      </c>
      <c r="ED127" s="110">
        <v>0</v>
      </c>
      <c r="EE127" s="110">
        <v>0</v>
      </c>
      <c r="EF127" s="110">
        <v>0</v>
      </c>
      <c r="EG127" s="110">
        <v>0</v>
      </c>
      <c r="EH127" s="113">
        <v>0</v>
      </c>
      <c r="EI127" s="111">
        <v>9</v>
      </c>
      <c r="EJ127" s="111">
        <v>357</v>
      </c>
      <c r="EK127" s="111">
        <v>366</v>
      </c>
      <c r="EL127" s="111">
        <v>0</v>
      </c>
      <c r="EM127" s="111">
        <v>101</v>
      </c>
      <c r="EN127" s="111">
        <v>101</v>
      </c>
      <c r="EO127" s="114">
        <v>265</v>
      </c>
      <c r="EP127" s="110">
        <v>0</v>
      </c>
      <c r="EQ127" s="110">
        <v>0</v>
      </c>
      <c r="ER127" s="110">
        <v>0</v>
      </c>
      <c r="ES127" s="110">
        <v>0</v>
      </c>
      <c r="ET127" s="110">
        <v>0</v>
      </c>
      <c r="EU127" s="110">
        <v>0</v>
      </c>
      <c r="EV127" s="113">
        <v>0</v>
      </c>
      <c r="EW127" s="111">
        <v>0</v>
      </c>
      <c r="EX127" s="111">
        <v>0</v>
      </c>
      <c r="EY127" s="111">
        <v>0</v>
      </c>
      <c r="EZ127" s="111">
        <v>0</v>
      </c>
      <c r="FA127" s="111">
        <v>0</v>
      </c>
      <c r="FB127" s="111">
        <v>0</v>
      </c>
      <c r="FC127" s="114">
        <v>0</v>
      </c>
      <c r="FD127" s="110">
        <v>0</v>
      </c>
      <c r="FE127" s="110">
        <v>0</v>
      </c>
      <c r="FF127" s="110">
        <v>0</v>
      </c>
      <c r="FG127" s="110">
        <v>0</v>
      </c>
      <c r="FH127" s="110">
        <v>0</v>
      </c>
      <c r="FI127" s="110">
        <v>0</v>
      </c>
      <c r="FJ127" s="113">
        <v>0</v>
      </c>
      <c r="FK127" s="111">
        <v>24</v>
      </c>
      <c r="FL127" s="111">
        <v>1625</v>
      </c>
      <c r="FM127" s="111">
        <v>1649</v>
      </c>
      <c r="FN127" s="111">
        <v>49</v>
      </c>
      <c r="FO127" s="111">
        <v>717</v>
      </c>
      <c r="FP127" s="111">
        <v>766</v>
      </c>
      <c r="FQ127" s="114">
        <v>883</v>
      </c>
      <c r="FR127" s="149">
        <v>0</v>
      </c>
      <c r="FS127" s="149">
        <v>0</v>
      </c>
      <c r="FT127" s="149">
        <v>0</v>
      </c>
      <c r="FU127" s="149">
        <v>0</v>
      </c>
      <c r="FV127" s="149">
        <v>0</v>
      </c>
      <c r="FW127" s="149">
        <v>0</v>
      </c>
      <c r="FX127" s="149">
        <v>0</v>
      </c>
      <c r="FY127" s="149">
        <v>0</v>
      </c>
      <c r="FZ127" s="149">
        <v>0</v>
      </c>
      <c r="GA127" s="151">
        <v>0</v>
      </c>
      <c r="GB127" s="148">
        <v>0</v>
      </c>
      <c r="GC127" s="148">
        <v>0</v>
      </c>
      <c r="GD127" s="148">
        <v>0</v>
      </c>
      <c r="GE127" s="148">
        <v>0</v>
      </c>
      <c r="GF127" s="148">
        <v>0</v>
      </c>
      <c r="GG127" s="148">
        <v>0</v>
      </c>
      <c r="GH127" s="148">
        <v>0</v>
      </c>
      <c r="GI127" s="148">
        <v>0</v>
      </c>
      <c r="GJ127" s="148">
        <v>0</v>
      </c>
      <c r="GK127" s="148">
        <v>0</v>
      </c>
      <c r="GL127" s="148">
        <v>0</v>
      </c>
      <c r="GM127" s="150">
        <v>0</v>
      </c>
      <c r="GN127" s="151">
        <v>0</v>
      </c>
      <c r="GO127" s="148">
        <v>0</v>
      </c>
      <c r="GP127" s="148">
        <v>0</v>
      </c>
    </row>
    <row r="128" spans="1:198" x14ac:dyDescent="0.2">
      <c r="A128" s="105" t="s">
        <v>262</v>
      </c>
      <c r="B128" s="140" t="s">
        <v>1096</v>
      </c>
      <c r="C128" s="105" t="s">
        <v>263</v>
      </c>
      <c r="D128" s="105"/>
      <c r="E128" s="105" t="s">
        <v>789</v>
      </c>
      <c r="F128" s="110">
        <v>486</v>
      </c>
      <c r="G128" s="110">
        <v>423</v>
      </c>
      <c r="H128" s="110">
        <v>909</v>
      </c>
      <c r="I128" s="110">
        <v>502</v>
      </c>
      <c r="J128" s="110">
        <v>439</v>
      </c>
      <c r="K128" s="110">
        <v>941</v>
      </c>
      <c r="L128" s="113">
        <v>-32</v>
      </c>
      <c r="M128" s="111">
        <v>0</v>
      </c>
      <c r="N128" s="111">
        <v>0</v>
      </c>
      <c r="O128" s="111">
        <v>0</v>
      </c>
      <c r="P128" s="111">
        <v>0</v>
      </c>
      <c r="Q128" s="111">
        <v>0</v>
      </c>
      <c r="R128" s="111">
        <v>0</v>
      </c>
      <c r="S128" s="114">
        <v>0</v>
      </c>
      <c r="T128" s="110">
        <v>0</v>
      </c>
      <c r="U128" s="110">
        <v>96</v>
      </c>
      <c r="V128" s="110">
        <v>96</v>
      </c>
      <c r="W128" s="110">
        <v>20</v>
      </c>
      <c r="X128" s="110">
        <v>0</v>
      </c>
      <c r="Y128" s="110">
        <v>20</v>
      </c>
      <c r="Z128" s="113">
        <v>76</v>
      </c>
      <c r="AA128" s="111">
        <v>0</v>
      </c>
      <c r="AB128" s="111">
        <v>0</v>
      </c>
      <c r="AC128" s="111">
        <v>0</v>
      </c>
      <c r="AD128" s="111">
        <v>0</v>
      </c>
      <c r="AE128" s="111">
        <v>0</v>
      </c>
      <c r="AF128" s="111">
        <v>0</v>
      </c>
      <c r="AG128" s="114">
        <v>0</v>
      </c>
      <c r="AH128" s="110">
        <v>0</v>
      </c>
      <c r="AI128" s="110">
        <v>0</v>
      </c>
      <c r="AJ128" s="110">
        <v>0</v>
      </c>
      <c r="AK128" s="110">
        <v>0</v>
      </c>
      <c r="AL128" s="110">
        <v>0</v>
      </c>
      <c r="AM128" s="110">
        <v>0</v>
      </c>
      <c r="AN128" s="113">
        <v>0</v>
      </c>
      <c r="AO128" s="111">
        <v>0</v>
      </c>
      <c r="AP128" s="111">
        <v>0</v>
      </c>
      <c r="AQ128" s="111">
        <v>0</v>
      </c>
      <c r="AR128" s="111">
        <v>0</v>
      </c>
      <c r="AS128" s="111">
        <v>0</v>
      </c>
      <c r="AT128" s="111">
        <v>0</v>
      </c>
      <c r="AU128" s="114">
        <v>0</v>
      </c>
      <c r="AV128" s="110">
        <v>0</v>
      </c>
      <c r="AW128" s="110">
        <v>0</v>
      </c>
      <c r="AX128" s="110">
        <v>0</v>
      </c>
      <c r="AY128" s="110">
        <v>0</v>
      </c>
      <c r="AZ128" s="110">
        <v>0</v>
      </c>
      <c r="BA128" s="110">
        <v>0</v>
      </c>
      <c r="BB128" s="113">
        <v>0</v>
      </c>
      <c r="BC128" s="111">
        <v>0</v>
      </c>
      <c r="BD128" s="111">
        <v>0</v>
      </c>
      <c r="BE128" s="111">
        <v>0</v>
      </c>
      <c r="BF128" s="111">
        <v>0</v>
      </c>
      <c r="BG128" s="111">
        <v>0</v>
      </c>
      <c r="BH128" s="111">
        <v>0</v>
      </c>
      <c r="BI128" s="114">
        <v>0</v>
      </c>
      <c r="BJ128" s="110">
        <v>0</v>
      </c>
      <c r="BK128" s="110">
        <v>0</v>
      </c>
      <c r="BL128" s="110">
        <v>0</v>
      </c>
      <c r="BM128" s="110">
        <v>0</v>
      </c>
      <c r="BN128" s="110">
        <v>0</v>
      </c>
      <c r="BO128" s="110">
        <v>0</v>
      </c>
      <c r="BP128" s="113">
        <v>0</v>
      </c>
      <c r="BQ128" s="111">
        <v>0</v>
      </c>
      <c r="BR128" s="111">
        <v>0</v>
      </c>
      <c r="BS128" s="111">
        <v>0</v>
      </c>
      <c r="BT128" s="111">
        <v>0</v>
      </c>
      <c r="BU128" s="111">
        <v>0</v>
      </c>
      <c r="BV128" s="111">
        <v>0</v>
      </c>
      <c r="BW128" s="114">
        <v>0</v>
      </c>
      <c r="BX128" s="110">
        <v>0</v>
      </c>
      <c r="BY128" s="110">
        <v>0</v>
      </c>
      <c r="BZ128" s="110">
        <v>0</v>
      </c>
      <c r="CA128" s="110">
        <v>0</v>
      </c>
      <c r="CB128" s="110">
        <v>0</v>
      </c>
      <c r="CC128" s="110">
        <v>0</v>
      </c>
      <c r="CD128" s="113">
        <v>0</v>
      </c>
      <c r="CE128" s="111">
        <v>0</v>
      </c>
      <c r="CF128" s="111">
        <v>0</v>
      </c>
      <c r="CG128" s="111">
        <v>0</v>
      </c>
      <c r="CH128" s="111">
        <v>0</v>
      </c>
      <c r="CI128" s="111">
        <v>0</v>
      </c>
      <c r="CJ128" s="111">
        <v>0</v>
      </c>
      <c r="CK128" s="114">
        <v>0</v>
      </c>
      <c r="CL128" s="110">
        <v>0</v>
      </c>
      <c r="CM128" s="110">
        <v>0</v>
      </c>
      <c r="CN128" s="110">
        <v>0</v>
      </c>
      <c r="CO128" s="110">
        <v>0</v>
      </c>
      <c r="CP128" s="110">
        <v>0</v>
      </c>
      <c r="CQ128" s="110">
        <v>0</v>
      </c>
      <c r="CR128" s="113">
        <v>0</v>
      </c>
      <c r="CS128" s="111">
        <v>0</v>
      </c>
      <c r="CT128" s="111">
        <v>0</v>
      </c>
      <c r="CU128" s="111">
        <v>0</v>
      </c>
      <c r="CV128" s="111">
        <v>0</v>
      </c>
      <c r="CW128" s="111">
        <v>0</v>
      </c>
      <c r="CX128" s="111">
        <v>0</v>
      </c>
      <c r="CY128" s="114">
        <v>0</v>
      </c>
      <c r="CZ128" s="110">
        <v>0</v>
      </c>
      <c r="DA128" s="110">
        <v>0</v>
      </c>
      <c r="DB128" s="110">
        <v>0</v>
      </c>
      <c r="DC128" s="110">
        <v>0</v>
      </c>
      <c r="DD128" s="110">
        <v>0</v>
      </c>
      <c r="DE128" s="110">
        <v>0</v>
      </c>
      <c r="DF128" s="113">
        <v>0</v>
      </c>
      <c r="DG128" s="111">
        <v>0</v>
      </c>
      <c r="DH128" s="111">
        <v>0</v>
      </c>
      <c r="DI128" s="111">
        <v>0</v>
      </c>
      <c r="DJ128" s="111">
        <v>0</v>
      </c>
      <c r="DK128" s="111">
        <v>0</v>
      </c>
      <c r="DL128" s="111">
        <v>0</v>
      </c>
      <c r="DM128" s="114">
        <v>0</v>
      </c>
      <c r="DN128" s="110">
        <v>0</v>
      </c>
      <c r="DO128" s="110">
        <v>0</v>
      </c>
      <c r="DP128" s="110">
        <v>0</v>
      </c>
      <c r="DQ128" s="110">
        <v>0</v>
      </c>
      <c r="DR128" s="110">
        <v>0</v>
      </c>
      <c r="DS128" s="110">
        <v>0</v>
      </c>
      <c r="DT128" s="113">
        <v>0</v>
      </c>
      <c r="DU128" s="111">
        <v>0</v>
      </c>
      <c r="DV128" s="111">
        <v>131</v>
      </c>
      <c r="DW128" s="111">
        <v>131</v>
      </c>
      <c r="DX128" s="111">
        <v>0</v>
      </c>
      <c r="DY128" s="111">
        <v>107</v>
      </c>
      <c r="DZ128" s="111">
        <v>107</v>
      </c>
      <c r="EA128" s="114">
        <v>24</v>
      </c>
      <c r="EB128" s="110">
        <v>0</v>
      </c>
      <c r="EC128" s="110">
        <v>13494</v>
      </c>
      <c r="ED128" s="110">
        <v>13494</v>
      </c>
      <c r="EE128" s="110">
        <v>0</v>
      </c>
      <c r="EF128" s="110">
        <v>13606</v>
      </c>
      <c r="EG128" s="110">
        <v>13606</v>
      </c>
      <c r="EH128" s="113">
        <v>-112</v>
      </c>
      <c r="EI128" s="111">
        <v>0</v>
      </c>
      <c r="EJ128" s="111">
        <v>1049</v>
      </c>
      <c r="EK128" s="111">
        <v>1049</v>
      </c>
      <c r="EL128" s="111">
        <v>0</v>
      </c>
      <c r="EM128" s="111">
        <v>0</v>
      </c>
      <c r="EN128" s="111">
        <v>0</v>
      </c>
      <c r="EO128" s="114">
        <v>1049</v>
      </c>
      <c r="EP128" s="110">
        <v>0</v>
      </c>
      <c r="EQ128" s="110">
        <v>0</v>
      </c>
      <c r="ER128" s="110">
        <v>0</v>
      </c>
      <c r="ES128" s="110">
        <v>0</v>
      </c>
      <c r="ET128" s="110">
        <v>0</v>
      </c>
      <c r="EU128" s="110">
        <v>0</v>
      </c>
      <c r="EV128" s="113">
        <v>0</v>
      </c>
      <c r="EW128" s="111">
        <v>0</v>
      </c>
      <c r="EX128" s="111">
        <v>0</v>
      </c>
      <c r="EY128" s="111">
        <v>0</v>
      </c>
      <c r="EZ128" s="111">
        <v>0</v>
      </c>
      <c r="FA128" s="111">
        <v>0</v>
      </c>
      <c r="FB128" s="111">
        <v>0</v>
      </c>
      <c r="FC128" s="114">
        <v>0</v>
      </c>
      <c r="FD128" s="110">
        <v>0</v>
      </c>
      <c r="FE128" s="110">
        <v>0</v>
      </c>
      <c r="FF128" s="110">
        <v>0</v>
      </c>
      <c r="FG128" s="110">
        <v>0</v>
      </c>
      <c r="FH128" s="110">
        <v>0</v>
      </c>
      <c r="FI128" s="110">
        <v>0</v>
      </c>
      <c r="FJ128" s="113">
        <v>0</v>
      </c>
      <c r="FK128" s="111">
        <v>486</v>
      </c>
      <c r="FL128" s="111">
        <v>15193</v>
      </c>
      <c r="FM128" s="111">
        <v>15679</v>
      </c>
      <c r="FN128" s="111">
        <v>522</v>
      </c>
      <c r="FO128" s="111">
        <v>14152</v>
      </c>
      <c r="FP128" s="111">
        <v>14674</v>
      </c>
      <c r="FQ128" s="114">
        <v>1005</v>
      </c>
      <c r="FR128" s="149">
        <v>24260</v>
      </c>
      <c r="FS128" s="149">
        <v>494</v>
      </c>
      <c r="FT128" s="149">
        <v>315</v>
      </c>
      <c r="FU128" s="149">
        <v>357</v>
      </c>
      <c r="FV128" s="149">
        <v>0</v>
      </c>
      <c r="FW128" s="149">
        <v>58</v>
      </c>
      <c r="FX128" s="149">
        <v>0</v>
      </c>
      <c r="FY128" s="149">
        <v>0</v>
      </c>
      <c r="FZ128" s="149">
        <v>0</v>
      </c>
      <c r="GA128" s="151">
        <v>25484</v>
      </c>
      <c r="GB128" s="148">
        <v>4669</v>
      </c>
      <c r="GC128" s="148">
        <v>5269</v>
      </c>
      <c r="GD128" s="148">
        <v>0</v>
      </c>
      <c r="GE128" s="148">
        <v>160</v>
      </c>
      <c r="GF128" s="148">
        <v>4165</v>
      </c>
      <c r="GG128" s="148">
        <v>0</v>
      </c>
      <c r="GH128" s="148">
        <v>0</v>
      </c>
      <c r="GI128" s="148">
        <v>3</v>
      </c>
      <c r="GJ128" s="148">
        <v>0</v>
      </c>
      <c r="GK128" s="148">
        <v>7730</v>
      </c>
      <c r="GL128" s="148">
        <v>113</v>
      </c>
      <c r="GM128" s="150">
        <v>22109</v>
      </c>
      <c r="GN128" s="151">
        <v>3375</v>
      </c>
      <c r="GO128" s="148">
        <v>17070</v>
      </c>
      <c r="GP128" s="148">
        <v>20445</v>
      </c>
    </row>
    <row r="129" spans="1:198" x14ac:dyDescent="0.2">
      <c r="A129" s="105" t="s">
        <v>264</v>
      </c>
      <c r="B129" s="140" t="s">
        <v>1097</v>
      </c>
      <c r="C129" s="105" t="s">
        <v>265</v>
      </c>
      <c r="D129" s="105"/>
      <c r="E129" s="105" t="s">
        <v>789</v>
      </c>
      <c r="F129" s="110">
        <v>376</v>
      </c>
      <c r="G129" s="110">
        <v>255</v>
      </c>
      <c r="H129" s="110">
        <v>631</v>
      </c>
      <c r="I129" s="110">
        <v>2</v>
      </c>
      <c r="J129" s="110">
        <v>70</v>
      </c>
      <c r="K129" s="110">
        <v>72</v>
      </c>
      <c r="L129" s="113">
        <v>559</v>
      </c>
      <c r="M129" s="111">
        <v>0</v>
      </c>
      <c r="N129" s="111">
        <v>0</v>
      </c>
      <c r="O129" s="111">
        <v>0</v>
      </c>
      <c r="P129" s="111">
        <v>0</v>
      </c>
      <c r="Q129" s="111">
        <v>0</v>
      </c>
      <c r="R129" s="111">
        <v>0</v>
      </c>
      <c r="S129" s="114">
        <v>0</v>
      </c>
      <c r="T129" s="110">
        <v>0</v>
      </c>
      <c r="U129" s="110">
        <v>130</v>
      </c>
      <c r="V129" s="110">
        <v>130</v>
      </c>
      <c r="W129" s="110">
        <v>64</v>
      </c>
      <c r="X129" s="110">
        <v>7</v>
      </c>
      <c r="Y129" s="110">
        <v>71</v>
      </c>
      <c r="Z129" s="113">
        <v>59</v>
      </c>
      <c r="AA129" s="111">
        <v>0</v>
      </c>
      <c r="AB129" s="111">
        <v>0</v>
      </c>
      <c r="AC129" s="111">
        <v>0</v>
      </c>
      <c r="AD129" s="111">
        <v>0</v>
      </c>
      <c r="AE129" s="111">
        <v>0</v>
      </c>
      <c r="AF129" s="111">
        <v>0</v>
      </c>
      <c r="AG129" s="114">
        <v>0</v>
      </c>
      <c r="AH129" s="110">
        <v>0</v>
      </c>
      <c r="AI129" s="110">
        <v>0</v>
      </c>
      <c r="AJ129" s="110">
        <v>0</v>
      </c>
      <c r="AK129" s="110">
        <v>0</v>
      </c>
      <c r="AL129" s="110">
        <v>0</v>
      </c>
      <c r="AM129" s="110">
        <v>0</v>
      </c>
      <c r="AN129" s="113">
        <v>0</v>
      </c>
      <c r="AO129" s="111">
        <v>0</v>
      </c>
      <c r="AP129" s="111">
        <v>0</v>
      </c>
      <c r="AQ129" s="111">
        <v>0</v>
      </c>
      <c r="AR129" s="111">
        <v>0</v>
      </c>
      <c r="AS129" s="111">
        <v>0</v>
      </c>
      <c r="AT129" s="111">
        <v>0</v>
      </c>
      <c r="AU129" s="114">
        <v>0</v>
      </c>
      <c r="AV129" s="110">
        <v>0</v>
      </c>
      <c r="AW129" s="110">
        <v>28</v>
      </c>
      <c r="AX129" s="110">
        <v>28</v>
      </c>
      <c r="AY129" s="110">
        <v>0</v>
      </c>
      <c r="AZ129" s="110">
        <v>31</v>
      </c>
      <c r="BA129" s="110">
        <v>31</v>
      </c>
      <c r="BB129" s="113">
        <v>-3</v>
      </c>
      <c r="BC129" s="111">
        <v>305</v>
      </c>
      <c r="BD129" s="111">
        <v>1355</v>
      </c>
      <c r="BE129" s="111">
        <v>1660</v>
      </c>
      <c r="BF129" s="111">
        <v>0</v>
      </c>
      <c r="BG129" s="111">
        <v>621</v>
      </c>
      <c r="BH129" s="111">
        <v>621</v>
      </c>
      <c r="BI129" s="114">
        <v>1039</v>
      </c>
      <c r="BJ129" s="110">
        <v>0</v>
      </c>
      <c r="BK129" s="110">
        <v>0</v>
      </c>
      <c r="BL129" s="110">
        <v>0</v>
      </c>
      <c r="BM129" s="110">
        <v>0</v>
      </c>
      <c r="BN129" s="110">
        <v>0</v>
      </c>
      <c r="BO129" s="110">
        <v>0</v>
      </c>
      <c r="BP129" s="113">
        <v>0</v>
      </c>
      <c r="BQ129" s="111">
        <v>0</v>
      </c>
      <c r="BR129" s="111">
        <v>0</v>
      </c>
      <c r="BS129" s="111">
        <v>0</v>
      </c>
      <c r="BT129" s="111">
        <v>0</v>
      </c>
      <c r="BU129" s="111">
        <v>0</v>
      </c>
      <c r="BV129" s="111">
        <v>0</v>
      </c>
      <c r="BW129" s="114">
        <v>0</v>
      </c>
      <c r="BX129" s="110">
        <v>0</v>
      </c>
      <c r="BY129" s="110">
        <v>0</v>
      </c>
      <c r="BZ129" s="110">
        <v>0</v>
      </c>
      <c r="CA129" s="110">
        <v>0</v>
      </c>
      <c r="CB129" s="110">
        <v>0</v>
      </c>
      <c r="CC129" s="110">
        <v>0</v>
      </c>
      <c r="CD129" s="113">
        <v>0</v>
      </c>
      <c r="CE129" s="111">
        <v>0</v>
      </c>
      <c r="CF129" s="111">
        <v>0</v>
      </c>
      <c r="CG129" s="111">
        <v>0</v>
      </c>
      <c r="CH129" s="111">
        <v>0</v>
      </c>
      <c r="CI129" s="111">
        <v>0</v>
      </c>
      <c r="CJ129" s="111">
        <v>0</v>
      </c>
      <c r="CK129" s="114">
        <v>0</v>
      </c>
      <c r="CL129" s="110">
        <v>0</v>
      </c>
      <c r="CM129" s="110">
        <v>0</v>
      </c>
      <c r="CN129" s="110">
        <v>0</v>
      </c>
      <c r="CO129" s="110">
        <v>0</v>
      </c>
      <c r="CP129" s="110">
        <v>0</v>
      </c>
      <c r="CQ129" s="110">
        <v>0</v>
      </c>
      <c r="CR129" s="113">
        <v>0</v>
      </c>
      <c r="CS129" s="111">
        <v>0</v>
      </c>
      <c r="CT129" s="111">
        <v>0</v>
      </c>
      <c r="CU129" s="111">
        <v>0</v>
      </c>
      <c r="CV129" s="111">
        <v>0</v>
      </c>
      <c r="CW129" s="111">
        <v>0</v>
      </c>
      <c r="CX129" s="111">
        <v>0</v>
      </c>
      <c r="CY129" s="114">
        <v>0</v>
      </c>
      <c r="CZ129" s="110">
        <v>0</v>
      </c>
      <c r="DA129" s="110">
        <v>0</v>
      </c>
      <c r="DB129" s="110">
        <v>0</v>
      </c>
      <c r="DC129" s="110">
        <v>0</v>
      </c>
      <c r="DD129" s="110">
        <v>0</v>
      </c>
      <c r="DE129" s="110">
        <v>0</v>
      </c>
      <c r="DF129" s="113">
        <v>0</v>
      </c>
      <c r="DG129" s="111">
        <v>0</v>
      </c>
      <c r="DH129" s="111">
        <v>0</v>
      </c>
      <c r="DI129" s="111">
        <v>0</v>
      </c>
      <c r="DJ129" s="111">
        <v>0</v>
      </c>
      <c r="DK129" s="111">
        <v>0</v>
      </c>
      <c r="DL129" s="111">
        <v>0</v>
      </c>
      <c r="DM129" s="114">
        <v>0</v>
      </c>
      <c r="DN129" s="110">
        <v>0</v>
      </c>
      <c r="DO129" s="110">
        <v>0</v>
      </c>
      <c r="DP129" s="110">
        <v>0</v>
      </c>
      <c r="DQ129" s="110">
        <v>0</v>
      </c>
      <c r="DR129" s="110">
        <v>0</v>
      </c>
      <c r="DS129" s="110">
        <v>0</v>
      </c>
      <c r="DT129" s="113">
        <v>0</v>
      </c>
      <c r="DU129" s="111">
        <v>0</v>
      </c>
      <c r="DV129" s="111">
        <v>0</v>
      </c>
      <c r="DW129" s="111">
        <v>0</v>
      </c>
      <c r="DX129" s="111">
        <v>0</v>
      </c>
      <c r="DY129" s="111">
        <v>0</v>
      </c>
      <c r="DZ129" s="111">
        <v>0</v>
      </c>
      <c r="EA129" s="114">
        <v>0</v>
      </c>
      <c r="EB129" s="110">
        <v>0</v>
      </c>
      <c r="EC129" s="110">
        <v>0</v>
      </c>
      <c r="ED129" s="110">
        <v>0</v>
      </c>
      <c r="EE129" s="110">
        <v>0</v>
      </c>
      <c r="EF129" s="110">
        <v>0</v>
      </c>
      <c r="EG129" s="110">
        <v>0</v>
      </c>
      <c r="EH129" s="113">
        <v>0</v>
      </c>
      <c r="EI129" s="111">
        <v>0</v>
      </c>
      <c r="EJ129" s="111">
        <v>1093</v>
      </c>
      <c r="EK129" s="111">
        <v>1093</v>
      </c>
      <c r="EL129" s="111">
        <v>164</v>
      </c>
      <c r="EM129" s="111">
        <v>45</v>
      </c>
      <c r="EN129" s="111">
        <v>209</v>
      </c>
      <c r="EO129" s="114">
        <v>884</v>
      </c>
      <c r="EP129" s="110">
        <v>0</v>
      </c>
      <c r="EQ129" s="110">
        <v>0</v>
      </c>
      <c r="ER129" s="110">
        <v>0</v>
      </c>
      <c r="ES129" s="110">
        <v>0</v>
      </c>
      <c r="ET129" s="110">
        <v>0</v>
      </c>
      <c r="EU129" s="110">
        <v>0</v>
      </c>
      <c r="EV129" s="113">
        <v>0</v>
      </c>
      <c r="EW129" s="111">
        <v>0</v>
      </c>
      <c r="EX129" s="111">
        <v>0</v>
      </c>
      <c r="EY129" s="111">
        <v>0</v>
      </c>
      <c r="EZ129" s="111">
        <v>0</v>
      </c>
      <c r="FA129" s="111">
        <v>0</v>
      </c>
      <c r="FB129" s="111">
        <v>0</v>
      </c>
      <c r="FC129" s="114">
        <v>0</v>
      </c>
      <c r="FD129" s="110">
        <v>0</v>
      </c>
      <c r="FE129" s="110">
        <v>0</v>
      </c>
      <c r="FF129" s="110">
        <v>0</v>
      </c>
      <c r="FG129" s="110">
        <v>0</v>
      </c>
      <c r="FH129" s="110">
        <v>0</v>
      </c>
      <c r="FI129" s="110">
        <v>0</v>
      </c>
      <c r="FJ129" s="113">
        <v>0</v>
      </c>
      <c r="FK129" s="111">
        <v>681</v>
      </c>
      <c r="FL129" s="111">
        <v>2861</v>
      </c>
      <c r="FM129" s="111">
        <v>3542</v>
      </c>
      <c r="FN129" s="111">
        <v>230</v>
      </c>
      <c r="FO129" s="111">
        <v>774</v>
      </c>
      <c r="FP129" s="111">
        <v>1004</v>
      </c>
      <c r="FQ129" s="114">
        <v>2538</v>
      </c>
      <c r="FR129" s="149">
        <v>0</v>
      </c>
      <c r="FS129" s="149">
        <v>0</v>
      </c>
      <c r="FT129" s="149">
        <v>0</v>
      </c>
      <c r="FU129" s="149">
        <v>0</v>
      </c>
      <c r="FV129" s="149">
        <v>0</v>
      </c>
      <c r="FW129" s="149">
        <v>0</v>
      </c>
      <c r="FX129" s="149">
        <v>0</v>
      </c>
      <c r="FY129" s="149">
        <v>0</v>
      </c>
      <c r="FZ129" s="149">
        <v>0</v>
      </c>
      <c r="GA129" s="151">
        <v>0</v>
      </c>
      <c r="GB129" s="148">
        <v>0</v>
      </c>
      <c r="GC129" s="148">
        <v>0</v>
      </c>
      <c r="GD129" s="148">
        <v>0</v>
      </c>
      <c r="GE129" s="148">
        <v>0</v>
      </c>
      <c r="GF129" s="148">
        <v>0</v>
      </c>
      <c r="GG129" s="148">
        <v>0</v>
      </c>
      <c r="GH129" s="148">
        <v>0</v>
      </c>
      <c r="GI129" s="148">
        <v>0</v>
      </c>
      <c r="GJ129" s="148">
        <v>0</v>
      </c>
      <c r="GK129" s="148">
        <v>0</v>
      </c>
      <c r="GL129" s="148">
        <v>0</v>
      </c>
      <c r="GM129" s="150">
        <v>0</v>
      </c>
      <c r="GN129" s="151">
        <v>0</v>
      </c>
      <c r="GO129" s="148">
        <v>0</v>
      </c>
      <c r="GP129" s="148">
        <v>0</v>
      </c>
    </row>
    <row r="130" spans="1:198" x14ac:dyDescent="0.2">
      <c r="A130" s="105" t="s">
        <v>266</v>
      </c>
      <c r="B130" s="140" t="s">
        <v>1098</v>
      </c>
      <c r="C130" s="105" t="s">
        <v>267</v>
      </c>
      <c r="D130" s="105"/>
      <c r="E130" s="105" t="s">
        <v>789</v>
      </c>
      <c r="F130" s="110">
        <v>102</v>
      </c>
      <c r="G130" s="110">
        <v>12</v>
      </c>
      <c r="H130" s="110">
        <v>114</v>
      </c>
      <c r="I130" s="110">
        <v>10</v>
      </c>
      <c r="J130" s="110">
        <v>0</v>
      </c>
      <c r="K130" s="110">
        <v>10</v>
      </c>
      <c r="L130" s="113">
        <v>104</v>
      </c>
      <c r="M130" s="111">
        <v>4</v>
      </c>
      <c r="N130" s="111">
        <v>0</v>
      </c>
      <c r="O130" s="111">
        <v>4</v>
      </c>
      <c r="P130" s="111">
        <v>0</v>
      </c>
      <c r="Q130" s="111">
        <v>0</v>
      </c>
      <c r="R130" s="111">
        <v>0</v>
      </c>
      <c r="S130" s="114">
        <v>4</v>
      </c>
      <c r="T130" s="110">
        <v>162</v>
      </c>
      <c r="U130" s="110">
        <v>87</v>
      </c>
      <c r="V130" s="110">
        <v>249</v>
      </c>
      <c r="W130" s="110">
        <v>32</v>
      </c>
      <c r="X130" s="110">
        <v>43</v>
      </c>
      <c r="Y130" s="110">
        <v>75</v>
      </c>
      <c r="Z130" s="113">
        <v>174</v>
      </c>
      <c r="AA130" s="111">
        <v>0</v>
      </c>
      <c r="AB130" s="111">
        <v>0</v>
      </c>
      <c r="AC130" s="111">
        <v>0</v>
      </c>
      <c r="AD130" s="111">
        <v>0</v>
      </c>
      <c r="AE130" s="111">
        <v>0</v>
      </c>
      <c r="AF130" s="111">
        <v>0</v>
      </c>
      <c r="AG130" s="114">
        <v>0</v>
      </c>
      <c r="AH130" s="110">
        <v>0</v>
      </c>
      <c r="AI130" s="110">
        <v>0</v>
      </c>
      <c r="AJ130" s="110">
        <v>0</v>
      </c>
      <c r="AK130" s="110">
        <v>0</v>
      </c>
      <c r="AL130" s="110">
        <v>0</v>
      </c>
      <c r="AM130" s="110">
        <v>0</v>
      </c>
      <c r="AN130" s="113">
        <v>0</v>
      </c>
      <c r="AO130" s="111">
        <v>0</v>
      </c>
      <c r="AP130" s="111">
        <v>0</v>
      </c>
      <c r="AQ130" s="111">
        <v>0</v>
      </c>
      <c r="AR130" s="111">
        <v>0</v>
      </c>
      <c r="AS130" s="111">
        <v>0</v>
      </c>
      <c r="AT130" s="111">
        <v>0</v>
      </c>
      <c r="AU130" s="114">
        <v>0</v>
      </c>
      <c r="AV130" s="110">
        <v>0</v>
      </c>
      <c r="AW130" s="110">
        <v>0</v>
      </c>
      <c r="AX130" s="110">
        <v>0</v>
      </c>
      <c r="AY130" s="110">
        <v>0</v>
      </c>
      <c r="AZ130" s="110">
        <v>0</v>
      </c>
      <c r="BA130" s="110">
        <v>0</v>
      </c>
      <c r="BB130" s="113">
        <v>0</v>
      </c>
      <c r="BC130" s="111">
        <v>0</v>
      </c>
      <c r="BD130" s="111">
        <v>92</v>
      </c>
      <c r="BE130" s="111">
        <v>92</v>
      </c>
      <c r="BF130" s="111">
        <v>81</v>
      </c>
      <c r="BG130" s="111">
        <v>0</v>
      </c>
      <c r="BH130" s="111">
        <v>81</v>
      </c>
      <c r="BI130" s="114">
        <v>11</v>
      </c>
      <c r="BJ130" s="110">
        <v>0</v>
      </c>
      <c r="BK130" s="110">
        <v>0</v>
      </c>
      <c r="BL130" s="110">
        <v>0</v>
      </c>
      <c r="BM130" s="110">
        <v>0</v>
      </c>
      <c r="BN130" s="110">
        <v>0</v>
      </c>
      <c r="BO130" s="110">
        <v>0</v>
      </c>
      <c r="BP130" s="113">
        <v>0</v>
      </c>
      <c r="BQ130" s="111">
        <v>0</v>
      </c>
      <c r="BR130" s="111">
        <v>0</v>
      </c>
      <c r="BS130" s="111">
        <v>0</v>
      </c>
      <c r="BT130" s="111">
        <v>0</v>
      </c>
      <c r="BU130" s="111">
        <v>0</v>
      </c>
      <c r="BV130" s="111">
        <v>0</v>
      </c>
      <c r="BW130" s="114">
        <v>0</v>
      </c>
      <c r="BX130" s="110">
        <v>0</v>
      </c>
      <c r="BY130" s="110">
        <v>0</v>
      </c>
      <c r="BZ130" s="110">
        <v>0</v>
      </c>
      <c r="CA130" s="110">
        <v>0</v>
      </c>
      <c r="CB130" s="110">
        <v>0</v>
      </c>
      <c r="CC130" s="110">
        <v>0</v>
      </c>
      <c r="CD130" s="113">
        <v>0</v>
      </c>
      <c r="CE130" s="111">
        <v>0</v>
      </c>
      <c r="CF130" s="111">
        <v>20</v>
      </c>
      <c r="CG130" s="111">
        <v>20</v>
      </c>
      <c r="CH130" s="111">
        <v>0</v>
      </c>
      <c r="CI130" s="111">
        <v>0</v>
      </c>
      <c r="CJ130" s="111">
        <v>0</v>
      </c>
      <c r="CK130" s="114">
        <v>20</v>
      </c>
      <c r="CL130" s="110">
        <v>422</v>
      </c>
      <c r="CM130" s="110">
        <v>71</v>
      </c>
      <c r="CN130" s="110">
        <v>493</v>
      </c>
      <c r="CO130" s="110">
        <v>40</v>
      </c>
      <c r="CP130" s="110">
        <v>14</v>
      </c>
      <c r="CQ130" s="110">
        <v>54</v>
      </c>
      <c r="CR130" s="113">
        <v>439</v>
      </c>
      <c r="CS130" s="111">
        <v>0</v>
      </c>
      <c r="CT130" s="111">
        <v>0</v>
      </c>
      <c r="CU130" s="111">
        <v>0</v>
      </c>
      <c r="CV130" s="111">
        <v>0</v>
      </c>
      <c r="CW130" s="111">
        <v>0</v>
      </c>
      <c r="CX130" s="111">
        <v>0</v>
      </c>
      <c r="CY130" s="114">
        <v>0</v>
      </c>
      <c r="CZ130" s="110">
        <v>0</v>
      </c>
      <c r="DA130" s="110">
        <v>56</v>
      </c>
      <c r="DB130" s="110">
        <v>56</v>
      </c>
      <c r="DC130" s="110">
        <v>0</v>
      </c>
      <c r="DD130" s="110">
        <v>53</v>
      </c>
      <c r="DE130" s="110">
        <v>53</v>
      </c>
      <c r="DF130" s="113">
        <v>3</v>
      </c>
      <c r="DG130" s="111">
        <v>0</v>
      </c>
      <c r="DH130" s="111">
        <v>0</v>
      </c>
      <c r="DI130" s="111">
        <v>0</v>
      </c>
      <c r="DJ130" s="111">
        <v>0</v>
      </c>
      <c r="DK130" s="111">
        <v>0</v>
      </c>
      <c r="DL130" s="111">
        <v>0</v>
      </c>
      <c r="DM130" s="114">
        <v>0</v>
      </c>
      <c r="DN130" s="110">
        <v>0</v>
      </c>
      <c r="DO130" s="110">
        <v>0</v>
      </c>
      <c r="DP130" s="110">
        <v>0</v>
      </c>
      <c r="DQ130" s="110">
        <v>0</v>
      </c>
      <c r="DR130" s="110">
        <v>0</v>
      </c>
      <c r="DS130" s="110">
        <v>0</v>
      </c>
      <c r="DT130" s="113">
        <v>0</v>
      </c>
      <c r="DU130" s="111">
        <v>0</v>
      </c>
      <c r="DV130" s="111">
        <v>0</v>
      </c>
      <c r="DW130" s="111">
        <v>0</v>
      </c>
      <c r="DX130" s="111">
        <v>0</v>
      </c>
      <c r="DY130" s="111">
        <v>0</v>
      </c>
      <c r="DZ130" s="111">
        <v>0</v>
      </c>
      <c r="EA130" s="114">
        <v>0</v>
      </c>
      <c r="EB130" s="110">
        <v>0</v>
      </c>
      <c r="EC130" s="110">
        <v>0</v>
      </c>
      <c r="ED130" s="110">
        <v>0</v>
      </c>
      <c r="EE130" s="110">
        <v>0</v>
      </c>
      <c r="EF130" s="110">
        <v>0</v>
      </c>
      <c r="EG130" s="110">
        <v>0</v>
      </c>
      <c r="EH130" s="113">
        <v>0</v>
      </c>
      <c r="EI130" s="111">
        <v>48</v>
      </c>
      <c r="EJ130" s="111">
        <v>1195</v>
      </c>
      <c r="EK130" s="111">
        <v>1243</v>
      </c>
      <c r="EL130" s="111">
        <v>0</v>
      </c>
      <c r="EM130" s="111">
        <v>801</v>
      </c>
      <c r="EN130" s="111">
        <v>801</v>
      </c>
      <c r="EO130" s="114">
        <v>442</v>
      </c>
      <c r="EP130" s="110">
        <v>0</v>
      </c>
      <c r="EQ130" s="110">
        <v>0</v>
      </c>
      <c r="ER130" s="110">
        <v>0</v>
      </c>
      <c r="ES130" s="110">
        <v>0</v>
      </c>
      <c r="ET130" s="110">
        <v>0</v>
      </c>
      <c r="EU130" s="110">
        <v>0</v>
      </c>
      <c r="EV130" s="113">
        <v>0</v>
      </c>
      <c r="EW130" s="111">
        <v>0</v>
      </c>
      <c r="EX130" s="111">
        <v>0</v>
      </c>
      <c r="EY130" s="111">
        <v>0</v>
      </c>
      <c r="EZ130" s="111">
        <v>0</v>
      </c>
      <c r="FA130" s="111">
        <v>0</v>
      </c>
      <c r="FB130" s="111">
        <v>0</v>
      </c>
      <c r="FC130" s="114">
        <v>0</v>
      </c>
      <c r="FD130" s="110">
        <v>0</v>
      </c>
      <c r="FE130" s="110">
        <v>0</v>
      </c>
      <c r="FF130" s="110">
        <v>0</v>
      </c>
      <c r="FG130" s="110">
        <v>0</v>
      </c>
      <c r="FH130" s="110">
        <v>0</v>
      </c>
      <c r="FI130" s="110">
        <v>0</v>
      </c>
      <c r="FJ130" s="113">
        <v>0</v>
      </c>
      <c r="FK130" s="111">
        <v>738</v>
      </c>
      <c r="FL130" s="111">
        <v>1533</v>
      </c>
      <c r="FM130" s="111">
        <v>2271</v>
      </c>
      <c r="FN130" s="111">
        <v>163</v>
      </c>
      <c r="FO130" s="111">
        <v>911</v>
      </c>
      <c r="FP130" s="111">
        <v>1074</v>
      </c>
      <c r="FQ130" s="114">
        <v>1197</v>
      </c>
      <c r="FR130" s="149">
        <v>0</v>
      </c>
      <c r="FS130" s="149">
        <v>0</v>
      </c>
      <c r="FT130" s="149">
        <v>0</v>
      </c>
      <c r="FU130" s="149">
        <v>0</v>
      </c>
      <c r="FV130" s="149">
        <v>0</v>
      </c>
      <c r="FW130" s="149">
        <v>0</v>
      </c>
      <c r="FX130" s="149">
        <v>0</v>
      </c>
      <c r="FY130" s="149">
        <v>0</v>
      </c>
      <c r="FZ130" s="149">
        <v>0</v>
      </c>
      <c r="GA130" s="151">
        <v>0</v>
      </c>
      <c r="GB130" s="148">
        <v>0</v>
      </c>
      <c r="GC130" s="148">
        <v>0</v>
      </c>
      <c r="GD130" s="148">
        <v>0</v>
      </c>
      <c r="GE130" s="148">
        <v>0</v>
      </c>
      <c r="GF130" s="148">
        <v>0</v>
      </c>
      <c r="GG130" s="148">
        <v>0</v>
      </c>
      <c r="GH130" s="148">
        <v>0</v>
      </c>
      <c r="GI130" s="148">
        <v>0</v>
      </c>
      <c r="GJ130" s="148">
        <v>0</v>
      </c>
      <c r="GK130" s="148">
        <v>0</v>
      </c>
      <c r="GL130" s="148">
        <v>0</v>
      </c>
      <c r="GM130" s="150">
        <v>0</v>
      </c>
      <c r="GN130" s="151">
        <v>0</v>
      </c>
      <c r="GO130" s="148">
        <v>0</v>
      </c>
      <c r="GP130" s="148">
        <v>0</v>
      </c>
    </row>
    <row r="131" spans="1:198" x14ac:dyDescent="0.2">
      <c r="A131" s="105" t="s">
        <v>268</v>
      </c>
      <c r="B131" s="140" t="s">
        <v>1099</v>
      </c>
      <c r="C131" s="105" t="s">
        <v>269</v>
      </c>
      <c r="D131" s="105"/>
      <c r="E131" s="105" t="s">
        <v>789</v>
      </c>
      <c r="F131" s="110">
        <v>33</v>
      </c>
      <c r="G131" s="110">
        <v>45</v>
      </c>
      <c r="H131" s="110">
        <v>78</v>
      </c>
      <c r="I131" s="110">
        <v>0</v>
      </c>
      <c r="J131" s="110">
        <v>3</v>
      </c>
      <c r="K131" s="110">
        <v>3</v>
      </c>
      <c r="L131" s="113">
        <v>75</v>
      </c>
      <c r="M131" s="111">
        <v>0</v>
      </c>
      <c r="N131" s="111">
        <v>3</v>
      </c>
      <c r="O131" s="111">
        <v>3</v>
      </c>
      <c r="P131" s="111">
        <v>0</v>
      </c>
      <c r="Q131" s="111">
        <v>0</v>
      </c>
      <c r="R131" s="111">
        <v>0</v>
      </c>
      <c r="S131" s="114">
        <v>3</v>
      </c>
      <c r="T131" s="110">
        <v>0</v>
      </c>
      <c r="U131" s="110">
        <v>0</v>
      </c>
      <c r="V131" s="110">
        <v>0</v>
      </c>
      <c r="W131" s="110">
        <v>0</v>
      </c>
      <c r="X131" s="110">
        <v>0</v>
      </c>
      <c r="Y131" s="110">
        <v>0</v>
      </c>
      <c r="Z131" s="113">
        <v>0</v>
      </c>
      <c r="AA131" s="111">
        <v>53</v>
      </c>
      <c r="AB131" s="111">
        <v>60</v>
      </c>
      <c r="AC131" s="111">
        <v>113</v>
      </c>
      <c r="AD131" s="111">
        <v>1</v>
      </c>
      <c r="AE131" s="111">
        <v>3</v>
      </c>
      <c r="AF131" s="111">
        <v>4</v>
      </c>
      <c r="AG131" s="114">
        <v>109</v>
      </c>
      <c r="AH131" s="110">
        <v>0</v>
      </c>
      <c r="AI131" s="110">
        <v>0</v>
      </c>
      <c r="AJ131" s="110">
        <v>0</v>
      </c>
      <c r="AK131" s="110">
        <v>0</v>
      </c>
      <c r="AL131" s="110">
        <v>0</v>
      </c>
      <c r="AM131" s="110">
        <v>0</v>
      </c>
      <c r="AN131" s="113">
        <v>0</v>
      </c>
      <c r="AO131" s="111">
        <v>0</v>
      </c>
      <c r="AP131" s="111">
        <v>0</v>
      </c>
      <c r="AQ131" s="111">
        <v>0</v>
      </c>
      <c r="AR131" s="111">
        <v>0</v>
      </c>
      <c r="AS131" s="111">
        <v>0</v>
      </c>
      <c r="AT131" s="111">
        <v>0</v>
      </c>
      <c r="AU131" s="114">
        <v>0</v>
      </c>
      <c r="AV131" s="110">
        <v>0</v>
      </c>
      <c r="AW131" s="110">
        <v>0</v>
      </c>
      <c r="AX131" s="110">
        <v>0</v>
      </c>
      <c r="AY131" s="110">
        <v>0</v>
      </c>
      <c r="AZ131" s="110">
        <v>0</v>
      </c>
      <c r="BA131" s="110">
        <v>0</v>
      </c>
      <c r="BB131" s="113">
        <v>0</v>
      </c>
      <c r="BC131" s="111">
        <v>16</v>
      </c>
      <c r="BD131" s="111">
        <v>83</v>
      </c>
      <c r="BE131" s="111">
        <v>99</v>
      </c>
      <c r="BF131" s="111">
        <v>2</v>
      </c>
      <c r="BG131" s="111">
        <v>12</v>
      </c>
      <c r="BH131" s="111">
        <v>14</v>
      </c>
      <c r="BI131" s="114">
        <v>85</v>
      </c>
      <c r="BJ131" s="110">
        <v>0</v>
      </c>
      <c r="BK131" s="110">
        <v>0</v>
      </c>
      <c r="BL131" s="110">
        <v>0</v>
      </c>
      <c r="BM131" s="110">
        <v>0</v>
      </c>
      <c r="BN131" s="110">
        <v>0</v>
      </c>
      <c r="BO131" s="110">
        <v>0</v>
      </c>
      <c r="BP131" s="113">
        <v>0</v>
      </c>
      <c r="BQ131" s="111">
        <v>0</v>
      </c>
      <c r="BR131" s="111">
        <v>0</v>
      </c>
      <c r="BS131" s="111">
        <v>0</v>
      </c>
      <c r="BT131" s="111">
        <v>0</v>
      </c>
      <c r="BU131" s="111">
        <v>0</v>
      </c>
      <c r="BV131" s="111">
        <v>0</v>
      </c>
      <c r="BW131" s="114">
        <v>0</v>
      </c>
      <c r="BX131" s="110">
        <v>0</v>
      </c>
      <c r="BY131" s="110">
        <v>0</v>
      </c>
      <c r="BZ131" s="110">
        <v>0</v>
      </c>
      <c r="CA131" s="110">
        <v>0</v>
      </c>
      <c r="CB131" s="110">
        <v>0</v>
      </c>
      <c r="CC131" s="110">
        <v>0</v>
      </c>
      <c r="CD131" s="113">
        <v>0</v>
      </c>
      <c r="CE131" s="111">
        <v>0</v>
      </c>
      <c r="CF131" s="111">
        <v>0</v>
      </c>
      <c r="CG131" s="111">
        <v>0</v>
      </c>
      <c r="CH131" s="111">
        <v>0</v>
      </c>
      <c r="CI131" s="111">
        <v>0</v>
      </c>
      <c r="CJ131" s="111">
        <v>0</v>
      </c>
      <c r="CK131" s="114">
        <v>0</v>
      </c>
      <c r="CL131" s="110">
        <v>43</v>
      </c>
      <c r="CM131" s="110">
        <v>221</v>
      </c>
      <c r="CN131" s="110">
        <v>264</v>
      </c>
      <c r="CO131" s="110">
        <v>5</v>
      </c>
      <c r="CP131" s="110">
        <v>32</v>
      </c>
      <c r="CQ131" s="110">
        <v>37</v>
      </c>
      <c r="CR131" s="113">
        <v>227</v>
      </c>
      <c r="CS131" s="111">
        <v>0</v>
      </c>
      <c r="CT131" s="111">
        <v>0</v>
      </c>
      <c r="CU131" s="111">
        <v>0</v>
      </c>
      <c r="CV131" s="111">
        <v>0</v>
      </c>
      <c r="CW131" s="111">
        <v>0</v>
      </c>
      <c r="CX131" s="111">
        <v>0</v>
      </c>
      <c r="CY131" s="114">
        <v>0</v>
      </c>
      <c r="CZ131" s="110">
        <v>48</v>
      </c>
      <c r="DA131" s="110">
        <v>279</v>
      </c>
      <c r="DB131" s="110">
        <v>327</v>
      </c>
      <c r="DC131" s="110">
        <v>5</v>
      </c>
      <c r="DD131" s="110">
        <v>114</v>
      </c>
      <c r="DE131" s="110">
        <v>119</v>
      </c>
      <c r="DF131" s="113">
        <v>208</v>
      </c>
      <c r="DG131" s="111">
        <v>0</v>
      </c>
      <c r="DH131" s="111">
        <v>24</v>
      </c>
      <c r="DI131" s="111">
        <v>24</v>
      </c>
      <c r="DJ131" s="111">
        <v>0</v>
      </c>
      <c r="DK131" s="111">
        <v>61</v>
      </c>
      <c r="DL131" s="111">
        <v>61</v>
      </c>
      <c r="DM131" s="114">
        <v>-37</v>
      </c>
      <c r="DN131" s="110">
        <v>0</v>
      </c>
      <c r="DO131" s="110">
        <v>155</v>
      </c>
      <c r="DP131" s="110">
        <v>155</v>
      </c>
      <c r="DQ131" s="110">
        <v>0</v>
      </c>
      <c r="DR131" s="110">
        <v>0</v>
      </c>
      <c r="DS131" s="110">
        <v>0</v>
      </c>
      <c r="DT131" s="113">
        <v>155</v>
      </c>
      <c r="DU131" s="111">
        <v>0</v>
      </c>
      <c r="DV131" s="111">
        <v>0</v>
      </c>
      <c r="DW131" s="111">
        <v>0</v>
      </c>
      <c r="DX131" s="111">
        <v>0</v>
      </c>
      <c r="DY131" s="111">
        <v>25</v>
      </c>
      <c r="DZ131" s="111">
        <v>25</v>
      </c>
      <c r="EA131" s="114">
        <v>-25</v>
      </c>
      <c r="EB131" s="110">
        <v>0</v>
      </c>
      <c r="EC131" s="110">
        <v>0</v>
      </c>
      <c r="ED131" s="110">
        <v>0</v>
      </c>
      <c r="EE131" s="110">
        <v>0</v>
      </c>
      <c r="EF131" s="110">
        <v>0</v>
      </c>
      <c r="EG131" s="110">
        <v>0</v>
      </c>
      <c r="EH131" s="113">
        <v>0</v>
      </c>
      <c r="EI131" s="111">
        <v>321</v>
      </c>
      <c r="EJ131" s="111">
        <v>240</v>
      </c>
      <c r="EK131" s="111">
        <v>561</v>
      </c>
      <c r="EL131" s="111">
        <v>0</v>
      </c>
      <c r="EM131" s="111">
        <v>63</v>
      </c>
      <c r="EN131" s="111">
        <v>63</v>
      </c>
      <c r="EO131" s="114">
        <v>498</v>
      </c>
      <c r="EP131" s="110">
        <v>0</v>
      </c>
      <c r="EQ131" s="110">
        <v>0</v>
      </c>
      <c r="ER131" s="110">
        <v>0</v>
      </c>
      <c r="ES131" s="110">
        <v>0</v>
      </c>
      <c r="ET131" s="110">
        <v>0</v>
      </c>
      <c r="EU131" s="110">
        <v>0</v>
      </c>
      <c r="EV131" s="113">
        <v>0</v>
      </c>
      <c r="EW131" s="111">
        <v>0</v>
      </c>
      <c r="EX131" s="111">
        <v>0</v>
      </c>
      <c r="EY131" s="111">
        <v>0</v>
      </c>
      <c r="EZ131" s="111">
        <v>0</v>
      </c>
      <c r="FA131" s="111">
        <v>0</v>
      </c>
      <c r="FB131" s="111">
        <v>0</v>
      </c>
      <c r="FC131" s="114">
        <v>0</v>
      </c>
      <c r="FD131" s="110">
        <v>0</v>
      </c>
      <c r="FE131" s="110">
        <v>0</v>
      </c>
      <c r="FF131" s="110">
        <v>0</v>
      </c>
      <c r="FG131" s="110">
        <v>0</v>
      </c>
      <c r="FH131" s="110">
        <v>0</v>
      </c>
      <c r="FI131" s="110">
        <v>0</v>
      </c>
      <c r="FJ131" s="113">
        <v>0</v>
      </c>
      <c r="FK131" s="111">
        <v>514</v>
      </c>
      <c r="FL131" s="111">
        <v>1110</v>
      </c>
      <c r="FM131" s="111">
        <v>1624</v>
      </c>
      <c r="FN131" s="111">
        <v>13</v>
      </c>
      <c r="FO131" s="111">
        <v>313</v>
      </c>
      <c r="FP131" s="111">
        <v>326</v>
      </c>
      <c r="FQ131" s="114">
        <v>1298</v>
      </c>
      <c r="FR131" s="149">
        <v>0</v>
      </c>
      <c r="FS131" s="149">
        <v>0</v>
      </c>
      <c r="FT131" s="149">
        <v>0</v>
      </c>
      <c r="FU131" s="149">
        <v>0</v>
      </c>
      <c r="FV131" s="149">
        <v>0</v>
      </c>
      <c r="FW131" s="149">
        <v>0</v>
      </c>
      <c r="FX131" s="149">
        <v>0</v>
      </c>
      <c r="FY131" s="149">
        <v>0</v>
      </c>
      <c r="FZ131" s="149">
        <v>0</v>
      </c>
      <c r="GA131" s="151">
        <v>0</v>
      </c>
      <c r="GB131" s="148">
        <v>0</v>
      </c>
      <c r="GC131" s="148">
        <v>0</v>
      </c>
      <c r="GD131" s="148">
        <v>0</v>
      </c>
      <c r="GE131" s="148">
        <v>0</v>
      </c>
      <c r="GF131" s="148">
        <v>0</v>
      </c>
      <c r="GG131" s="148">
        <v>0</v>
      </c>
      <c r="GH131" s="148">
        <v>0</v>
      </c>
      <c r="GI131" s="148">
        <v>0</v>
      </c>
      <c r="GJ131" s="148">
        <v>0</v>
      </c>
      <c r="GK131" s="148">
        <v>0</v>
      </c>
      <c r="GL131" s="148">
        <v>0</v>
      </c>
      <c r="GM131" s="150">
        <v>0</v>
      </c>
      <c r="GN131" s="151">
        <v>0</v>
      </c>
      <c r="GO131" s="148">
        <v>0</v>
      </c>
      <c r="GP131" s="148">
        <v>0</v>
      </c>
    </row>
    <row r="132" spans="1:198" x14ac:dyDescent="0.2">
      <c r="A132" s="105" t="s">
        <v>270</v>
      </c>
      <c r="B132" s="140" t="s">
        <v>1100</v>
      </c>
      <c r="C132" s="105" t="s">
        <v>271</v>
      </c>
      <c r="D132" s="105"/>
      <c r="E132" s="105" t="s">
        <v>789</v>
      </c>
      <c r="F132" s="110">
        <v>114</v>
      </c>
      <c r="G132" s="110">
        <v>0</v>
      </c>
      <c r="H132" s="110">
        <v>114</v>
      </c>
      <c r="I132" s="110">
        <v>0</v>
      </c>
      <c r="J132" s="110">
        <v>59</v>
      </c>
      <c r="K132" s="110">
        <v>59</v>
      </c>
      <c r="L132" s="113">
        <v>55</v>
      </c>
      <c r="M132" s="111">
        <v>0</v>
      </c>
      <c r="N132" s="111">
        <v>0</v>
      </c>
      <c r="O132" s="111">
        <v>0</v>
      </c>
      <c r="P132" s="111">
        <v>0</v>
      </c>
      <c r="Q132" s="111">
        <v>0</v>
      </c>
      <c r="R132" s="111">
        <v>0</v>
      </c>
      <c r="S132" s="114">
        <v>0</v>
      </c>
      <c r="T132" s="110">
        <v>0</v>
      </c>
      <c r="U132" s="110">
        <v>0</v>
      </c>
      <c r="V132" s="110">
        <v>0</v>
      </c>
      <c r="W132" s="110">
        <v>0</v>
      </c>
      <c r="X132" s="110">
        <v>0</v>
      </c>
      <c r="Y132" s="110">
        <v>0</v>
      </c>
      <c r="Z132" s="113">
        <v>0</v>
      </c>
      <c r="AA132" s="111">
        <v>0</v>
      </c>
      <c r="AB132" s="111">
        <v>0</v>
      </c>
      <c r="AC132" s="111">
        <v>0</v>
      </c>
      <c r="AD132" s="111">
        <v>0</v>
      </c>
      <c r="AE132" s="111">
        <v>0</v>
      </c>
      <c r="AF132" s="111">
        <v>0</v>
      </c>
      <c r="AG132" s="114">
        <v>0</v>
      </c>
      <c r="AH132" s="110">
        <v>0</v>
      </c>
      <c r="AI132" s="110">
        <v>0</v>
      </c>
      <c r="AJ132" s="110">
        <v>0</v>
      </c>
      <c r="AK132" s="110">
        <v>0</v>
      </c>
      <c r="AL132" s="110">
        <v>0</v>
      </c>
      <c r="AM132" s="110">
        <v>0</v>
      </c>
      <c r="AN132" s="113">
        <v>0</v>
      </c>
      <c r="AO132" s="111">
        <v>0</v>
      </c>
      <c r="AP132" s="111">
        <v>0</v>
      </c>
      <c r="AQ132" s="111">
        <v>0</v>
      </c>
      <c r="AR132" s="111">
        <v>0</v>
      </c>
      <c r="AS132" s="111">
        <v>0</v>
      </c>
      <c r="AT132" s="111">
        <v>0</v>
      </c>
      <c r="AU132" s="114">
        <v>0</v>
      </c>
      <c r="AV132" s="110">
        <v>0</v>
      </c>
      <c r="AW132" s="110">
        <v>0</v>
      </c>
      <c r="AX132" s="110">
        <v>0</v>
      </c>
      <c r="AY132" s="110">
        <v>0</v>
      </c>
      <c r="AZ132" s="110">
        <v>0</v>
      </c>
      <c r="BA132" s="110">
        <v>0</v>
      </c>
      <c r="BB132" s="113">
        <v>0</v>
      </c>
      <c r="BC132" s="111">
        <v>0</v>
      </c>
      <c r="BD132" s="111">
        <v>0</v>
      </c>
      <c r="BE132" s="111">
        <v>0</v>
      </c>
      <c r="BF132" s="111">
        <v>0</v>
      </c>
      <c r="BG132" s="111">
        <v>0</v>
      </c>
      <c r="BH132" s="111">
        <v>0</v>
      </c>
      <c r="BI132" s="114">
        <v>0</v>
      </c>
      <c r="BJ132" s="110">
        <v>0</v>
      </c>
      <c r="BK132" s="110">
        <v>0</v>
      </c>
      <c r="BL132" s="110">
        <v>0</v>
      </c>
      <c r="BM132" s="110">
        <v>0</v>
      </c>
      <c r="BN132" s="110">
        <v>0</v>
      </c>
      <c r="BO132" s="110">
        <v>0</v>
      </c>
      <c r="BP132" s="113">
        <v>0</v>
      </c>
      <c r="BQ132" s="111">
        <v>0</v>
      </c>
      <c r="BR132" s="111">
        <v>0</v>
      </c>
      <c r="BS132" s="111">
        <v>0</v>
      </c>
      <c r="BT132" s="111">
        <v>0</v>
      </c>
      <c r="BU132" s="111">
        <v>0</v>
      </c>
      <c r="BV132" s="111">
        <v>0</v>
      </c>
      <c r="BW132" s="114">
        <v>0</v>
      </c>
      <c r="BX132" s="110">
        <v>0</v>
      </c>
      <c r="BY132" s="110">
        <v>0</v>
      </c>
      <c r="BZ132" s="110">
        <v>0</v>
      </c>
      <c r="CA132" s="110">
        <v>0</v>
      </c>
      <c r="CB132" s="110">
        <v>0</v>
      </c>
      <c r="CC132" s="110">
        <v>0</v>
      </c>
      <c r="CD132" s="113">
        <v>0</v>
      </c>
      <c r="CE132" s="111">
        <v>0</v>
      </c>
      <c r="CF132" s="111">
        <v>0</v>
      </c>
      <c r="CG132" s="111">
        <v>0</v>
      </c>
      <c r="CH132" s="111">
        <v>0</v>
      </c>
      <c r="CI132" s="111">
        <v>0</v>
      </c>
      <c r="CJ132" s="111">
        <v>0</v>
      </c>
      <c r="CK132" s="114">
        <v>0</v>
      </c>
      <c r="CL132" s="110">
        <v>0</v>
      </c>
      <c r="CM132" s="110">
        <v>0</v>
      </c>
      <c r="CN132" s="110">
        <v>0</v>
      </c>
      <c r="CO132" s="110">
        <v>0</v>
      </c>
      <c r="CP132" s="110">
        <v>0</v>
      </c>
      <c r="CQ132" s="110">
        <v>0</v>
      </c>
      <c r="CR132" s="113">
        <v>0</v>
      </c>
      <c r="CS132" s="111">
        <v>0</v>
      </c>
      <c r="CT132" s="111">
        <v>301</v>
      </c>
      <c r="CU132" s="111">
        <v>301</v>
      </c>
      <c r="CV132" s="111">
        <v>0</v>
      </c>
      <c r="CW132" s="111">
        <v>0</v>
      </c>
      <c r="CX132" s="111">
        <v>0</v>
      </c>
      <c r="CY132" s="114">
        <v>301</v>
      </c>
      <c r="CZ132" s="110">
        <v>0</v>
      </c>
      <c r="DA132" s="110">
        <v>0</v>
      </c>
      <c r="DB132" s="110">
        <v>0</v>
      </c>
      <c r="DC132" s="110">
        <v>0</v>
      </c>
      <c r="DD132" s="110">
        <v>0</v>
      </c>
      <c r="DE132" s="110">
        <v>0</v>
      </c>
      <c r="DF132" s="113">
        <v>0</v>
      </c>
      <c r="DG132" s="111">
        <v>0</v>
      </c>
      <c r="DH132" s="111">
        <v>0</v>
      </c>
      <c r="DI132" s="111">
        <v>0</v>
      </c>
      <c r="DJ132" s="111">
        <v>0</v>
      </c>
      <c r="DK132" s="111">
        <v>0</v>
      </c>
      <c r="DL132" s="111">
        <v>0</v>
      </c>
      <c r="DM132" s="114">
        <v>0</v>
      </c>
      <c r="DN132" s="110">
        <v>0</v>
      </c>
      <c r="DO132" s="110">
        <v>0</v>
      </c>
      <c r="DP132" s="110">
        <v>0</v>
      </c>
      <c r="DQ132" s="110">
        <v>0</v>
      </c>
      <c r="DR132" s="110">
        <v>0</v>
      </c>
      <c r="DS132" s="110">
        <v>0</v>
      </c>
      <c r="DT132" s="113">
        <v>0</v>
      </c>
      <c r="DU132" s="111">
        <v>0</v>
      </c>
      <c r="DV132" s="111">
        <v>0</v>
      </c>
      <c r="DW132" s="111">
        <v>0</v>
      </c>
      <c r="DX132" s="111">
        <v>0</v>
      </c>
      <c r="DY132" s="111">
        <v>0</v>
      </c>
      <c r="DZ132" s="111">
        <v>0</v>
      </c>
      <c r="EA132" s="114">
        <v>0</v>
      </c>
      <c r="EB132" s="110">
        <v>0</v>
      </c>
      <c r="EC132" s="110">
        <v>0</v>
      </c>
      <c r="ED132" s="110">
        <v>0</v>
      </c>
      <c r="EE132" s="110">
        <v>0</v>
      </c>
      <c r="EF132" s="110">
        <v>0</v>
      </c>
      <c r="EG132" s="110">
        <v>0</v>
      </c>
      <c r="EH132" s="113">
        <v>0</v>
      </c>
      <c r="EI132" s="111">
        <v>0</v>
      </c>
      <c r="EJ132" s="111">
        <v>386</v>
      </c>
      <c r="EK132" s="111">
        <v>386</v>
      </c>
      <c r="EL132" s="111">
        <v>0</v>
      </c>
      <c r="EM132" s="111">
        <v>947</v>
      </c>
      <c r="EN132" s="111">
        <v>947</v>
      </c>
      <c r="EO132" s="114">
        <v>-561</v>
      </c>
      <c r="EP132" s="110">
        <v>0</v>
      </c>
      <c r="EQ132" s="110">
        <v>0</v>
      </c>
      <c r="ER132" s="110">
        <v>0</v>
      </c>
      <c r="ES132" s="110">
        <v>0</v>
      </c>
      <c r="ET132" s="110">
        <v>0</v>
      </c>
      <c r="EU132" s="110">
        <v>0</v>
      </c>
      <c r="EV132" s="113">
        <v>0</v>
      </c>
      <c r="EW132" s="111">
        <v>0</v>
      </c>
      <c r="EX132" s="111">
        <v>0</v>
      </c>
      <c r="EY132" s="111">
        <v>0</v>
      </c>
      <c r="EZ132" s="111">
        <v>0</v>
      </c>
      <c r="FA132" s="111">
        <v>0</v>
      </c>
      <c r="FB132" s="111">
        <v>0</v>
      </c>
      <c r="FC132" s="114">
        <v>0</v>
      </c>
      <c r="FD132" s="110">
        <v>0</v>
      </c>
      <c r="FE132" s="110">
        <v>0</v>
      </c>
      <c r="FF132" s="110">
        <v>0</v>
      </c>
      <c r="FG132" s="110">
        <v>0</v>
      </c>
      <c r="FH132" s="110">
        <v>0</v>
      </c>
      <c r="FI132" s="110">
        <v>0</v>
      </c>
      <c r="FJ132" s="113">
        <v>0</v>
      </c>
      <c r="FK132" s="111">
        <v>114</v>
      </c>
      <c r="FL132" s="111">
        <v>687</v>
      </c>
      <c r="FM132" s="111">
        <v>801</v>
      </c>
      <c r="FN132" s="111">
        <v>0</v>
      </c>
      <c r="FO132" s="111">
        <v>1006</v>
      </c>
      <c r="FP132" s="111">
        <v>1006</v>
      </c>
      <c r="FQ132" s="114">
        <v>-205</v>
      </c>
      <c r="FR132" s="149">
        <v>0</v>
      </c>
      <c r="FS132" s="149">
        <v>0</v>
      </c>
      <c r="FT132" s="149">
        <v>0</v>
      </c>
      <c r="FU132" s="149">
        <v>0</v>
      </c>
      <c r="FV132" s="149">
        <v>0</v>
      </c>
      <c r="FW132" s="149">
        <v>0</v>
      </c>
      <c r="FX132" s="149">
        <v>0</v>
      </c>
      <c r="FY132" s="149">
        <v>0</v>
      </c>
      <c r="FZ132" s="149">
        <v>0</v>
      </c>
      <c r="GA132" s="151">
        <v>0</v>
      </c>
      <c r="GB132" s="148">
        <v>0</v>
      </c>
      <c r="GC132" s="148">
        <v>0</v>
      </c>
      <c r="GD132" s="148">
        <v>0</v>
      </c>
      <c r="GE132" s="148">
        <v>0</v>
      </c>
      <c r="GF132" s="148">
        <v>0</v>
      </c>
      <c r="GG132" s="148">
        <v>0</v>
      </c>
      <c r="GH132" s="148">
        <v>0</v>
      </c>
      <c r="GI132" s="148">
        <v>0</v>
      </c>
      <c r="GJ132" s="148">
        <v>0</v>
      </c>
      <c r="GK132" s="148">
        <v>0</v>
      </c>
      <c r="GL132" s="148">
        <v>0</v>
      </c>
      <c r="GM132" s="150">
        <v>0</v>
      </c>
      <c r="GN132" s="151">
        <v>0</v>
      </c>
      <c r="GO132" s="148">
        <v>0</v>
      </c>
      <c r="GP132" s="148">
        <v>0</v>
      </c>
    </row>
    <row r="133" spans="1:198" x14ac:dyDescent="0.2">
      <c r="A133" s="105" t="s">
        <v>272</v>
      </c>
      <c r="B133" s="140" t="s">
        <v>1101</v>
      </c>
      <c r="C133" s="105" t="s">
        <v>273</v>
      </c>
      <c r="D133" s="105"/>
      <c r="E133" s="105" t="s">
        <v>788</v>
      </c>
      <c r="F133" s="110">
        <v>0</v>
      </c>
      <c r="G133" s="110">
        <v>0</v>
      </c>
      <c r="H133" s="110">
        <v>0</v>
      </c>
      <c r="I133" s="110">
        <v>0</v>
      </c>
      <c r="J133" s="110">
        <v>0</v>
      </c>
      <c r="K133" s="110">
        <v>0</v>
      </c>
      <c r="L133" s="113">
        <v>0</v>
      </c>
      <c r="M133" s="111">
        <v>0</v>
      </c>
      <c r="N133" s="111">
        <v>0</v>
      </c>
      <c r="O133" s="111">
        <v>0</v>
      </c>
      <c r="P133" s="111">
        <v>0</v>
      </c>
      <c r="Q133" s="111">
        <v>49</v>
      </c>
      <c r="R133" s="111">
        <v>49</v>
      </c>
      <c r="S133" s="114">
        <v>-49</v>
      </c>
      <c r="T133" s="110">
        <v>0</v>
      </c>
      <c r="U133" s="110">
        <v>0</v>
      </c>
      <c r="V133" s="110">
        <v>0</v>
      </c>
      <c r="W133" s="110">
        <v>0</v>
      </c>
      <c r="X133" s="110">
        <v>0</v>
      </c>
      <c r="Y133" s="110">
        <v>0</v>
      </c>
      <c r="Z133" s="113">
        <v>0</v>
      </c>
      <c r="AA133" s="111">
        <v>0</v>
      </c>
      <c r="AB133" s="111">
        <v>0</v>
      </c>
      <c r="AC133" s="111">
        <v>0</v>
      </c>
      <c r="AD133" s="111">
        <v>0</v>
      </c>
      <c r="AE133" s="111">
        <v>0</v>
      </c>
      <c r="AF133" s="111">
        <v>0</v>
      </c>
      <c r="AG133" s="114">
        <v>0</v>
      </c>
      <c r="AH133" s="110">
        <v>0</v>
      </c>
      <c r="AI133" s="110">
        <v>0</v>
      </c>
      <c r="AJ133" s="110">
        <v>0</v>
      </c>
      <c r="AK133" s="110">
        <v>0</v>
      </c>
      <c r="AL133" s="110">
        <v>0</v>
      </c>
      <c r="AM133" s="110">
        <v>0</v>
      </c>
      <c r="AN133" s="113">
        <v>0</v>
      </c>
      <c r="AO133" s="111">
        <v>0</v>
      </c>
      <c r="AP133" s="111">
        <v>0</v>
      </c>
      <c r="AQ133" s="111">
        <v>0</v>
      </c>
      <c r="AR133" s="111">
        <v>0</v>
      </c>
      <c r="AS133" s="111">
        <v>0</v>
      </c>
      <c r="AT133" s="111">
        <v>0</v>
      </c>
      <c r="AU133" s="114">
        <v>0</v>
      </c>
      <c r="AV133" s="110">
        <v>0</v>
      </c>
      <c r="AW133" s="110">
        <v>0</v>
      </c>
      <c r="AX133" s="110">
        <v>0</v>
      </c>
      <c r="AY133" s="110">
        <v>0</v>
      </c>
      <c r="AZ133" s="110">
        <v>0</v>
      </c>
      <c r="BA133" s="110">
        <v>0</v>
      </c>
      <c r="BB133" s="113">
        <v>0</v>
      </c>
      <c r="BC133" s="111">
        <v>0</v>
      </c>
      <c r="BD133" s="111">
        <v>0</v>
      </c>
      <c r="BE133" s="111">
        <v>0</v>
      </c>
      <c r="BF133" s="111">
        <v>0</v>
      </c>
      <c r="BG133" s="111">
        <v>0</v>
      </c>
      <c r="BH133" s="111">
        <v>0</v>
      </c>
      <c r="BI133" s="114">
        <v>0</v>
      </c>
      <c r="BJ133" s="110">
        <v>0</v>
      </c>
      <c r="BK133" s="110">
        <v>0</v>
      </c>
      <c r="BL133" s="110">
        <v>0</v>
      </c>
      <c r="BM133" s="110">
        <v>0</v>
      </c>
      <c r="BN133" s="110">
        <v>0</v>
      </c>
      <c r="BO133" s="110">
        <v>0</v>
      </c>
      <c r="BP133" s="113">
        <v>0</v>
      </c>
      <c r="BQ133" s="111">
        <v>0</v>
      </c>
      <c r="BR133" s="111">
        <v>0</v>
      </c>
      <c r="BS133" s="111">
        <v>0</v>
      </c>
      <c r="BT133" s="111">
        <v>0</v>
      </c>
      <c r="BU133" s="111">
        <v>0</v>
      </c>
      <c r="BV133" s="111">
        <v>0</v>
      </c>
      <c r="BW133" s="114">
        <v>0</v>
      </c>
      <c r="BX133" s="110">
        <v>0</v>
      </c>
      <c r="BY133" s="110">
        <v>0</v>
      </c>
      <c r="BZ133" s="110">
        <v>0</v>
      </c>
      <c r="CA133" s="110">
        <v>0</v>
      </c>
      <c r="CB133" s="110">
        <v>0</v>
      </c>
      <c r="CC133" s="110">
        <v>0</v>
      </c>
      <c r="CD133" s="113">
        <v>0</v>
      </c>
      <c r="CE133" s="111">
        <v>0</v>
      </c>
      <c r="CF133" s="111">
        <v>0</v>
      </c>
      <c r="CG133" s="111">
        <v>0</v>
      </c>
      <c r="CH133" s="111">
        <v>0</v>
      </c>
      <c r="CI133" s="111">
        <v>0</v>
      </c>
      <c r="CJ133" s="111">
        <v>0</v>
      </c>
      <c r="CK133" s="114">
        <v>0</v>
      </c>
      <c r="CL133" s="110">
        <v>0</v>
      </c>
      <c r="CM133" s="110">
        <v>0</v>
      </c>
      <c r="CN133" s="110">
        <v>0</v>
      </c>
      <c r="CO133" s="110">
        <v>0</v>
      </c>
      <c r="CP133" s="110">
        <v>0</v>
      </c>
      <c r="CQ133" s="110">
        <v>0</v>
      </c>
      <c r="CR133" s="113">
        <v>0</v>
      </c>
      <c r="CS133" s="111">
        <v>0</v>
      </c>
      <c r="CT133" s="111">
        <v>0</v>
      </c>
      <c r="CU133" s="111">
        <v>0</v>
      </c>
      <c r="CV133" s="111">
        <v>0</v>
      </c>
      <c r="CW133" s="111">
        <v>0</v>
      </c>
      <c r="CX133" s="111">
        <v>0</v>
      </c>
      <c r="CY133" s="114">
        <v>0</v>
      </c>
      <c r="CZ133" s="110">
        <v>0</v>
      </c>
      <c r="DA133" s="110">
        <v>3872</v>
      </c>
      <c r="DB133" s="110">
        <v>3872</v>
      </c>
      <c r="DC133" s="110">
        <v>0</v>
      </c>
      <c r="DD133" s="110">
        <v>0</v>
      </c>
      <c r="DE133" s="110">
        <v>0</v>
      </c>
      <c r="DF133" s="113">
        <v>3872</v>
      </c>
      <c r="DG133" s="111">
        <v>0</v>
      </c>
      <c r="DH133" s="111">
        <v>0</v>
      </c>
      <c r="DI133" s="111">
        <v>0</v>
      </c>
      <c r="DJ133" s="111">
        <v>0</v>
      </c>
      <c r="DK133" s="111">
        <v>0</v>
      </c>
      <c r="DL133" s="111">
        <v>0</v>
      </c>
      <c r="DM133" s="114">
        <v>0</v>
      </c>
      <c r="DN133" s="110">
        <v>0</v>
      </c>
      <c r="DO133" s="110">
        <v>0</v>
      </c>
      <c r="DP133" s="110">
        <v>0</v>
      </c>
      <c r="DQ133" s="110">
        <v>0</v>
      </c>
      <c r="DR133" s="110">
        <v>0</v>
      </c>
      <c r="DS133" s="110">
        <v>0</v>
      </c>
      <c r="DT133" s="113">
        <v>0</v>
      </c>
      <c r="DU133" s="111">
        <v>0</v>
      </c>
      <c r="DV133" s="111">
        <v>0</v>
      </c>
      <c r="DW133" s="111">
        <v>0</v>
      </c>
      <c r="DX133" s="111">
        <v>0</v>
      </c>
      <c r="DY133" s="111">
        <v>0</v>
      </c>
      <c r="DZ133" s="111">
        <v>0</v>
      </c>
      <c r="EA133" s="114">
        <v>0</v>
      </c>
      <c r="EB133" s="110">
        <v>0</v>
      </c>
      <c r="EC133" s="110">
        <v>0</v>
      </c>
      <c r="ED133" s="110">
        <v>0</v>
      </c>
      <c r="EE133" s="110">
        <v>0</v>
      </c>
      <c r="EF133" s="110">
        <v>0</v>
      </c>
      <c r="EG133" s="110">
        <v>0</v>
      </c>
      <c r="EH133" s="113">
        <v>0</v>
      </c>
      <c r="EI133" s="111">
        <v>0</v>
      </c>
      <c r="EJ133" s="111">
        <v>0</v>
      </c>
      <c r="EK133" s="111">
        <v>0</v>
      </c>
      <c r="EL133" s="111">
        <v>0</v>
      </c>
      <c r="EM133" s="111">
        <v>0</v>
      </c>
      <c r="EN133" s="111">
        <v>0</v>
      </c>
      <c r="EO133" s="114">
        <v>0</v>
      </c>
      <c r="EP133" s="110">
        <v>359</v>
      </c>
      <c r="EQ133" s="110">
        <v>2427</v>
      </c>
      <c r="ER133" s="110">
        <v>2786</v>
      </c>
      <c r="ES133" s="110">
        <v>612</v>
      </c>
      <c r="ET133" s="110">
        <v>2584</v>
      </c>
      <c r="EU133" s="110">
        <v>3196</v>
      </c>
      <c r="EV133" s="113">
        <v>-410</v>
      </c>
      <c r="EW133" s="111">
        <v>0</v>
      </c>
      <c r="EX133" s="111">
        <v>5301</v>
      </c>
      <c r="EY133" s="111">
        <v>5301</v>
      </c>
      <c r="EZ133" s="111">
        <v>0</v>
      </c>
      <c r="FA133" s="111">
        <v>0</v>
      </c>
      <c r="FB133" s="111">
        <v>0</v>
      </c>
      <c r="FC133" s="114">
        <v>5301</v>
      </c>
      <c r="FD133" s="110">
        <v>0</v>
      </c>
      <c r="FE133" s="110">
        <v>0</v>
      </c>
      <c r="FF133" s="110">
        <v>0</v>
      </c>
      <c r="FG133" s="110">
        <v>0</v>
      </c>
      <c r="FH133" s="110">
        <v>0</v>
      </c>
      <c r="FI133" s="110">
        <v>0</v>
      </c>
      <c r="FJ133" s="113">
        <v>0</v>
      </c>
      <c r="FK133" s="111">
        <v>359</v>
      </c>
      <c r="FL133" s="111">
        <v>11600</v>
      </c>
      <c r="FM133" s="111">
        <v>11959</v>
      </c>
      <c r="FN133" s="111">
        <v>612</v>
      </c>
      <c r="FO133" s="111">
        <v>2633</v>
      </c>
      <c r="FP133" s="111">
        <v>3245</v>
      </c>
      <c r="FQ133" s="114">
        <v>8714</v>
      </c>
      <c r="FR133" s="149">
        <v>0</v>
      </c>
      <c r="FS133" s="149">
        <v>0</v>
      </c>
      <c r="FT133" s="149">
        <v>0</v>
      </c>
      <c r="FU133" s="149">
        <v>0</v>
      </c>
      <c r="FV133" s="149">
        <v>0</v>
      </c>
      <c r="FW133" s="149">
        <v>0</v>
      </c>
      <c r="FX133" s="149">
        <v>0</v>
      </c>
      <c r="FY133" s="149">
        <v>0</v>
      </c>
      <c r="FZ133" s="149">
        <v>0</v>
      </c>
      <c r="GA133" s="151">
        <v>0</v>
      </c>
      <c r="GB133" s="148">
        <v>0</v>
      </c>
      <c r="GC133" s="148">
        <v>0</v>
      </c>
      <c r="GD133" s="148">
        <v>0</v>
      </c>
      <c r="GE133" s="148">
        <v>0</v>
      </c>
      <c r="GF133" s="148">
        <v>0</v>
      </c>
      <c r="GG133" s="148">
        <v>0</v>
      </c>
      <c r="GH133" s="148">
        <v>0</v>
      </c>
      <c r="GI133" s="148">
        <v>0</v>
      </c>
      <c r="GJ133" s="148">
        <v>0</v>
      </c>
      <c r="GK133" s="148">
        <v>0</v>
      </c>
      <c r="GL133" s="148">
        <v>0</v>
      </c>
      <c r="GM133" s="150">
        <v>0</v>
      </c>
      <c r="GN133" s="151">
        <v>0</v>
      </c>
      <c r="GO133" s="148">
        <v>0</v>
      </c>
      <c r="GP133" s="148">
        <v>0</v>
      </c>
    </row>
    <row r="134" spans="1:198" x14ac:dyDescent="0.2">
      <c r="A134" s="105" t="s">
        <v>274</v>
      </c>
      <c r="B134" s="140" t="s">
        <v>1102</v>
      </c>
      <c r="C134" s="105" t="s">
        <v>275</v>
      </c>
      <c r="D134" s="105"/>
      <c r="E134" s="105" t="s">
        <v>789</v>
      </c>
      <c r="F134" s="110">
        <v>271</v>
      </c>
      <c r="G134" s="110">
        <v>97</v>
      </c>
      <c r="H134" s="110">
        <v>368</v>
      </c>
      <c r="I134" s="110">
        <v>83</v>
      </c>
      <c r="J134" s="110">
        <v>4</v>
      </c>
      <c r="K134" s="110">
        <v>87</v>
      </c>
      <c r="L134" s="113">
        <v>281</v>
      </c>
      <c r="M134" s="111">
        <v>0</v>
      </c>
      <c r="N134" s="111">
        <v>1</v>
      </c>
      <c r="O134" s="111">
        <v>1</v>
      </c>
      <c r="P134" s="111">
        <v>0</v>
      </c>
      <c r="Q134" s="111">
        <v>0</v>
      </c>
      <c r="R134" s="111">
        <v>0</v>
      </c>
      <c r="S134" s="114">
        <v>1</v>
      </c>
      <c r="T134" s="110">
        <v>55</v>
      </c>
      <c r="U134" s="110">
        <v>66</v>
      </c>
      <c r="V134" s="110">
        <v>121</v>
      </c>
      <c r="W134" s="110">
        <v>0</v>
      </c>
      <c r="X134" s="110">
        <v>53</v>
      </c>
      <c r="Y134" s="110">
        <v>53</v>
      </c>
      <c r="Z134" s="113">
        <v>68</v>
      </c>
      <c r="AA134" s="111">
        <v>0</v>
      </c>
      <c r="AB134" s="111">
        <v>0</v>
      </c>
      <c r="AC134" s="111">
        <v>0</v>
      </c>
      <c r="AD134" s="111">
        <v>0</v>
      </c>
      <c r="AE134" s="111">
        <v>0</v>
      </c>
      <c r="AF134" s="111">
        <v>0</v>
      </c>
      <c r="AG134" s="114">
        <v>0</v>
      </c>
      <c r="AH134" s="110">
        <v>0</v>
      </c>
      <c r="AI134" s="110">
        <v>0</v>
      </c>
      <c r="AJ134" s="110">
        <v>0</v>
      </c>
      <c r="AK134" s="110">
        <v>0</v>
      </c>
      <c r="AL134" s="110">
        <v>0</v>
      </c>
      <c r="AM134" s="110">
        <v>0</v>
      </c>
      <c r="AN134" s="113">
        <v>0</v>
      </c>
      <c r="AO134" s="111">
        <v>0</v>
      </c>
      <c r="AP134" s="111">
        <v>0</v>
      </c>
      <c r="AQ134" s="111">
        <v>0</v>
      </c>
      <c r="AR134" s="111">
        <v>0</v>
      </c>
      <c r="AS134" s="111">
        <v>0</v>
      </c>
      <c r="AT134" s="111">
        <v>0</v>
      </c>
      <c r="AU134" s="114">
        <v>0</v>
      </c>
      <c r="AV134" s="110">
        <v>197</v>
      </c>
      <c r="AW134" s="110">
        <v>846</v>
      </c>
      <c r="AX134" s="110">
        <v>1043</v>
      </c>
      <c r="AY134" s="110">
        <v>998</v>
      </c>
      <c r="AZ134" s="110">
        <v>76</v>
      </c>
      <c r="BA134" s="110">
        <v>1074</v>
      </c>
      <c r="BB134" s="113">
        <v>-31</v>
      </c>
      <c r="BC134" s="111">
        <v>0</v>
      </c>
      <c r="BD134" s="111">
        <v>0</v>
      </c>
      <c r="BE134" s="111">
        <v>0</v>
      </c>
      <c r="BF134" s="111">
        <v>0</v>
      </c>
      <c r="BG134" s="111">
        <v>0</v>
      </c>
      <c r="BH134" s="111">
        <v>0</v>
      </c>
      <c r="BI134" s="114">
        <v>0</v>
      </c>
      <c r="BJ134" s="110">
        <v>0</v>
      </c>
      <c r="BK134" s="110">
        <v>0</v>
      </c>
      <c r="BL134" s="110">
        <v>0</v>
      </c>
      <c r="BM134" s="110">
        <v>0</v>
      </c>
      <c r="BN134" s="110">
        <v>0</v>
      </c>
      <c r="BO134" s="110">
        <v>0</v>
      </c>
      <c r="BP134" s="113">
        <v>0</v>
      </c>
      <c r="BQ134" s="111">
        <v>0</v>
      </c>
      <c r="BR134" s="111">
        <v>0</v>
      </c>
      <c r="BS134" s="111">
        <v>0</v>
      </c>
      <c r="BT134" s="111">
        <v>0</v>
      </c>
      <c r="BU134" s="111">
        <v>0</v>
      </c>
      <c r="BV134" s="111">
        <v>0</v>
      </c>
      <c r="BW134" s="114">
        <v>0</v>
      </c>
      <c r="BX134" s="110">
        <v>0</v>
      </c>
      <c r="BY134" s="110">
        <v>0</v>
      </c>
      <c r="BZ134" s="110">
        <v>0</v>
      </c>
      <c r="CA134" s="110">
        <v>0</v>
      </c>
      <c r="CB134" s="110">
        <v>0</v>
      </c>
      <c r="CC134" s="110">
        <v>0</v>
      </c>
      <c r="CD134" s="113">
        <v>0</v>
      </c>
      <c r="CE134" s="111">
        <v>0</v>
      </c>
      <c r="CF134" s="111">
        <v>0</v>
      </c>
      <c r="CG134" s="111">
        <v>0</v>
      </c>
      <c r="CH134" s="111">
        <v>0</v>
      </c>
      <c r="CI134" s="111">
        <v>0</v>
      </c>
      <c r="CJ134" s="111">
        <v>0</v>
      </c>
      <c r="CK134" s="114">
        <v>0</v>
      </c>
      <c r="CL134" s="110">
        <v>0</v>
      </c>
      <c r="CM134" s="110">
        <v>0</v>
      </c>
      <c r="CN134" s="110">
        <v>0</v>
      </c>
      <c r="CO134" s="110">
        <v>0</v>
      </c>
      <c r="CP134" s="110">
        <v>0</v>
      </c>
      <c r="CQ134" s="110">
        <v>0</v>
      </c>
      <c r="CR134" s="113">
        <v>0</v>
      </c>
      <c r="CS134" s="111">
        <v>0</v>
      </c>
      <c r="CT134" s="111">
        <v>0</v>
      </c>
      <c r="CU134" s="111">
        <v>0</v>
      </c>
      <c r="CV134" s="111">
        <v>0</v>
      </c>
      <c r="CW134" s="111">
        <v>0</v>
      </c>
      <c r="CX134" s="111">
        <v>0</v>
      </c>
      <c r="CY134" s="114">
        <v>0</v>
      </c>
      <c r="CZ134" s="110">
        <v>262</v>
      </c>
      <c r="DA134" s="110">
        <v>229</v>
      </c>
      <c r="DB134" s="110">
        <v>491</v>
      </c>
      <c r="DC134" s="110">
        <v>0</v>
      </c>
      <c r="DD134" s="110">
        <v>43</v>
      </c>
      <c r="DE134" s="110">
        <v>43</v>
      </c>
      <c r="DF134" s="113">
        <v>448</v>
      </c>
      <c r="DG134" s="111">
        <v>0</v>
      </c>
      <c r="DH134" s="111">
        <v>0</v>
      </c>
      <c r="DI134" s="111">
        <v>0</v>
      </c>
      <c r="DJ134" s="111">
        <v>0</v>
      </c>
      <c r="DK134" s="111">
        <v>0</v>
      </c>
      <c r="DL134" s="111">
        <v>0</v>
      </c>
      <c r="DM134" s="114">
        <v>0</v>
      </c>
      <c r="DN134" s="110">
        <v>0</v>
      </c>
      <c r="DO134" s="110">
        <v>384</v>
      </c>
      <c r="DP134" s="110">
        <v>384</v>
      </c>
      <c r="DQ134" s="110">
        <v>0</v>
      </c>
      <c r="DR134" s="110">
        <v>0</v>
      </c>
      <c r="DS134" s="110">
        <v>0</v>
      </c>
      <c r="DT134" s="113">
        <v>384</v>
      </c>
      <c r="DU134" s="111">
        <v>0</v>
      </c>
      <c r="DV134" s="111">
        <v>0</v>
      </c>
      <c r="DW134" s="111">
        <v>0</v>
      </c>
      <c r="DX134" s="111">
        <v>0</v>
      </c>
      <c r="DY134" s="111">
        <v>0</v>
      </c>
      <c r="DZ134" s="111">
        <v>0</v>
      </c>
      <c r="EA134" s="114">
        <v>0</v>
      </c>
      <c r="EB134" s="110">
        <v>0</v>
      </c>
      <c r="EC134" s="110">
        <v>0</v>
      </c>
      <c r="ED134" s="110">
        <v>0</v>
      </c>
      <c r="EE134" s="110">
        <v>0</v>
      </c>
      <c r="EF134" s="110">
        <v>0</v>
      </c>
      <c r="EG134" s="110">
        <v>0</v>
      </c>
      <c r="EH134" s="113">
        <v>0</v>
      </c>
      <c r="EI134" s="111">
        <v>110</v>
      </c>
      <c r="EJ134" s="111">
        <v>353</v>
      </c>
      <c r="EK134" s="111">
        <v>463</v>
      </c>
      <c r="EL134" s="111">
        <v>0</v>
      </c>
      <c r="EM134" s="111">
        <v>56</v>
      </c>
      <c r="EN134" s="111">
        <v>56</v>
      </c>
      <c r="EO134" s="114">
        <v>407</v>
      </c>
      <c r="EP134" s="110">
        <v>0</v>
      </c>
      <c r="EQ134" s="110">
        <v>0</v>
      </c>
      <c r="ER134" s="110">
        <v>0</v>
      </c>
      <c r="ES134" s="110">
        <v>0</v>
      </c>
      <c r="ET134" s="110">
        <v>0</v>
      </c>
      <c r="EU134" s="110">
        <v>0</v>
      </c>
      <c r="EV134" s="113">
        <v>0</v>
      </c>
      <c r="EW134" s="111">
        <v>0</v>
      </c>
      <c r="EX134" s="111">
        <v>0</v>
      </c>
      <c r="EY134" s="111">
        <v>0</v>
      </c>
      <c r="EZ134" s="111">
        <v>0</v>
      </c>
      <c r="FA134" s="111">
        <v>0</v>
      </c>
      <c r="FB134" s="111">
        <v>0</v>
      </c>
      <c r="FC134" s="114">
        <v>0</v>
      </c>
      <c r="FD134" s="110">
        <v>0</v>
      </c>
      <c r="FE134" s="110">
        <v>0</v>
      </c>
      <c r="FF134" s="110">
        <v>0</v>
      </c>
      <c r="FG134" s="110">
        <v>0</v>
      </c>
      <c r="FH134" s="110">
        <v>0</v>
      </c>
      <c r="FI134" s="110">
        <v>0</v>
      </c>
      <c r="FJ134" s="113">
        <v>0</v>
      </c>
      <c r="FK134" s="111">
        <v>895</v>
      </c>
      <c r="FL134" s="111">
        <v>1976</v>
      </c>
      <c r="FM134" s="111">
        <v>2871</v>
      </c>
      <c r="FN134" s="111">
        <v>1081</v>
      </c>
      <c r="FO134" s="111">
        <v>232</v>
      </c>
      <c r="FP134" s="111">
        <v>1313</v>
      </c>
      <c r="FQ134" s="114">
        <v>1558</v>
      </c>
      <c r="FR134" s="149">
        <v>0</v>
      </c>
      <c r="FS134" s="149">
        <v>0</v>
      </c>
      <c r="FT134" s="149">
        <v>0</v>
      </c>
      <c r="FU134" s="149">
        <v>0</v>
      </c>
      <c r="FV134" s="149">
        <v>0</v>
      </c>
      <c r="FW134" s="149">
        <v>0</v>
      </c>
      <c r="FX134" s="149">
        <v>0</v>
      </c>
      <c r="FY134" s="149">
        <v>0</v>
      </c>
      <c r="FZ134" s="149">
        <v>0</v>
      </c>
      <c r="GA134" s="151">
        <v>0</v>
      </c>
      <c r="GB134" s="148">
        <v>0</v>
      </c>
      <c r="GC134" s="148">
        <v>0</v>
      </c>
      <c r="GD134" s="148">
        <v>0</v>
      </c>
      <c r="GE134" s="148">
        <v>0</v>
      </c>
      <c r="GF134" s="148">
        <v>0</v>
      </c>
      <c r="GG134" s="148">
        <v>0</v>
      </c>
      <c r="GH134" s="148">
        <v>0</v>
      </c>
      <c r="GI134" s="148">
        <v>0</v>
      </c>
      <c r="GJ134" s="148">
        <v>0</v>
      </c>
      <c r="GK134" s="148">
        <v>0</v>
      </c>
      <c r="GL134" s="148">
        <v>0</v>
      </c>
      <c r="GM134" s="150">
        <v>0</v>
      </c>
      <c r="GN134" s="151">
        <v>0</v>
      </c>
      <c r="GO134" s="148">
        <v>0</v>
      </c>
      <c r="GP134" s="148">
        <v>0</v>
      </c>
    </row>
    <row r="135" spans="1:198" x14ac:dyDescent="0.2">
      <c r="A135" s="105" t="s">
        <v>276</v>
      </c>
      <c r="B135" s="140" t="s">
        <v>1103</v>
      </c>
      <c r="C135" s="105" t="s">
        <v>277</v>
      </c>
      <c r="D135" s="105"/>
      <c r="E135" s="105" t="s">
        <v>789</v>
      </c>
      <c r="F135" s="110">
        <v>199</v>
      </c>
      <c r="G135" s="110">
        <v>292</v>
      </c>
      <c r="H135" s="110">
        <v>491</v>
      </c>
      <c r="I135" s="110">
        <v>0</v>
      </c>
      <c r="J135" s="110">
        <v>36</v>
      </c>
      <c r="K135" s="110">
        <v>36</v>
      </c>
      <c r="L135" s="113">
        <v>455</v>
      </c>
      <c r="M135" s="111">
        <v>0</v>
      </c>
      <c r="N135" s="111">
        <v>0</v>
      </c>
      <c r="O135" s="111">
        <v>0</v>
      </c>
      <c r="P135" s="111">
        <v>0</v>
      </c>
      <c r="Q135" s="111">
        <v>0</v>
      </c>
      <c r="R135" s="111">
        <v>0</v>
      </c>
      <c r="S135" s="114">
        <v>0</v>
      </c>
      <c r="T135" s="110">
        <v>0</v>
      </c>
      <c r="U135" s="110">
        <v>0</v>
      </c>
      <c r="V135" s="110">
        <v>0</v>
      </c>
      <c r="W135" s="110">
        <v>0</v>
      </c>
      <c r="X135" s="110">
        <v>0</v>
      </c>
      <c r="Y135" s="110">
        <v>0</v>
      </c>
      <c r="Z135" s="113">
        <v>0</v>
      </c>
      <c r="AA135" s="111">
        <v>0</v>
      </c>
      <c r="AB135" s="111">
        <v>0</v>
      </c>
      <c r="AC135" s="111">
        <v>0</v>
      </c>
      <c r="AD135" s="111">
        <v>0</v>
      </c>
      <c r="AE135" s="111">
        <v>0</v>
      </c>
      <c r="AF135" s="111">
        <v>0</v>
      </c>
      <c r="AG135" s="114">
        <v>0</v>
      </c>
      <c r="AH135" s="110">
        <v>0</v>
      </c>
      <c r="AI135" s="110">
        <v>0</v>
      </c>
      <c r="AJ135" s="110">
        <v>0</v>
      </c>
      <c r="AK135" s="110">
        <v>0</v>
      </c>
      <c r="AL135" s="110">
        <v>0</v>
      </c>
      <c r="AM135" s="110">
        <v>0</v>
      </c>
      <c r="AN135" s="113">
        <v>0</v>
      </c>
      <c r="AO135" s="111">
        <v>0</v>
      </c>
      <c r="AP135" s="111">
        <v>0</v>
      </c>
      <c r="AQ135" s="111">
        <v>0</v>
      </c>
      <c r="AR135" s="111">
        <v>0</v>
      </c>
      <c r="AS135" s="111">
        <v>0</v>
      </c>
      <c r="AT135" s="111">
        <v>0</v>
      </c>
      <c r="AU135" s="114">
        <v>0</v>
      </c>
      <c r="AV135" s="110">
        <v>0</v>
      </c>
      <c r="AW135" s="110">
        <v>0</v>
      </c>
      <c r="AX135" s="110">
        <v>0</v>
      </c>
      <c r="AY135" s="110">
        <v>0</v>
      </c>
      <c r="AZ135" s="110">
        <v>0</v>
      </c>
      <c r="BA135" s="110">
        <v>0</v>
      </c>
      <c r="BB135" s="113">
        <v>0</v>
      </c>
      <c r="BC135" s="111">
        <v>0</v>
      </c>
      <c r="BD135" s="111">
        <v>0</v>
      </c>
      <c r="BE135" s="111">
        <v>0</v>
      </c>
      <c r="BF135" s="111">
        <v>0</v>
      </c>
      <c r="BG135" s="111">
        <v>0</v>
      </c>
      <c r="BH135" s="111">
        <v>0</v>
      </c>
      <c r="BI135" s="114">
        <v>0</v>
      </c>
      <c r="BJ135" s="110">
        <v>0</v>
      </c>
      <c r="BK135" s="110">
        <v>0</v>
      </c>
      <c r="BL135" s="110">
        <v>0</v>
      </c>
      <c r="BM135" s="110">
        <v>0</v>
      </c>
      <c r="BN135" s="110">
        <v>0</v>
      </c>
      <c r="BO135" s="110">
        <v>0</v>
      </c>
      <c r="BP135" s="113">
        <v>0</v>
      </c>
      <c r="BQ135" s="111">
        <v>0</v>
      </c>
      <c r="BR135" s="111">
        <v>0</v>
      </c>
      <c r="BS135" s="111">
        <v>0</v>
      </c>
      <c r="BT135" s="111">
        <v>0</v>
      </c>
      <c r="BU135" s="111">
        <v>0</v>
      </c>
      <c r="BV135" s="111">
        <v>0</v>
      </c>
      <c r="BW135" s="114">
        <v>0</v>
      </c>
      <c r="BX135" s="110">
        <v>0</v>
      </c>
      <c r="BY135" s="110">
        <v>0</v>
      </c>
      <c r="BZ135" s="110">
        <v>0</v>
      </c>
      <c r="CA135" s="110">
        <v>0</v>
      </c>
      <c r="CB135" s="110">
        <v>0</v>
      </c>
      <c r="CC135" s="110">
        <v>0</v>
      </c>
      <c r="CD135" s="113">
        <v>0</v>
      </c>
      <c r="CE135" s="111">
        <v>0</v>
      </c>
      <c r="CF135" s="111">
        <v>0</v>
      </c>
      <c r="CG135" s="111">
        <v>0</v>
      </c>
      <c r="CH135" s="111">
        <v>0</v>
      </c>
      <c r="CI135" s="111">
        <v>0</v>
      </c>
      <c r="CJ135" s="111">
        <v>0</v>
      </c>
      <c r="CK135" s="114">
        <v>0</v>
      </c>
      <c r="CL135" s="110">
        <v>271</v>
      </c>
      <c r="CM135" s="110">
        <v>340</v>
      </c>
      <c r="CN135" s="110">
        <v>611</v>
      </c>
      <c r="CO135" s="110">
        <v>0</v>
      </c>
      <c r="CP135" s="110">
        <v>259</v>
      </c>
      <c r="CQ135" s="110">
        <v>259</v>
      </c>
      <c r="CR135" s="113">
        <v>352</v>
      </c>
      <c r="CS135" s="111">
        <v>0</v>
      </c>
      <c r="CT135" s="111">
        <v>0</v>
      </c>
      <c r="CU135" s="111">
        <v>0</v>
      </c>
      <c r="CV135" s="111">
        <v>0</v>
      </c>
      <c r="CW135" s="111">
        <v>0</v>
      </c>
      <c r="CX135" s="111">
        <v>0</v>
      </c>
      <c r="CY135" s="114">
        <v>0</v>
      </c>
      <c r="CZ135" s="110">
        <v>0</v>
      </c>
      <c r="DA135" s="110">
        <v>0</v>
      </c>
      <c r="DB135" s="110">
        <v>0</v>
      </c>
      <c r="DC135" s="110">
        <v>0</v>
      </c>
      <c r="DD135" s="110">
        <v>0</v>
      </c>
      <c r="DE135" s="110">
        <v>0</v>
      </c>
      <c r="DF135" s="113">
        <v>0</v>
      </c>
      <c r="DG135" s="111">
        <v>0</v>
      </c>
      <c r="DH135" s="111">
        <v>0</v>
      </c>
      <c r="DI135" s="111">
        <v>0</v>
      </c>
      <c r="DJ135" s="111">
        <v>0</v>
      </c>
      <c r="DK135" s="111">
        <v>0</v>
      </c>
      <c r="DL135" s="111">
        <v>0</v>
      </c>
      <c r="DM135" s="114">
        <v>0</v>
      </c>
      <c r="DN135" s="110">
        <v>0</v>
      </c>
      <c r="DO135" s="110">
        <v>0</v>
      </c>
      <c r="DP135" s="110">
        <v>0</v>
      </c>
      <c r="DQ135" s="110">
        <v>0</v>
      </c>
      <c r="DR135" s="110">
        <v>0</v>
      </c>
      <c r="DS135" s="110">
        <v>0</v>
      </c>
      <c r="DT135" s="113">
        <v>0</v>
      </c>
      <c r="DU135" s="111">
        <v>0</v>
      </c>
      <c r="DV135" s="111">
        <v>0</v>
      </c>
      <c r="DW135" s="111">
        <v>0</v>
      </c>
      <c r="DX135" s="111">
        <v>0</v>
      </c>
      <c r="DY135" s="111">
        <v>0</v>
      </c>
      <c r="DZ135" s="111">
        <v>0</v>
      </c>
      <c r="EA135" s="114">
        <v>0</v>
      </c>
      <c r="EB135" s="110">
        <v>0</v>
      </c>
      <c r="EC135" s="110">
        <v>0</v>
      </c>
      <c r="ED135" s="110">
        <v>0</v>
      </c>
      <c r="EE135" s="110">
        <v>0</v>
      </c>
      <c r="EF135" s="110">
        <v>0</v>
      </c>
      <c r="EG135" s="110">
        <v>0</v>
      </c>
      <c r="EH135" s="113">
        <v>0</v>
      </c>
      <c r="EI135" s="111">
        <v>880</v>
      </c>
      <c r="EJ135" s="111">
        <v>1326</v>
      </c>
      <c r="EK135" s="111">
        <v>2206</v>
      </c>
      <c r="EL135" s="111">
        <v>0</v>
      </c>
      <c r="EM135" s="111">
        <v>56</v>
      </c>
      <c r="EN135" s="111">
        <v>56</v>
      </c>
      <c r="EO135" s="114">
        <v>2150</v>
      </c>
      <c r="EP135" s="110">
        <v>0</v>
      </c>
      <c r="EQ135" s="110">
        <v>870</v>
      </c>
      <c r="ER135" s="110">
        <v>870</v>
      </c>
      <c r="ES135" s="110">
        <v>0</v>
      </c>
      <c r="ET135" s="110">
        <v>2716</v>
      </c>
      <c r="EU135" s="110">
        <v>2716</v>
      </c>
      <c r="EV135" s="113">
        <v>-1846</v>
      </c>
      <c r="EW135" s="111">
        <v>72</v>
      </c>
      <c r="EX135" s="111">
        <v>310</v>
      </c>
      <c r="EY135" s="111">
        <v>382</v>
      </c>
      <c r="EZ135" s="111">
        <v>0</v>
      </c>
      <c r="FA135" s="111">
        <v>0</v>
      </c>
      <c r="FB135" s="111">
        <v>0</v>
      </c>
      <c r="FC135" s="114">
        <v>382</v>
      </c>
      <c r="FD135" s="110">
        <v>0</v>
      </c>
      <c r="FE135" s="110">
        <v>0</v>
      </c>
      <c r="FF135" s="110">
        <v>0</v>
      </c>
      <c r="FG135" s="110">
        <v>0</v>
      </c>
      <c r="FH135" s="110">
        <v>0</v>
      </c>
      <c r="FI135" s="110">
        <v>0</v>
      </c>
      <c r="FJ135" s="113">
        <v>0</v>
      </c>
      <c r="FK135" s="111">
        <v>1422</v>
      </c>
      <c r="FL135" s="111">
        <v>3138</v>
      </c>
      <c r="FM135" s="111">
        <v>4560</v>
      </c>
      <c r="FN135" s="111">
        <v>0</v>
      </c>
      <c r="FO135" s="111">
        <v>3067</v>
      </c>
      <c r="FP135" s="111">
        <v>3067</v>
      </c>
      <c r="FQ135" s="114">
        <v>1493</v>
      </c>
      <c r="FR135" s="149">
        <v>56094</v>
      </c>
      <c r="FS135" s="149">
        <v>70</v>
      </c>
      <c r="FT135" s="149">
        <v>846</v>
      </c>
      <c r="FU135" s="149">
        <v>1026</v>
      </c>
      <c r="FV135" s="149">
        <v>0</v>
      </c>
      <c r="FW135" s="149">
        <v>208</v>
      </c>
      <c r="FX135" s="149">
        <v>0</v>
      </c>
      <c r="FY135" s="149">
        <v>0</v>
      </c>
      <c r="FZ135" s="149">
        <v>0</v>
      </c>
      <c r="GA135" s="151">
        <v>58244</v>
      </c>
      <c r="GB135" s="148">
        <v>11366</v>
      </c>
      <c r="GC135" s="148">
        <v>11458</v>
      </c>
      <c r="GD135" s="148">
        <v>0</v>
      </c>
      <c r="GE135" s="148">
        <v>13</v>
      </c>
      <c r="GF135" s="148">
        <v>22406</v>
      </c>
      <c r="GG135" s="148">
        <v>0</v>
      </c>
      <c r="GH135" s="148">
        <v>12442</v>
      </c>
      <c r="GI135" s="148">
        <v>0</v>
      </c>
      <c r="GJ135" s="148">
        <v>236</v>
      </c>
      <c r="GK135" s="148">
        <v>0</v>
      </c>
      <c r="GL135" s="148">
        <v>288</v>
      </c>
      <c r="GM135" s="150">
        <v>58209</v>
      </c>
      <c r="GN135" s="151">
        <v>35</v>
      </c>
      <c r="GO135" s="148">
        <v>10040</v>
      </c>
      <c r="GP135" s="148">
        <v>10075</v>
      </c>
    </row>
    <row r="136" spans="1:198" x14ac:dyDescent="0.2">
      <c r="A136" s="105" t="s">
        <v>278</v>
      </c>
      <c r="B136" s="140" t="s">
        <v>1104</v>
      </c>
      <c r="C136" s="105" t="s">
        <v>279</v>
      </c>
      <c r="D136" s="105"/>
      <c r="E136" s="105" t="s">
        <v>789</v>
      </c>
      <c r="F136" s="110">
        <v>0</v>
      </c>
      <c r="G136" s="110">
        <v>604</v>
      </c>
      <c r="H136" s="110">
        <v>604</v>
      </c>
      <c r="I136" s="110">
        <v>0</v>
      </c>
      <c r="J136" s="110">
        <v>6</v>
      </c>
      <c r="K136" s="110">
        <v>6</v>
      </c>
      <c r="L136" s="113">
        <v>598</v>
      </c>
      <c r="M136" s="111">
        <v>0</v>
      </c>
      <c r="N136" s="111">
        <v>0</v>
      </c>
      <c r="O136" s="111">
        <v>0</v>
      </c>
      <c r="P136" s="111">
        <v>0</v>
      </c>
      <c r="Q136" s="111">
        <v>0</v>
      </c>
      <c r="R136" s="111">
        <v>0</v>
      </c>
      <c r="S136" s="114">
        <v>0</v>
      </c>
      <c r="T136" s="110">
        <v>0</v>
      </c>
      <c r="U136" s="110">
        <v>134</v>
      </c>
      <c r="V136" s="110">
        <v>134</v>
      </c>
      <c r="W136" s="110">
        <v>0</v>
      </c>
      <c r="X136" s="110">
        <v>57</v>
      </c>
      <c r="Y136" s="110">
        <v>57</v>
      </c>
      <c r="Z136" s="113">
        <v>77</v>
      </c>
      <c r="AA136" s="111">
        <v>0</v>
      </c>
      <c r="AB136" s="111">
        <v>212</v>
      </c>
      <c r="AC136" s="111">
        <v>212</v>
      </c>
      <c r="AD136" s="111">
        <v>0</v>
      </c>
      <c r="AE136" s="111">
        <v>0</v>
      </c>
      <c r="AF136" s="111">
        <v>0</v>
      </c>
      <c r="AG136" s="114">
        <v>212</v>
      </c>
      <c r="AH136" s="110">
        <v>0</v>
      </c>
      <c r="AI136" s="110">
        <v>0</v>
      </c>
      <c r="AJ136" s="110">
        <v>0</v>
      </c>
      <c r="AK136" s="110">
        <v>0</v>
      </c>
      <c r="AL136" s="110">
        <v>0</v>
      </c>
      <c r="AM136" s="110">
        <v>0</v>
      </c>
      <c r="AN136" s="113">
        <v>0</v>
      </c>
      <c r="AO136" s="111">
        <v>0</v>
      </c>
      <c r="AP136" s="111">
        <v>0</v>
      </c>
      <c r="AQ136" s="111">
        <v>0</v>
      </c>
      <c r="AR136" s="111">
        <v>0</v>
      </c>
      <c r="AS136" s="111">
        <v>0</v>
      </c>
      <c r="AT136" s="111">
        <v>0</v>
      </c>
      <c r="AU136" s="114">
        <v>0</v>
      </c>
      <c r="AV136" s="110">
        <v>15</v>
      </c>
      <c r="AW136" s="110">
        <v>116</v>
      </c>
      <c r="AX136" s="110">
        <v>131</v>
      </c>
      <c r="AY136" s="110">
        <v>126</v>
      </c>
      <c r="AZ136" s="110">
        <v>0</v>
      </c>
      <c r="BA136" s="110">
        <v>126</v>
      </c>
      <c r="BB136" s="113">
        <v>5</v>
      </c>
      <c r="BC136" s="111">
        <v>0</v>
      </c>
      <c r="BD136" s="111">
        <v>41</v>
      </c>
      <c r="BE136" s="111">
        <v>41</v>
      </c>
      <c r="BF136" s="111">
        <v>0</v>
      </c>
      <c r="BG136" s="111">
        <v>19</v>
      </c>
      <c r="BH136" s="111">
        <v>19</v>
      </c>
      <c r="BI136" s="114">
        <v>22</v>
      </c>
      <c r="BJ136" s="110">
        <v>0</v>
      </c>
      <c r="BK136" s="110">
        <v>35</v>
      </c>
      <c r="BL136" s="110">
        <v>35</v>
      </c>
      <c r="BM136" s="110">
        <v>0</v>
      </c>
      <c r="BN136" s="110">
        <v>0</v>
      </c>
      <c r="BO136" s="110">
        <v>0</v>
      </c>
      <c r="BP136" s="113">
        <v>35</v>
      </c>
      <c r="BQ136" s="111">
        <v>0</v>
      </c>
      <c r="BR136" s="111">
        <v>0</v>
      </c>
      <c r="BS136" s="111">
        <v>0</v>
      </c>
      <c r="BT136" s="111">
        <v>0</v>
      </c>
      <c r="BU136" s="111">
        <v>0</v>
      </c>
      <c r="BV136" s="111">
        <v>0</v>
      </c>
      <c r="BW136" s="114">
        <v>0</v>
      </c>
      <c r="BX136" s="110">
        <v>0</v>
      </c>
      <c r="BY136" s="110">
        <v>0</v>
      </c>
      <c r="BZ136" s="110">
        <v>0</v>
      </c>
      <c r="CA136" s="110">
        <v>0</v>
      </c>
      <c r="CB136" s="110">
        <v>0</v>
      </c>
      <c r="CC136" s="110">
        <v>0</v>
      </c>
      <c r="CD136" s="113">
        <v>0</v>
      </c>
      <c r="CE136" s="111">
        <v>0</v>
      </c>
      <c r="CF136" s="111">
        <v>0</v>
      </c>
      <c r="CG136" s="111">
        <v>0</v>
      </c>
      <c r="CH136" s="111">
        <v>0</v>
      </c>
      <c r="CI136" s="111">
        <v>0</v>
      </c>
      <c r="CJ136" s="111">
        <v>0</v>
      </c>
      <c r="CK136" s="114">
        <v>0</v>
      </c>
      <c r="CL136" s="110">
        <v>0</v>
      </c>
      <c r="CM136" s="110">
        <v>366</v>
      </c>
      <c r="CN136" s="110">
        <v>366</v>
      </c>
      <c r="CO136" s="110">
        <v>0</v>
      </c>
      <c r="CP136" s="110">
        <v>0</v>
      </c>
      <c r="CQ136" s="110">
        <v>0</v>
      </c>
      <c r="CR136" s="113">
        <v>366</v>
      </c>
      <c r="CS136" s="111">
        <v>0</v>
      </c>
      <c r="CT136" s="111">
        <v>52</v>
      </c>
      <c r="CU136" s="111">
        <v>52</v>
      </c>
      <c r="CV136" s="111">
        <v>0</v>
      </c>
      <c r="CW136" s="111">
        <v>0</v>
      </c>
      <c r="CX136" s="111">
        <v>0</v>
      </c>
      <c r="CY136" s="114">
        <v>52</v>
      </c>
      <c r="CZ136" s="110">
        <v>0</v>
      </c>
      <c r="DA136" s="110">
        <v>0</v>
      </c>
      <c r="DB136" s="110">
        <v>0</v>
      </c>
      <c r="DC136" s="110">
        <v>0</v>
      </c>
      <c r="DD136" s="110">
        <v>0</v>
      </c>
      <c r="DE136" s="110">
        <v>0</v>
      </c>
      <c r="DF136" s="113">
        <v>0</v>
      </c>
      <c r="DG136" s="111">
        <v>0</v>
      </c>
      <c r="DH136" s="111">
        <v>0</v>
      </c>
      <c r="DI136" s="111">
        <v>0</v>
      </c>
      <c r="DJ136" s="111">
        <v>0</v>
      </c>
      <c r="DK136" s="111">
        <v>0</v>
      </c>
      <c r="DL136" s="111">
        <v>0</v>
      </c>
      <c r="DM136" s="114">
        <v>0</v>
      </c>
      <c r="DN136" s="110">
        <v>0</v>
      </c>
      <c r="DO136" s="110">
        <v>27</v>
      </c>
      <c r="DP136" s="110">
        <v>27</v>
      </c>
      <c r="DQ136" s="110">
        <v>0</v>
      </c>
      <c r="DR136" s="110">
        <v>0</v>
      </c>
      <c r="DS136" s="110">
        <v>0</v>
      </c>
      <c r="DT136" s="113">
        <v>27</v>
      </c>
      <c r="DU136" s="111">
        <v>0</v>
      </c>
      <c r="DV136" s="111">
        <v>0</v>
      </c>
      <c r="DW136" s="111">
        <v>0</v>
      </c>
      <c r="DX136" s="111">
        <v>0</v>
      </c>
      <c r="DY136" s="111">
        <v>0</v>
      </c>
      <c r="DZ136" s="111">
        <v>0</v>
      </c>
      <c r="EA136" s="114">
        <v>0</v>
      </c>
      <c r="EB136" s="110">
        <v>0</v>
      </c>
      <c r="EC136" s="110">
        <v>0</v>
      </c>
      <c r="ED136" s="110">
        <v>0</v>
      </c>
      <c r="EE136" s="110">
        <v>0</v>
      </c>
      <c r="EF136" s="110">
        <v>0</v>
      </c>
      <c r="EG136" s="110">
        <v>0</v>
      </c>
      <c r="EH136" s="113">
        <v>0</v>
      </c>
      <c r="EI136" s="111">
        <v>0</v>
      </c>
      <c r="EJ136" s="111">
        <v>872</v>
      </c>
      <c r="EK136" s="111">
        <v>872</v>
      </c>
      <c r="EL136" s="111">
        <v>0</v>
      </c>
      <c r="EM136" s="111">
        <v>0</v>
      </c>
      <c r="EN136" s="111">
        <v>0</v>
      </c>
      <c r="EO136" s="114">
        <v>872</v>
      </c>
      <c r="EP136" s="110">
        <v>0</v>
      </c>
      <c r="EQ136" s="110">
        <v>0</v>
      </c>
      <c r="ER136" s="110">
        <v>0</v>
      </c>
      <c r="ES136" s="110">
        <v>0</v>
      </c>
      <c r="ET136" s="110">
        <v>0</v>
      </c>
      <c r="EU136" s="110">
        <v>0</v>
      </c>
      <c r="EV136" s="113">
        <v>0</v>
      </c>
      <c r="EW136" s="111">
        <v>0</v>
      </c>
      <c r="EX136" s="111">
        <v>0</v>
      </c>
      <c r="EY136" s="111">
        <v>0</v>
      </c>
      <c r="EZ136" s="111">
        <v>0</v>
      </c>
      <c r="FA136" s="111">
        <v>0</v>
      </c>
      <c r="FB136" s="111">
        <v>0</v>
      </c>
      <c r="FC136" s="114">
        <v>0</v>
      </c>
      <c r="FD136" s="110">
        <v>0</v>
      </c>
      <c r="FE136" s="110">
        <v>0</v>
      </c>
      <c r="FF136" s="110">
        <v>0</v>
      </c>
      <c r="FG136" s="110">
        <v>0</v>
      </c>
      <c r="FH136" s="110">
        <v>0</v>
      </c>
      <c r="FI136" s="110">
        <v>0</v>
      </c>
      <c r="FJ136" s="113">
        <v>0</v>
      </c>
      <c r="FK136" s="111">
        <v>15</v>
      </c>
      <c r="FL136" s="111">
        <v>2459</v>
      </c>
      <c r="FM136" s="111">
        <v>2474</v>
      </c>
      <c r="FN136" s="111">
        <v>126</v>
      </c>
      <c r="FO136" s="111">
        <v>82</v>
      </c>
      <c r="FP136" s="111">
        <v>208</v>
      </c>
      <c r="FQ136" s="114">
        <v>2266</v>
      </c>
      <c r="FR136" s="149">
        <v>0</v>
      </c>
      <c r="FS136" s="149">
        <v>0</v>
      </c>
      <c r="FT136" s="149">
        <v>0</v>
      </c>
      <c r="FU136" s="149">
        <v>0</v>
      </c>
      <c r="FV136" s="149">
        <v>0</v>
      </c>
      <c r="FW136" s="149">
        <v>0</v>
      </c>
      <c r="FX136" s="149">
        <v>0</v>
      </c>
      <c r="FY136" s="149">
        <v>0</v>
      </c>
      <c r="FZ136" s="149">
        <v>0</v>
      </c>
      <c r="GA136" s="151">
        <v>0</v>
      </c>
      <c r="GB136" s="148">
        <v>0</v>
      </c>
      <c r="GC136" s="148">
        <v>0</v>
      </c>
      <c r="GD136" s="148">
        <v>0</v>
      </c>
      <c r="GE136" s="148">
        <v>0</v>
      </c>
      <c r="GF136" s="148">
        <v>0</v>
      </c>
      <c r="GG136" s="148">
        <v>0</v>
      </c>
      <c r="GH136" s="148">
        <v>0</v>
      </c>
      <c r="GI136" s="148">
        <v>0</v>
      </c>
      <c r="GJ136" s="148">
        <v>0</v>
      </c>
      <c r="GK136" s="148">
        <v>0</v>
      </c>
      <c r="GL136" s="148">
        <v>0</v>
      </c>
      <c r="GM136" s="150">
        <v>0</v>
      </c>
      <c r="GN136" s="151">
        <v>0</v>
      </c>
      <c r="GO136" s="148">
        <v>0</v>
      </c>
      <c r="GP136" s="148">
        <v>0</v>
      </c>
    </row>
    <row r="137" spans="1:198" x14ac:dyDescent="0.2">
      <c r="A137" s="105" t="s">
        <v>280</v>
      </c>
      <c r="B137" s="140" t="s">
        <v>1105</v>
      </c>
      <c r="C137" s="105" t="s">
        <v>281</v>
      </c>
      <c r="D137" s="105"/>
      <c r="E137" s="105" t="s">
        <v>789</v>
      </c>
      <c r="F137" s="110">
        <v>307</v>
      </c>
      <c r="G137" s="110">
        <v>235</v>
      </c>
      <c r="H137" s="110">
        <v>542</v>
      </c>
      <c r="I137" s="110">
        <v>0</v>
      </c>
      <c r="J137" s="110">
        <v>0</v>
      </c>
      <c r="K137" s="110">
        <v>0</v>
      </c>
      <c r="L137" s="113">
        <v>542</v>
      </c>
      <c r="M137" s="111">
        <v>0</v>
      </c>
      <c r="N137" s="111">
        <v>0</v>
      </c>
      <c r="O137" s="111">
        <v>0</v>
      </c>
      <c r="P137" s="111">
        <v>0</v>
      </c>
      <c r="Q137" s="111">
        <v>0</v>
      </c>
      <c r="R137" s="111">
        <v>0</v>
      </c>
      <c r="S137" s="114">
        <v>0</v>
      </c>
      <c r="T137" s="110">
        <v>0</v>
      </c>
      <c r="U137" s="110">
        <v>0</v>
      </c>
      <c r="V137" s="110">
        <v>0</v>
      </c>
      <c r="W137" s="110">
        <v>0</v>
      </c>
      <c r="X137" s="110">
        <v>0</v>
      </c>
      <c r="Y137" s="110">
        <v>0</v>
      </c>
      <c r="Z137" s="113">
        <v>0</v>
      </c>
      <c r="AA137" s="111">
        <v>0</v>
      </c>
      <c r="AB137" s="111">
        <v>197</v>
      </c>
      <c r="AC137" s="111">
        <v>197</v>
      </c>
      <c r="AD137" s="111">
        <v>2</v>
      </c>
      <c r="AE137" s="111">
        <v>54</v>
      </c>
      <c r="AF137" s="111">
        <v>56</v>
      </c>
      <c r="AG137" s="114">
        <v>141</v>
      </c>
      <c r="AH137" s="110">
        <v>0</v>
      </c>
      <c r="AI137" s="110">
        <v>0</v>
      </c>
      <c r="AJ137" s="110">
        <v>0</v>
      </c>
      <c r="AK137" s="110">
        <v>0</v>
      </c>
      <c r="AL137" s="110">
        <v>0</v>
      </c>
      <c r="AM137" s="110">
        <v>0</v>
      </c>
      <c r="AN137" s="113">
        <v>0</v>
      </c>
      <c r="AO137" s="111">
        <v>0</v>
      </c>
      <c r="AP137" s="111">
        <v>0</v>
      </c>
      <c r="AQ137" s="111">
        <v>0</v>
      </c>
      <c r="AR137" s="111">
        <v>0</v>
      </c>
      <c r="AS137" s="111">
        <v>0</v>
      </c>
      <c r="AT137" s="111">
        <v>0</v>
      </c>
      <c r="AU137" s="114">
        <v>0</v>
      </c>
      <c r="AV137" s="110">
        <v>0</v>
      </c>
      <c r="AW137" s="110">
        <v>0</v>
      </c>
      <c r="AX137" s="110">
        <v>0</v>
      </c>
      <c r="AY137" s="110">
        <v>0</v>
      </c>
      <c r="AZ137" s="110">
        <v>0</v>
      </c>
      <c r="BA137" s="110">
        <v>0</v>
      </c>
      <c r="BB137" s="113">
        <v>0</v>
      </c>
      <c r="BC137" s="111">
        <v>0</v>
      </c>
      <c r="BD137" s="111">
        <v>0</v>
      </c>
      <c r="BE137" s="111">
        <v>0</v>
      </c>
      <c r="BF137" s="111">
        <v>0</v>
      </c>
      <c r="BG137" s="111">
        <v>0</v>
      </c>
      <c r="BH137" s="111">
        <v>0</v>
      </c>
      <c r="BI137" s="114">
        <v>0</v>
      </c>
      <c r="BJ137" s="110">
        <v>0</v>
      </c>
      <c r="BK137" s="110">
        <v>0</v>
      </c>
      <c r="BL137" s="110">
        <v>0</v>
      </c>
      <c r="BM137" s="110">
        <v>0</v>
      </c>
      <c r="BN137" s="110">
        <v>0</v>
      </c>
      <c r="BO137" s="110">
        <v>0</v>
      </c>
      <c r="BP137" s="113">
        <v>0</v>
      </c>
      <c r="BQ137" s="111">
        <v>0</v>
      </c>
      <c r="BR137" s="111">
        <v>1134</v>
      </c>
      <c r="BS137" s="111">
        <v>1134</v>
      </c>
      <c r="BT137" s="111">
        <v>938</v>
      </c>
      <c r="BU137" s="111">
        <v>0</v>
      </c>
      <c r="BV137" s="111">
        <v>938</v>
      </c>
      <c r="BW137" s="114">
        <v>196</v>
      </c>
      <c r="BX137" s="110">
        <v>0</v>
      </c>
      <c r="BY137" s="110">
        <v>0</v>
      </c>
      <c r="BZ137" s="110">
        <v>0</v>
      </c>
      <c r="CA137" s="110">
        <v>0</v>
      </c>
      <c r="CB137" s="110">
        <v>0</v>
      </c>
      <c r="CC137" s="110">
        <v>0</v>
      </c>
      <c r="CD137" s="113">
        <v>0</v>
      </c>
      <c r="CE137" s="111">
        <v>0</v>
      </c>
      <c r="CF137" s="111">
        <v>0</v>
      </c>
      <c r="CG137" s="111">
        <v>0</v>
      </c>
      <c r="CH137" s="111">
        <v>0</v>
      </c>
      <c r="CI137" s="111">
        <v>0</v>
      </c>
      <c r="CJ137" s="111">
        <v>0</v>
      </c>
      <c r="CK137" s="114">
        <v>0</v>
      </c>
      <c r="CL137" s="110">
        <v>180</v>
      </c>
      <c r="CM137" s="110">
        <v>70</v>
      </c>
      <c r="CN137" s="110">
        <v>250</v>
      </c>
      <c r="CO137" s="110">
        <v>0</v>
      </c>
      <c r="CP137" s="110">
        <v>0</v>
      </c>
      <c r="CQ137" s="110">
        <v>0</v>
      </c>
      <c r="CR137" s="113">
        <v>250</v>
      </c>
      <c r="CS137" s="111">
        <v>0</v>
      </c>
      <c r="CT137" s="111">
        <v>0</v>
      </c>
      <c r="CU137" s="111">
        <v>0</v>
      </c>
      <c r="CV137" s="111">
        <v>0</v>
      </c>
      <c r="CW137" s="111">
        <v>0</v>
      </c>
      <c r="CX137" s="111">
        <v>0</v>
      </c>
      <c r="CY137" s="114">
        <v>0</v>
      </c>
      <c r="CZ137" s="110">
        <v>28</v>
      </c>
      <c r="DA137" s="110">
        <v>3</v>
      </c>
      <c r="DB137" s="110">
        <v>31</v>
      </c>
      <c r="DC137" s="110">
        <v>0</v>
      </c>
      <c r="DD137" s="110">
        <v>0</v>
      </c>
      <c r="DE137" s="110">
        <v>0</v>
      </c>
      <c r="DF137" s="113">
        <v>31</v>
      </c>
      <c r="DG137" s="111">
        <v>0</v>
      </c>
      <c r="DH137" s="111">
        <v>0</v>
      </c>
      <c r="DI137" s="111">
        <v>0</v>
      </c>
      <c r="DJ137" s="111">
        <v>0</v>
      </c>
      <c r="DK137" s="111">
        <v>0</v>
      </c>
      <c r="DL137" s="111">
        <v>0</v>
      </c>
      <c r="DM137" s="114">
        <v>0</v>
      </c>
      <c r="DN137" s="110">
        <v>0</v>
      </c>
      <c r="DO137" s="110">
        <v>0</v>
      </c>
      <c r="DP137" s="110">
        <v>0</v>
      </c>
      <c r="DQ137" s="110">
        <v>0</v>
      </c>
      <c r="DR137" s="110">
        <v>0</v>
      </c>
      <c r="DS137" s="110">
        <v>0</v>
      </c>
      <c r="DT137" s="113">
        <v>0</v>
      </c>
      <c r="DU137" s="111">
        <v>0</v>
      </c>
      <c r="DV137" s="111">
        <v>0</v>
      </c>
      <c r="DW137" s="111">
        <v>0</v>
      </c>
      <c r="DX137" s="111">
        <v>0</v>
      </c>
      <c r="DY137" s="111">
        <v>0</v>
      </c>
      <c r="DZ137" s="111">
        <v>0</v>
      </c>
      <c r="EA137" s="114">
        <v>0</v>
      </c>
      <c r="EB137" s="110">
        <v>0</v>
      </c>
      <c r="EC137" s="110">
        <v>0</v>
      </c>
      <c r="ED137" s="110">
        <v>0</v>
      </c>
      <c r="EE137" s="110">
        <v>0</v>
      </c>
      <c r="EF137" s="110">
        <v>0</v>
      </c>
      <c r="EG137" s="110">
        <v>0</v>
      </c>
      <c r="EH137" s="113">
        <v>0</v>
      </c>
      <c r="EI137" s="111">
        <v>388</v>
      </c>
      <c r="EJ137" s="111">
        <v>332</v>
      </c>
      <c r="EK137" s="111">
        <v>720</v>
      </c>
      <c r="EL137" s="111">
        <v>248</v>
      </c>
      <c r="EM137" s="111">
        <v>0</v>
      </c>
      <c r="EN137" s="111">
        <v>248</v>
      </c>
      <c r="EO137" s="114">
        <v>472</v>
      </c>
      <c r="EP137" s="110">
        <v>31</v>
      </c>
      <c r="EQ137" s="110">
        <v>234</v>
      </c>
      <c r="ER137" s="110">
        <v>265</v>
      </c>
      <c r="ES137" s="110">
        <v>549</v>
      </c>
      <c r="ET137" s="110">
        <v>0</v>
      </c>
      <c r="EU137" s="110">
        <v>549</v>
      </c>
      <c r="EV137" s="113">
        <v>-284</v>
      </c>
      <c r="EW137" s="111">
        <v>0</v>
      </c>
      <c r="EX137" s="111">
        <v>0</v>
      </c>
      <c r="EY137" s="111">
        <v>0</v>
      </c>
      <c r="EZ137" s="111">
        <v>0</v>
      </c>
      <c r="FA137" s="111">
        <v>0</v>
      </c>
      <c r="FB137" s="111">
        <v>0</v>
      </c>
      <c r="FC137" s="114">
        <v>0</v>
      </c>
      <c r="FD137" s="110">
        <v>0</v>
      </c>
      <c r="FE137" s="110">
        <v>0</v>
      </c>
      <c r="FF137" s="110">
        <v>0</v>
      </c>
      <c r="FG137" s="110">
        <v>0</v>
      </c>
      <c r="FH137" s="110">
        <v>0</v>
      </c>
      <c r="FI137" s="110">
        <v>0</v>
      </c>
      <c r="FJ137" s="113">
        <v>0</v>
      </c>
      <c r="FK137" s="111">
        <v>934</v>
      </c>
      <c r="FL137" s="111">
        <v>2205</v>
      </c>
      <c r="FM137" s="111">
        <v>3139</v>
      </c>
      <c r="FN137" s="111">
        <v>1737</v>
      </c>
      <c r="FO137" s="111">
        <v>54</v>
      </c>
      <c r="FP137" s="111">
        <v>1791</v>
      </c>
      <c r="FQ137" s="114">
        <v>1348</v>
      </c>
      <c r="FR137" s="149">
        <v>0</v>
      </c>
      <c r="FS137" s="149">
        <v>0</v>
      </c>
      <c r="FT137" s="149">
        <v>0</v>
      </c>
      <c r="FU137" s="149">
        <v>0</v>
      </c>
      <c r="FV137" s="149">
        <v>0</v>
      </c>
      <c r="FW137" s="149">
        <v>0</v>
      </c>
      <c r="FX137" s="149">
        <v>0</v>
      </c>
      <c r="FY137" s="149">
        <v>0</v>
      </c>
      <c r="FZ137" s="149">
        <v>0</v>
      </c>
      <c r="GA137" s="151">
        <v>0</v>
      </c>
      <c r="GB137" s="148">
        <v>0</v>
      </c>
      <c r="GC137" s="148">
        <v>0</v>
      </c>
      <c r="GD137" s="148">
        <v>0</v>
      </c>
      <c r="GE137" s="148">
        <v>0</v>
      </c>
      <c r="GF137" s="148">
        <v>0</v>
      </c>
      <c r="GG137" s="148">
        <v>0</v>
      </c>
      <c r="GH137" s="148">
        <v>0</v>
      </c>
      <c r="GI137" s="148">
        <v>0</v>
      </c>
      <c r="GJ137" s="148">
        <v>0</v>
      </c>
      <c r="GK137" s="148">
        <v>0</v>
      </c>
      <c r="GL137" s="148">
        <v>0</v>
      </c>
      <c r="GM137" s="150">
        <v>0</v>
      </c>
      <c r="GN137" s="151">
        <v>0</v>
      </c>
      <c r="GO137" s="148">
        <v>0</v>
      </c>
      <c r="GP137" s="148">
        <v>0</v>
      </c>
    </row>
    <row r="138" spans="1:198" x14ac:dyDescent="0.2">
      <c r="A138" s="105" t="s">
        <v>282</v>
      </c>
      <c r="B138" s="140" t="s">
        <v>1106</v>
      </c>
      <c r="C138" s="105" t="s">
        <v>283</v>
      </c>
      <c r="D138" s="105"/>
      <c r="E138" s="105" t="s">
        <v>789</v>
      </c>
      <c r="F138" s="110">
        <v>103</v>
      </c>
      <c r="G138" s="110">
        <v>364</v>
      </c>
      <c r="H138" s="110">
        <v>467</v>
      </c>
      <c r="I138" s="110">
        <v>1</v>
      </c>
      <c r="J138" s="110">
        <v>172</v>
      </c>
      <c r="K138" s="110">
        <v>173</v>
      </c>
      <c r="L138" s="113">
        <v>294</v>
      </c>
      <c r="M138" s="111">
        <v>0</v>
      </c>
      <c r="N138" s="111">
        <v>5</v>
      </c>
      <c r="O138" s="111">
        <v>5</v>
      </c>
      <c r="P138" s="111">
        <v>0</v>
      </c>
      <c r="Q138" s="111">
        <v>1</v>
      </c>
      <c r="R138" s="111">
        <v>1</v>
      </c>
      <c r="S138" s="114">
        <v>4</v>
      </c>
      <c r="T138" s="110">
        <v>0</v>
      </c>
      <c r="U138" s="110">
        <v>47</v>
      </c>
      <c r="V138" s="110">
        <v>47</v>
      </c>
      <c r="W138" s="110">
        <v>3</v>
      </c>
      <c r="X138" s="110">
        <v>0</v>
      </c>
      <c r="Y138" s="110">
        <v>3</v>
      </c>
      <c r="Z138" s="113">
        <v>44</v>
      </c>
      <c r="AA138" s="111">
        <v>0</v>
      </c>
      <c r="AB138" s="111">
        <v>0</v>
      </c>
      <c r="AC138" s="111">
        <v>0</v>
      </c>
      <c r="AD138" s="111">
        <v>0</v>
      </c>
      <c r="AE138" s="111">
        <v>0</v>
      </c>
      <c r="AF138" s="111">
        <v>0</v>
      </c>
      <c r="AG138" s="114">
        <v>0</v>
      </c>
      <c r="AH138" s="110">
        <v>0</v>
      </c>
      <c r="AI138" s="110">
        <v>0</v>
      </c>
      <c r="AJ138" s="110">
        <v>0</v>
      </c>
      <c r="AK138" s="110">
        <v>0</v>
      </c>
      <c r="AL138" s="110">
        <v>0</v>
      </c>
      <c r="AM138" s="110">
        <v>0</v>
      </c>
      <c r="AN138" s="113">
        <v>0</v>
      </c>
      <c r="AO138" s="111">
        <v>0</v>
      </c>
      <c r="AP138" s="111">
        <v>0</v>
      </c>
      <c r="AQ138" s="111">
        <v>0</v>
      </c>
      <c r="AR138" s="111">
        <v>0</v>
      </c>
      <c r="AS138" s="111">
        <v>0</v>
      </c>
      <c r="AT138" s="111">
        <v>0</v>
      </c>
      <c r="AU138" s="114">
        <v>0</v>
      </c>
      <c r="AV138" s="110">
        <v>0</v>
      </c>
      <c r="AW138" s="110">
        <v>0</v>
      </c>
      <c r="AX138" s="110">
        <v>0</v>
      </c>
      <c r="AY138" s="110">
        <v>0</v>
      </c>
      <c r="AZ138" s="110">
        <v>0</v>
      </c>
      <c r="BA138" s="110">
        <v>0</v>
      </c>
      <c r="BB138" s="113">
        <v>0</v>
      </c>
      <c r="BC138" s="111">
        <v>0</v>
      </c>
      <c r="BD138" s="111">
        <v>284</v>
      </c>
      <c r="BE138" s="111">
        <v>284</v>
      </c>
      <c r="BF138" s="111">
        <v>0</v>
      </c>
      <c r="BG138" s="111">
        <v>0</v>
      </c>
      <c r="BH138" s="111">
        <v>0</v>
      </c>
      <c r="BI138" s="114">
        <v>284</v>
      </c>
      <c r="BJ138" s="110">
        <v>0</v>
      </c>
      <c r="BK138" s="110">
        <v>0</v>
      </c>
      <c r="BL138" s="110">
        <v>0</v>
      </c>
      <c r="BM138" s="110">
        <v>0</v>
      </c>
      <c r="BN138" s="110">
        <v>0</v>
      </c>
      <c r="BO138" s="110">
        <v>0</v>
      </c>
      <c r="BP138" s="113">
        <v>0</v>
      </c>
      <c r="BQ138" s="111">
        <v>0</v>
      </c>
      <c r="BR138" s="111">
        <v>0</v>
      </c>
      <c r="BS138" s="111">
        <v>0</v>
      </c>
      <c r="BT138" s="111">
        <v>0</v>
      </c>
      <c r="BU138" s="111">
        <v>0</v>
      </c>
      <c r="BV138" s="111">
        <v>0</v>
      </c>
      <c r="BW138" s="114">
        <v>0</v>
      </c>
      <c r="BX138" s="110">
        <v>0</v>
      </c>
      <c r="BY138" s="110">
        <v>0</v>
      </c>
      <c r="BZ138" s="110">
        <v>0</v>
      </c>
      <c r="CA138" s="110">
        <v>0</v>
      </c>
      <c r="CB138" s="110">
        <v>0</v>
      </c>
      <c r="CC138" s="110">
        <v>0</v>
      </c>
      <c r="CD138" s="113">
        <v>0</v>
      </c>
      <c r="CE138" s="111">
        <v>0</v>
      </c>
      <c r="CF138" s="111">
        <v>0</v>
      </c>
      <c r="CG138" s="111">
        <v>0</v>
      </c>
      <c r="CH138" s="111">
        <v>0</v>
      </c>
      <c r="CI138" s="111">
        <v>0</v>
      </c>
      <c r="CJ138" s="111">
        <v>0</v>
      </c>
      <c r="CK138" s="114">
        <v>0</v>
      </c>
      <c r="CL138" s="110">
        <v>194</v>
      </c>
      <c r="CM138" s="110">
        <v>562</v>
      </c>
      <c r="CN138" s="110">
        <v>756</v>
      </c>
      <c r="CO138" s="110">
        <v>0</v>
      </c>
      <c r="CP138" s="110">
        <v>876</v>
      </c>
      <c r="CQ138" s="110">
        <v>876</v>
      </c>
      <c r="CR138" s="113">
        <v>-120</v>
      </c>
      <c r="CS138" s="111">
        <v>0</v>
      </c>
      <c r="CT138" s="111">
        <v>0</v>
      </c>
      <c r="CU138" s="111">
        <v>0</v>
      </c>
      <c r="CV138" s="111">
        <v>0</v>
      </c>
      <c r="CW138" s="111">
        <v>0</v>
      </c>
      <c r="CX138" s="111">
        <v>0</v>
      </c>
      <c r="CY138" s="114">
        <v>0</v>
      </c>
      <c r="CZ138" s="110">
        <v>129</v>
      </c>
      <c r="DA138" s="110">
        <v>378</v>
      </c>
      <c r="DB138" s="110">
        <v>507</v>
      </c>
      <c r="DC138" s="110">
        <v>0</v>
      </c>
      <c r="DD138" s="110">
        <v>0</v>
      </c>
      <c r="DE138" s="110">
        <v>0</v>
      </c>
      <c r="DF138" s="113">
        <v>507</v>
      </c>
      <c r="DG138" s="111">
        <v>0</v>
      </c>
      <c r="DH138" s="111">
        <v>0</v>
      </c>
      <c r="DI138" s="111">
        <v>0</v>
      </c>
      <c r="DJ138" s="111">
        <v>0</v>
      </c>
      <c r="DK138" s="111">
        <v>0</v>
      </c>
      <c r="DL138" s="111">
        <v>0</v>
      </c>
      <c r="DM138" s="114">
        <v>0</v>
      </c>
      <c r="DN138" s="110">
        <v>0</v>
      </c>
      <c r="DO138" s="110">
        <v>0</v>
      </c>
      <c r="DP138" s="110">
        <v>0</v>
      </c>
      <c r="DQ138" s="110">
        <v>0</v>
      </c>
      <c r="DR138" s="110">
        <v>0</v>
      </c>
      <c r="DS138" s="110">
        <v>0</v>
      </c>
      <c r="DT138" s="113">
        <v>0</v>
      </c>
      <c r="DU138" s="111">
        <v>0</v>
      </c>
      <c r="DV138" s="111">
        <v>0</v>
      </c>
      <c r="DW138" s="111">
        <v>0</v>
      </c>
      <c r="DX138" s="111">
        <v>0</v>
      </c>
      <c r="DY138" s="111">
        <v>0</v>
      </c>
      <c r="DZ138" s="111">
        <v>0</v>
      </c>
      <c r="EA138" s="114">
        <v>0</v>
      </c>
      <c r="EB138" s="110">
        <v>0</v>
      </c>
      <c r="EC138" s="110">
        <v>0</v>
      </c>
      <c r="ED138" s="110">
        <v>0</v>
      </c>
      <c r="EE138" s="110">
        <v>0</v>
      </c>
      <c r="EF138" s="110">
        <v>0</v>
      </c>
      <c r="EG138" s="110">
        <v>0</v>
      </c>
      <c r="EH138" s="113">
        <v>0</v>
      </c>
      <c r="EI138" s="111">
        <v>387</v>
      </c>
      <c r="EJ138" s="111">
        <v>1607</v>
      </c>
      <c r="EK138" s="111">
        <v>1994</v>
      </c>
      <c r="EL138" s="111">
        <v>502</v>
      </c>
      <c r="EM138" s="111">
        <v>544</v>
      </c>
      <c r="EN138" s="111">
        <v>1046</v>
      </c>
      <c r="EO138" s="114">
        <v>948</v>
      </c>
      <c r="EP138" s="110">
        <v>0</v>
      </c>
      <c r="EQ138" s="110">
        <v>0</v>
      </c>
      <c r="ER138" s="110">
        <v>0</v>
      </c>
      <c r="ES138" s="110">
        <v>0</v>
      </c>
      <c r="ET138" s="110">
        <v>0</v>
      </c>
      <c r="EU138" s="110">
        <v>0</v>
      </c>
      <c r="EV138" s="113">
        <v>0</v>
      </c>
      <c r="EW138" s="111">
        <v>0</v>
      </c>
      <c r="EX138" s="111">
        <v>0</v>
      </c>
      <c r="EY138" s="111">
        <v>0</v>
      </c>
      <c r="EZ138" s="111">
        <v>0</v>
      </c>
      <c r="FA138" s="111">
        <v>0</v>
      </c>
      <c r="FB138" s="111">
        <v>0</v>
      </c>
      <c r="FC138" s="114">
        <v>0</v>
      </c>
      <c r="FD138" s="110">
        <v>0</v>
      </c>
      <c r="FE138" s="110">
        <v>0</v>
      </c>
      <c r="FF138" s="110">
        <v>0</v>
      </c>
      <c r="FG138" s="110">
        <v>0</v>
      </c>
      <c r="FH138" s="110">
        <v>0</v>
      </c>
      <c r="FI138" s="110">
        <v>0</v>
      </c>
      <c r="FJ138" s="113">
        <v>0</v>
      </c>
      <c r="FK138" s="111">
        <v>813</v>
      </c>
      <c r="FL138" s="111">
        <v>3247</v>
      </c>
      <c r="FM138" s="111">
        <v>4060</v>
      </c>
      <c r="FN138" s="111">
        <v>506</v>
      </c>
      <c r="FO138" s="111">
        <v>1593</v>
      </c>
      <c r="FP138" s="111">
        <v>2099</v>
      </c>
      <c r="FQ138" s="114">
        <v>1961</v>
      </c>
      <c r="FR138" s="149">
        <v>0</v>
      </c>
      <c r="FS138" s="149">
        <v>0</v>
      </c>
      <c r="FT138" s="149">
        <v>0</v>
      </c>
      <c r="FU138" s="149">
        <v>0</v>
      </c>
      <c r="FV138" s="149">
        <v>0</v>
      </c>
      <c r="FW138" s="149">
        <v>0</v>
      </c>
      <c r="FX138" s="149">
        <v>0</v>
      </c>
      <c r="FY138" s="149">
        <v>0</v>
      </c>
      <c r="FZ138" s="149">
        <v>0</v>
      </c>
      <c r="GA138" s="151">
        <v>0</v>
      </c>
      <c r="GB138" s="148">
        <v>0</v>
      </c>
      <c r="GC138" s="148">
        <v>0</v>
      </c>
      <c r="GD138" s="148">
        <v>0</v>
      </c>
      <c r="GE138" s="148">
        <v>0</v>
      </c>
      <c r="GF138" s="148">
        <v>0</v>
      </c>
      <c r="GG138" s="148">
        <v>0</v>
      </c>
      <c r="GH138" s="148">
        <v>0</v>
      </c>
      <c r="GI138" s="148">
        <v>0</v>
      </c>
      <c r="GJ138" s="148">
        <v>0</v>
      </c>
      <c r="GK138" s="148">
        <v>0</v>
      </c>
      <c r="GL138" s="148">
        <v>0</v>
      </c>
      <c r="GM138" s="150">
        <v>0</v>
      </c>
      <c r="GN138" s="151">
        <v>0</v>
      </c>
      <c r="GO138" s="148">
        <v>0</v>
      </c>
      <c r="GP138" s="148">
        <v>0</v>
      </c>
    </row>
    <row r="139" spans="1:198" x14ac:dyDescent="0.2">
      <c r="A139" s="105" t="s">
        <v>284</v>
      </c>
      <c r="B139" s="140" t="s">
        <v>1107</v>
      </c>
      <c r="C139" s="105" t="s">
        <v>285</v>
      </c>
      <c r="D139" s="105"/>
      <c r="E139" s="105" t="s">
        <v>789</v>
      </c>
      <c r="F139" s="110">
        <v>70</v>
      </c>
      <c r="G139" s="110">
        <v>196</v>
      </c>
      <c r="H139" s="110">
        <v>266</v>
      </c>
      <c r="I139" s="110">
        <v>35</v>
      </c>
      <c r="J139" s="110">
        <v>0</v>
      </c>
      <c r="K139" s="110">
        <v>35</v>
      </c>
      <c r="L139" s="113">
        <v>231</v>
      </c>
      <c r="M139" s="111">
        <v>0</v>
      </c>
      <c r="N139" s="111">
        <v>0</v>
      </c>
      <c r="O139" s="111">
        <v>0</v>
      </c>
      <c r="P139" s="111">
        <v>0</v>
      </c>
      <c r="Q139" s="111">
        <v>0</v>
      </c>
      <c r="R139" s="111">
        <v>0</v>
      </c>
      <c r="S139" s="114">
        <v>0</v>
      </c>
      <c r="T139" s="110">
        <v>120</v>
      </c>
      <c r="U139" s="110">
        <v>576</v>
      </c>
      <c r="V139" s="110">
        <v>696</v>
      </c>
      <c r="W139" s="110">
        <v>3</v>
      </c>
      <c r="X139" s="110">
        <v>0</v>
      </c>
      <c r="Y139" s="110">
        <v>3</v>
      </c>
      <c r="Z139" s="113">
        <v>693</v>
      </c>
      <c r="AA139" s="111">
        <v>0</v>
      </c>
      <c r="AB139" s="111">
        <v>0</v>
      </c>
      <c r="AC139" s="111">
        <v>0</v>
      </c>
      <c r="AD139" s="111">
        <v>0</v>
      </c>
      <c r="AE139" s="111">
        <v>0</v>
      </c>
      <c r="AF139" s="111">
        <v>0</v>
      </c>
      <c r="AG139" s="114">
        <v>0</v>
      </c>
      <c r="AH139" s="110">
        <v>0</v>
      </c>
      <c r="AI139" s="110">
        <v>0</v>
      </c>
      <c r="AJ139" s="110">
        <v>0</v>
      </c>
      <c r="AK139" s="110">
        <v>0</v>
      </c>
      <c r="AL139" s="110">
        <v>0</v>
      </c>
      <c r="AM139" s="110">
        <v>0</v>
      </c>
      <c r="AN139" s="113">
        <v>0</v>
      </c>
      <c r="AO139" s="111">
        <v>0</v>
      </c>
      <c r="AP139" s="111">
        <v>0</v>
      </c>
      <c r="AQ139" s="111">
        <v>0</v>
      </c>
      <c r="AR139" s="111">
        <v>0</v>
      </c>
      <c r="AS139" s="111">
        <v>0</v>
      </c>
      <c r="AT139" s="111">
        <v>0</v>
      </c>
      <c r="AU139" s="114">
        <v>0</v>
      </c>
      <c r="AV139" s="110">
        <v>0</v>
      </c>
      <c r="AW139" s="110">
        <v>0</v>
      </c>
      <c r="AX139" s="110">
        <v>0</v>
      </c>
      <c r="AY139" s="110">
        <v>0</v>
      </c>
      <c r="AZ139" s="110">
        <v>0</v>
      </c>
      <c r="BA139" s="110">
        <v>0</v>
      </c>
      <c r="BB139" s="113">
        <v>0</v>
      </c>
      <c r="BC139" s="111">
        <v>0</v>
      </c>
      <c r="BD139" s="111">
        <v>0</v>
      </c>
      <c r="BE139" s="111">
        <v>0</v>
      </c>
      <c r="BF139" s="111">
        <v>0</v>
      </c>
      <c r="BG139" s="111">
        <v>0</v>
      </c>
      <c r="BH139" s="111">
        <v>0</v>
      </c>
      <c r="BI139" s="114">
        <v>0</v>
      </c>
      <c r="BJ139" s="110">
        <v>0</v>
      </c>
      <c r="BK139" s="110">
        <v>0</v>
      </c>
      <c r="BL139" s="110">
        <v>0</v>
      </c>
      <c r="BM139" s="110">
        <v>0</v>
      </c>
      <c r="BN139" s="110">
        <v>0</v>
      </c>
      <c r="BO139" s="110">
        <v>0</v>
      </c>
      <c r="BP139" s="113">
        <v>0</v>
      </c>
      <c r="BQ139" s="111">
        <v>0</v>
      </c>
      <c r="BR139" s="111">
        <v>0</v>
      </c>
      <c r="BS139" s="111">
        <v>0</v>
      </c>
      <c r="BT139" s="111">
        <v>0</v>
      </c>
      <c r="BU139" s="111">
        <v>0</v>
      </c>
      <c r="BV139" s="111">
        <v>0</v>
      </c>
      <c r="BW139" s="114">
        <v>0</v>
      </c>
      <c r="BX139" s="110">
        <v>0</v>
      </c>
      <c r="BY139" s="110">
        <v>0</v>
      </c>
      <c r="BZ139" s="110">
        <v>0</v>
      </c>
      <c r="CA139" s="110">
        <v>0</v>
      </c>
      <c r="CB139" s="110">
        <v>0</v>
      </c>
      <c r="CC139" s="110">
        <v>0</v>
      </c>
      <c r="CD139" s="113">
        <v>0</v>
      </c>
      <c r="CE139" s="111">
        <v>31</v>
      </c>
      <c r="CF139" s="111">
        <v>80</v>
      </c>
      <c r="CG139" s="111">
        <v>111</v>
      </c>
      <c r="CH139" s="111">
        <v>244</v>
      </c>
      <c r="CI139" s="111">
        <v>0</v>
      </c>
      <c r="CJ139" s="111">
        <v>244</v>
      </c>
      <c r="CK139" s="114">
        <v>-133</v>
      </c>
      <c r="CL139" s="110">
        <v>306</v>
      </c>
      <c r="CM139" s="110">
        <v>208</v>
      </c>
      <c r="CN139" s="110">
        <v>514</v>
      </c>
      <c r="CO139" s="110">
        <v>19</v>
      </c>
      <c r="CP139" s="110">
        <v>0</v>
      </c>
      <c r="CQ139" s="110">
        <v>19</v>
      </c>
      <c r="CR139" s="113">
        <v>495</v>
      </c>
      <c r="CS139" s="111">
        <v>0</v>
      </c>
      <c r="CT139" s="111">
        <v>0</v>
      </c>
      <c r="CU139" s="111">
        <v>0</v>
      </c>
      <c r="CV139" s="111">
        <v>0</v>
      </c>
      <c r="CW139" s="111">
        <v>0</v>
      </c>
      <c r="CX139" s="111">
        <v>0</v>
      </c>
      <c r="CY139" s="114">
        <v>0</v>
      </c>
      <c r="CZ139" s="110">
        <v>0</v>
      </c>
      <c r="DA139" s="110">
        <v>0</v>
      </c>
      <c r="DB139" s="110">
        <v>0</v>
      </c>
      <c r="DC139" s="110">
        <v>0</v>
      </c>
      <c r="DD139" s="110">
        <v>0</v>
      </c>
      <c r="DE139" s="110">
        <v>0</v>
      </c>
      <c r="DF139" s="113">
        <v>0</v>
      </c>
      <c r="DG139" s="111">
        <v>0</v>
      </c>
      <c r="DH139" s="111">
        <v>0</v>
      </c>
      <c r="DI139" s="111">
        <v>0</v>
      </c>
      <c r="DJ139" s="111">
        <v>0</v>
      </c>
      <c r="DK139" s="111">
        <v>0</v>
      </c>
      <c r="DL139" s="111">
        <v>0</v>
      </c>
      <c r="DM139" s="114">
        <v>0</v>
      </c>
      <c r="DN139" s="110">
        <v>0</v>
      </c>
      <c r="DO139" s="110">
        <v>0</v>
      </c>
      <c r="DP139" s="110">
        <v>0</v>
      </c>
      <c r="DQ139" s="110">
        <v>0</v>
      </c>
      <c r="DR139" s="110">
        <v>0</v>
      </c>
      <c r="DS139" s="110">
        <v>0</v>
      </c>
      <c r="DT139" s="113">
        <v>0</v>
      </c>
      <c r="DU139" s="111">
        <v>0</v>
      </c>
      <c r="DV139" s="111">
        <v>90</v>
      </c>
      <c r="DW139" s="111">
        <v>90</v>
      </c>
      <c r="DX139" s="111">
        <v>0</v>
      </c>
      <c r="DY139" s="111">
        <v>0</v>
      </c>
      <c r="DZ139" s="111">
        <v>0</v>
      </c>
      <c r="EA139" s="114">
        <v>90</v>
      </c>
      <c r="EB139" s="110">
        <v>0</v>
      </c>
      <c r="EC139" s="110">
        <v>34</v>
      </c>
      <c r="ED139" s="110">
        <v>34</v>
      </c>
      <c r="EE139" s="110">
        <v>0</v>
      </c>
      <c r="EF139" s="110">
        <v>0</v>
      </c>
      <c r="EG139" s="110">
        <v>0</v>
      </c>
      <c r="EH139" s="113">
        <v>34</v>
      </c>
      <c r="EI139" s="111">
        <v>531</v>
      </c>
      <c r="EJ139" s="111">
        <v>651</v>
      </c>
      <c r="EK139" s="111">
        <v>1182</v>
      </c>
      <c r="EL139" s="111">
        <v>3</v>
      </c>
      <c r="EM139" s="111">
        <v>668</v>
      </c>
      <c r="EN139" s="111">
        <v>671</v>
      </c>
      <c r="EO139" s="114">
        <v>511</v>
      </c>
      <c r="EP139" s="110">
        <v>0</v>
      </c>
      <c r="EQ139" s="110">
        <v>0</v>
      </c>
      <c r="ER139" s="110">
        <v>0</v>
      </c>
      <c r="ES139" s="110">
        <v>0</v>
      </c>
      <c r="ET139" s="110">
        <v>0</v>
      </c>
      <c r="EU139" s="110">
        <v>0</v>
      </c>
      <c r="EV139" s="113">
        <v>0</v>
      </c>
      <c r="EW139" s="111">
        <v>0</v>
      </c>
      <c r="EX139" s="111">
        <v>0</v>
      </c>
      <c r="EY139" s="111">
        <v>0</v>
      </c>
      <c r="EZ139" s="111">
        <v>0</v>
      </c>
      <c r="FA139" s="111">
        <v>0</v>
      </c>
      <c r="FB139" s="111">
        <v>0</v>
      </c>
      <c r="FC139" s="114">
        <v>0</v>
      </c>
      <c r="FD139" s="110">
        <v>0</v>
      </c>
      <c r="FE139" s="110">
        <v>0</v>
      </c>
      <c r="FF139" s="110">
        <v>0</v>
      </c>
      <c r="FG139" s="110">
        <v>0</v>
      </c>
      <c r="FH139" s="110">
        <v>0</v>
      </c>
      <c r="FI139" s="110">
        <v>0</v>
      </c>
      <c r="FJ139" s="113">
        <v>0</v>
      </c>
      <c r="FK139" s="111">
        <v>1058</v>
      </c>
      <c r="FL139" s="111">
        <v>1835</v>
      </c>
      <c r="FM139" s="111">
        <v>2893</v>
      </c>
      <c r="FN139" s="111">
        <v>304</v>
      </c>
      <c r="FO139" s="111">
        <v>668</v>
      </c>
      <c r="FP139" s="111">
        <v>972</v>
      </c>
      <c r="FQ139" s="114">
        <v>1921</v>
      </c>
      <c r="FR139" s="149">
        <v>26637</v>
      </c>
      <c r="FS139" s="149">
        <v>1160</v>
      </c>
      <c r="FT139" s="149">
        <v>863</v>
      </c>
      <c r="FU139" s="149">
        <v>31</v>
      </c>
      <c r="FV139" s="149">
        <v>0</v>
      </c>
      <c r="FW139" s="149">
        <v>71</v>
      </c>
      <c r="FX139" s="149">
        <v>0</v>
      </c>
      <c r="FY139" s="149">
        <v>0</v>
      </c>
      <c r="FZ139" s="149">
        <v>0</v>
      </c>
      <c r="GA139" s="151">
        <v>28762</v>
      </c>
      <c r="GB139" s="148">
        <v>3623</v>
      </c>
      <c r="GC139" s="148">
        <v>4672</v>
      </c>
      <c r="GD139" s="148">
        <v>641</v>
      </c>
      <c r="GE139" s="148">
        <v>252</v>
      </c>
      <c r="GF139" s="148">
        <v>5154</v>
      </c>
      <c r="GG139" s="148">
        <v>2000</v>
      </c>
      <c r="GH139" s="148">
        <v>0</v>
      </c>
      <c r="GI139" s="148">
        <v>52</v>
      </c>
      <c r="GJ139" s="148">
        <v>0</v>
      </c>
      <c r="GK139" s="148">
        <v>9351</v>
      </c>
      <c r="GL139" s="148">
        <v>137</v>
      </c>
      <c r="GM139" s="150">
        <v>25882</v>
      </c>
      <c r="GN139" s="151">
        <v>2880</v>
      </c>
      <c r="GO139" s="148">
        <v>3922</v>
      </c>
      <c r="GP139" s="148">
        <v>6802</v>
      </c>
    </row>
    <row r="140" spans="1:198" x14ac:dyDescent="0.2">
      <c r="A140" s="105" t="s">
        <v>286</v>
      </c>
      <c r="B140" s="140" t="s">
        <v>1108</v>
      </c>
      <c r="C140" s="105" t="s">
        <v>287</v>
      </c>
      <c r="D140" s="105"/>
      <c r="E140" s="105" t="s">
        <v>789</v>
      </c>
      <c r="F140" s="110">
        <v>228</v>
      </c>
      <c r="G140" s="110">
        <v>209</v>
      </c>
      <c r="H140" s="110">
        <v>437</v>
      </c>
      <c r="I140" s="110">
        <v>0</v>
      </c>
      <c r="J140" s="110">
        <v>90</v>
      </c>
      <c r="K140" s="110">
        <v>90</v>
      </c>
      <c r="L140" s="113">
        <v>347</v>
      </c>
      <c r="M140" s="111">
        <v>0</v>
      </c>
      <c r="N140" s="111">
        <v>0</v>
      </c>
      <c r="O140" s="111">
        <v>0</v>
      </c>
      <c r="P140" s="111">
        <v>0</v>
      </c>
      <c r="Q140" s="111">
        <v>0</v>
      </c>
      <c r="R140" s="111">
        <v>0</v>
      </c>
      <c r="S140" s="114">
        <v>0</v>
      </c>
      <c r="T140" s="110">
        <v>0</v>
      </c>
      <c r="U140" s="110">
        <v>0</v>
      </c>
      <c r="V140" s="110">
        <v>0</v>
      </c>
      <c r="W140" s="110">
        <v>0</v>
      </c>
      <c r="X140" s="110">
        <v>0</v>
      </c>
      <c r="Y140" s="110">
        <v>0</v>
      </c>
      <c r="Z140" s="113">
        <v>0</v>
      </c>
      <c r="AA140" s="111">
        <v>0</v>
      </c>
      <c r="AB140" s="111">
        <v>0</v>
      </c>
      <c r="AC140" s="111">
        <v>0</v>
      </c>
      <c r="AD140" s="111">
        <v>0</v>
      </c>
      <c r="AE140" s="111">
        <v>0</v>
      </c>
      <c r="AF140" s="111">
        <v>0</v>
      </c>
      <c r="AG140" s="114">
        <v>0</v>
      </c>
      <c r="AH140" s="110">
        <v>0</v>
      </c>
      <c r="AI140" s="110">
        <v>0</v>
      </c>
      <c r="AJ140" s="110">
        <v>0</v>
      </c>
      <c r="AK140" s="110">
        <v>0</v>
      </c>
      <c r="AL140" s="110">
        <v>0</v>
      </c>
      <c r="AM140" s="110">
        <v>0</v>
      </c>
      <c r="AN140" s="113">
        <v>0</v>
      </c>
      <c r="AO140" s="111">
        <v>0</v>
      </c>
      <c r="AP140" s="111">
        <v>0</v>
      </c>
      <c r="AQ140" s="111">
        <v>0</v>
      </c>
      <c r="AR140" s="111">
        <v>0</v>
      </c>
      <c r="AS140" s="111">
        <v>0</v>
      </c>
      <c r="AT140" s="111">
        <v>0</v>
      </c>
      <c r="AU140" s="114">
        <v>0</v>
      </c>
      <c r="AV140" s="110">
        <v>0</v>
      </c>
      <c r="AW140" s="110">
        <v>0</v>
      </c>
      <c r="AX140" s="110">
        <v>0</v>
      </c>
      <c r="AY140" s="110">
        <v>0</v>
      </c>
      <c r="AZ140" s="110">
        <v>0</v>
      </c>
      <c r="BA140" s="110">
        <v>0</v>
      </c>
      <c r="BB140" s="113">
        <v>0</v>
      </c>
      <c r="BC140" s="111">
        <v>0</v>
      </c>
      <c r="BD140" s="111">
        <v>0</v>
      </c>
      <c r="BE140" s="111">
        <v>0</v>
      </c>
      <c r="BF140" s="111">
        <v>0</v>
      </c>
      <c r="BG140" s="111">
        <v>0</v>
      </c>
      <c r="BH140" s="111">
        <v>0</v>
      </c>
      <c r="BI140" s="114">
        <v>0</v>
      </c>
      <c r="BJ140" s="110">
        <v>0</v>
      </c>
      <c r="BK140" s="110">
        <v>0</v>
      </c>
      <c r="BL140" s="110">
        <v>0</v>
      </c>
      <c r="BM140" s="110">
        <v>0</v>
      </c>
      <c r="BN140" s="110">
        <v>0</v>
      </c>
      <c r="BO140" s="110">
        <v>0</v>
      </c>
      <c r="BP140" s="113">
        <v>0</v>
      </c>
      <c r="BQ140" s="111">
        <v>0</v>
      </c>
      <c r="BR140" s="111">
        <v>0</v>
      </c>
      <c r="BS140" s="111">
        <v>0</v>
      </c>
      <c r="BT140" s="111">
        <v>0</v>
      </c>
      <c r="BU140" s="111">
        <v>0</v>
      </c>
      <c r="BV140" s="111">
        <v>0</v>
      </c>
      <c r="BW140" s="114">
        <v>0</v>
      </c>
      <c r="BX140" s="110">
        <v>0</v>
      </c>
      <c r="BY140" s="110">
        <v>0</v>
      </c>
      <c r="BZ140" s="110">
        <v>0</v>
      </c>
      <c r="CA140" s="110">
        <v>0</v>
      </c>
      <c r="CB140" s="110">
        <v>0</v>
      </c>
      <c r="CC140" s="110">
        <v>0</v>
      </c>
      <c r="CD140" s="113">
        <v>0</v>
      </c>
      <c r="CE140" s="111">
        <v>0</v>
      </c>
      <c r="CF140" s="111">
        <v>0</v>
      </c>
      <c r="CG140" s="111">
        <v>0</v>
      </c>
      <c r="CH140" s="111">
        <v>0</v>
      </c>
      <c r="CI140" s="111">
        <v>0</v>
      </c>
      <c r="CJ140" s="111">
        <v>0</v>
      </c>
      <c r="CK140" s="114">
        <v>0</v>
      </c>
      <c r="CL140" s="110">
        <v>183</v>
      </c>
      <c r="CM140" s="110">
        <v>191</v>
      </c>
      <c r="CN140" s="110">
        <v>374</v>
      </c>
      <c r="CO140" s="110">
        <v>0</v>
      </c>
      <c r="CP140" s="110">
        <v>9</v>
      </c>
      <c r="CQ140" s="110">
        <v>9</v>
      </c>
      <c r="CR140" s="113">
        <v>365</v>
      </c>
      <c r="CS140" s="111">
        <v>0</v>
      </c>
      <c r="CT140" s="111">
        <v>52</v>
      </c>
      <c r="CU140" s="111">
        <v>52</v>
      </c>
      <c r="CV140" s="111">
        <v>5</v>
      </c>
      <c r="CW140" s="111">
        <v>30</v>
      </c>
      <c r="CX140" s="111">
        <v>35</v>
      </c>
      <c r="CY140" s="114">
        <v>17</v>
      </c>
      <c r="CZ140" s="110">
        <v>0</v>
      </c>
      <c r="DA140" s="110">
        <v>0</v>
      </c>
      <c r="DB140" s="110">
        <v>0</v>
      </c>
      <c r="DC140" s="110">
        <v>0</v>
      </c>
      <c r="DD140" s="110">
        <v>0</v>
      </c>
      <c r="DE140" s="110">
        <v>0</v>
      </c>
      <c r="DF140" s="113">
        <v>0</v>
      </c>
      <c r="DG140" s="111">
        <v>0</v>
      </c>
      <c r="DH140" s="111">
        <v>0</v>
      </c>
      <c r="DI140" s="111">
        <v>0</v>
      </c>
      <c r="DJ140" s="111">
        <v>0</v>
      </c>
      <c r="DK140" s="111">
        <v>0</v>
      </c>
      <c r="DL140" s="111">
        <v>0</v>
      </c>
      <c r="DM140" s="114">
        <v>0</v>
      </c>
      <c r="DN140" s="110">
        <v>0</v>
      </c>
      <c r="DO140" s="110">
        <v>0</v>
      </c>
      <c r="DP140" s="110">
        <v>0</v>
      </c>
      <c r="DQ140" s="110">
        <v>0</v>
      </c>
      <c r="DR140" s="110">
        <v>0</v>
      </c>
      <c r="DS140" s="110">
        <v>0</v>
      </c>
      <c r="DT140" s="113">
        <v>0</v>
      </c>
      <c r="DU140" s="111">
        <v>0</v>
      </c>
      <c r="DV140" s="111">
        <v>0</v>
      </c>
      <c r="DW140" s="111">
        <v>0</v>
      </c>
      <c r="DX140" s="111">
        <v>0</v>
      </c>
      <c r="DY140" s="111">
        <v>0</v>
      </c>
      <c r="DZ140" s="111">
        <v>0</v>
      </c>
      <c r="EA140" s="114">
        <v>0</v>
      </c>
      <c r="EB140" s="110">
        <v>0</v>
      </c>
      <c r="EC140" s="110">
        <v>0</v>
      </c>
      <c r="ED140" s="110">
        <v>0</v>
      </c>
      <c r="EE140" s="110">
        <v>0</v>
      </c>
      <c r="EF140" s="110">
        <v>0</v>
      </c>
      <c r="EG140" s="110">
        <v>0</v>
      </c>
      <c r="EH140" s="113">
        <v>0</v>
      </c>
      <c r="EI140" s="111">
        <v>0</v>
      </c>
      <c r="EJ140" s="111">
        <v>1938</v>
      </c>
      <c r="EK140" s="111">
        <v>1938</v>
      </c>
      <c r="EL140" s="111">
        <v>2113</v>
      </c>
      <c r="EM140" s="111">
        <v>0</v>
      </c>
      <c r="EN140" s="111">
        <v>2113</v>
      </c>
      <c r="EO140" s="114">
        <v>-175</v>
      </c>
      <c r="EP140" s="110">
        <v>541</v>
      </c>
      <c r="EQ140" s="110">
        <v>0</v>
      </c>
      <c r="ER140" s="110">
        <v>541</v>
      </c>
      <c r="ES140" s="110">
        <v>2860</v>
      </c>
      <c r="ET140" s="110">
        <v>0</v>
      </c>
      <c r="EU140" s="110">
        <v>2860</v>
      </c>
      <c r="EV140" s="113">
        <v>-2319</v>
      </c>
      <c r="EW140" s="111">
        <v>0</v>
      </c>
      <c r="EX140" s="111">
        <v>0</v>
      </c>
      <c r="EY140" s="111">
        <v>0</v>
      </c>
      <c r="EZ140" s="111">
        <v>0</v>
      </c>
      <c r="FA140" s="111">
        <v>0</v>
      </c>
      <c r="FB140" s="111">
        <v>0</v>
      </c>
      <c r="FC140" s="114">
        <v>0</v>
      </c>
      <c r="FD140" s="110">
        <v>0</v>
      </c>
      <c r="FE140" s="110">
        <v>0</v>
      </c>
      <c r="FF140" s="110">
        <v>0</v>
      </c>
      <c r="FG140" s="110">
        <v>0</v>
      </c>
      <c r="FH140" s="110">
        <v>0</v>
      </c>
      <c r="FI140" s="110">
        <v>0</v>
      </c>
      <c r="FJ140" s="113">
        <v>0</v>
      </c>
      <c r="FK140" s="111">
        <v>952</v>
      </c>
      <c r="FL140" s="111">
        <v>2390</v>
      </c>
      <c r="FM140" s="111">
        <v>3342</v>
      </c>
      <c r="FN140" s="111">
        <v>4978</v>
      </c>
      <c r="FO140" s="111">
        <v>129</v>
      </c>
      <c r="FP140" s="111">
        <v>5107</v>
      </c>
      <c r="FQ140" s="114">
        <v>-1765</v>
      </c>
      <c r="FR140" s="149">
        <v>40849</v>
      </c>
      <c r="FS140" s="149">
        <v>377</v>
      </c>
      <c r="FT140" s="149">
        <v>2464</v>
      </c>
      <c r="FU140" s="149">
        <v>740</v>
      </c>
      <c r="FV140" s="149">
        <v>0</v>
      </c>
      <c r="FW140" s="149">
        <v>302</v>
      </c>
      <c r="FX140" s="149">
        <v>0</v>
      </c>
      <c r="FY140" s="149">
        <v>0</v>
      </c>
      <c r="FZ140" s="149">
        <v>78</v>
      </c>
      <c r="GA140" s="151">
        <v>44810</v>
      </c>
      <c r="GB140" s="148">
        <v>7500</v>
      </c>
      <c r="GC140" s="148">
        <v>10274</v>
      </c>
      <c r="GD140" s="148">
        <v>0</v>
      </c>
      <c r="GE140" s="148">
        <v>93</v>
      </c>
      <c r="GF140" s="148">
        <v>7171</v>
      </c>
      <c r="GG140" s="148">
        <v>5500</v>
      </c>
      <c r="GH140" s="148">
        <v>0</v>
      </c>
      <c r="GI140" s="148">
        <v>0</v>
      </c>
      <c r="GJ140" s="148">
        <v>0</v>
      </c>
      <c r="GK140" s="148">
        <v>10840</v>
      </c>
      <c r="GL140" s="148">
        <v>181</v>
      </c>
      <c r="GM140" s="150">
        <v>41559</v>
      </c>
      <c r="GN140" s="151">
        <v>3251</v>
      </c>
      <c r="GO140" s="148">
        <v>13704</v>
      </c>
      <c r="GP140" s="148">
        <v>16955</v>
      </c>
    </row>
    <row r="141" spans="1:198" x14ac:dyDescent="0.2">
      <c r="A141" s="105" t="s">
        <v>288</v>
      </c>
      <c r="B141" s="140" t="s">
        <v>1109</v>
      </c>
      <c r="C141" s="105" t="s">
        <v>289</v>
      </c>
      <c r="D141" s="105"/>
      <c r="E141" s="105" t="s">
        <v>789</v>
      </c>
      <c r="F141" s="110">
        <v>297</v>
      </c>
      <c r="G141" s="110">
        <v>740</v>
      </c>
      <c r="H141" s="110">
        <v>1037</v>
      </c>
      <c r="I141" s="110">
        <v>24</v>
      </c>
      <c r="J141" s="110">
        <v>534</v>
      </c>
      <c r="K141" s="110">
        <v>558</v>
      </c>
      <c r="L141" s="113">
        <v>479</v>
      </c>
      <c r="M141" s="111">
        <v>0</v>
      </c>
      <c r="N141" s="111">
        <v>0</v>
      </c>
      <c r="O141" s="111">
        <v>0</v>
      </c>
      <c r="P141" s="111">
        <v>0</v>
      </c>
      <c r="Q141" s="111">
        <v>0</v>
      </c>
      <c r="R141" s="111">
        <v>0</v>
      </c>
      <c r="S141" s="114">
        <v>0</v>
      </c>
      <c r="T141" s="110">
        <v>0</v>
      </c>
      <c r="U141" s="110">
        <v>26</v>
      </c>
      <c r="V141" s="110">
        <v>26</v>
      </c>
      <c r="W141" s="110">
        <v>0</v>
      </c>
      <c r="X141" s="110">
        <v>0</v>
      </c>
      <c r="Y141" s="110">
        <v>0</v>
      </c>
      <c r="Z141" s="113">
        <v>26</v>
      </c>
      <c r="AA141" s="111">
        <v>0</v>
      </c>
      <c r="AB141" s="111">
        <v>0</v>
      </c>
      <c r="AC141" s="111">
        <v>0</v>
      </c>
      <c r="AD141" s="111">
        <v>0</v>
      </c>
      <c r="AE141" s="111">
        <v>0</v>
      </c>
      <c r="AF141" s="111">
        <v>0</v>
      </c>
      <c r="AG141" s="114">
        <v>0</v>
      </c>
      <c r="AH141" s="110">
        <v>0</v>
      </c>
      <c r="AI141" s="110">
        <v>0</v>
      </c>
      <c r="AJ141" s="110">
        <v>0</v>
      </c>
      <c r="AK141" s="110">
        <v>0</v>
      </c>
      <c r="AL141" s="110">
        <v>0</v>
      </c>
      <c r="AM141" s="110">
        <v>0</v>
      </c>
      <c r="AN141" s="113">
        <v>0</v>
      </c>
      <c r="AO141" s="111">
        <v>0</v>
      </c>
      <c r="AP141" s="111">
        <v>0</v>
      </c>
      <c r="AQ141" s="111">
        <v>0</v>
      </c>
      <c r="AR141" s="111">
        <v>0</v>
      </c>
      <c r="AS141" s="111">
        <v>0</v>
      </c>
      <c r="AT141" s="111">
        <v>0</v>
      </c>
      <c r="AU141" s="114">
        <v>0</v>
      </c>
      <c r="AV141" s="110">
        <v>0</v>
      </c>
      <c r="AW141" s="110">
        <v>0</v>
      </c>
      <c r="AX141" s="110">
        <v>0</v>
      </c>
      <c r="AY141" s="110">
        <v>0</v>
      </c>
      <c r="AZ141" s="110">
        <v>0</v>
      </c>
      <c r="BA141" s="110">
        <v>0</v>
      </c>
      <c r="BB141" s="113">
        <v>0</v>
      </c>
      <c r="BC141" s="111">
        <v>0</v>
      </c>
      <c r="BD141" s="111">
        <v>0</v>
      </c>
      <c r="BE141" s="111">
        <v>0</v>
      </c>
      <c r="BF141" s="111">
        <v>0</v>
      </c>
      <c r="BG141" s="111">
        <v>0</v>
      </c>
      <c r="BH141" s="111">
        <v>0</v>
      </c>
      <c r="BI141" s="114">
        <v>0</v>
      </c>
      <c r="BJ141" s="110">
        <v>0</v>
      </c>
      <c r="BK141" s="110">
        <v>0</v>
      </c>
      <c r="BL141" s="110">
        <v>0</v>
      </c>
      <c r="BM141" s="110">
        <v>0</v>
      </c>
      <c r="BN141" s="110">
        <v>0</v>
      </c>
      <c r="BO141" s="110">
        <v>0</v>
      </c>
      <c r="BP141" s="113">
        <v>0</v>
      </c>
      <c r="BQ141" s="111">
        <v>0</v>
      </c>
      <c r="BR141" s="111">
        <v>631</v>
      </c>
      <c r="BS141" s="111">
        <v>631</v>
      </c>
      <c r="BT141" s="111">
        <v>157</v>
      </c>
      <c r="BU141" s="111">
        <v>0</v>
      </c>
      <c r="BV141" s="111">
        <v>157</v>
      </c>
      <c r="BW141" s="114">
        <v>474</v>
      </c>
      <c r="BX141" s="110">
        <v>0</v>
      </c>
      <c r="BY141" s="110">
        <v>0</v>
      </c>
      <c r="BZ141" s="110">
        <v>0</v>
      </c>
      <c r="CA141" s="110">
        <v>0</v>
      </c>
      <c r="CB141" s="110">
        <v>0</v>
      </c>
      <c r="CC141" s="110">
        <v>0</v>
      </c>
      <c r="CD141" s="113">
        <v>0</v>
      </c>
      <c r="CE141" s="111">
        <v>0</v>
      </c>
      <c r="CF141" s="111">
        <v>0</v>
      </c>
      <c r="CG141" s="111">
        <v>0</v>
      </c>
      <c r="CH141" s="111">
        <v>0</v>
      </c>
      <c r="CI141" s="111">
        <v>0</v>
      </c>
      <c r="CJ141" s="111">
        <v>0</v>
      </c>
      <c r="CK141" s="114">
        <v>0</v>
      </c>
      <c r="CL141" s="110">
        <v>0</v>
      </c>
      <c r="CM141" s="110">
        <v>0</v>
      </c>
      <c r="CN141" s="110">
        <v>0</v>
      </c>
      <c r="CO141" s="110">
        <v>0</v>
      </c>
      <c r="CP141" s="110">
        <v>0</v>
      </c>
      <c r="CQ141" s="110">
        <v>0</v>
      </c>
      <c r="CR141" s="113">
        <v>0</v>
      </c>
      <c r="CS141" s="111">
        <v>0</v>
      </c>
      <c r="CT141" s="111">
        <v>0</v>
      </c>
      <c r="CU141" s="111">
        <v>0</v>
      </c>
      <c r="CV141" s="111">
        <v>0</v>
      </c>
      <c r="CW141" s="111">
        <v>0</v>
      </c>
      <c r="CX141" s="111">
        <v>0</v>
      </c>
      <c r="CY141" s="114">
        <v>0</v>
      </c>
      <c r="CZ141" s="110">
        <v>0</v>
      </c>
      <c r="DA141" s="110">
        <v>0</v>
      </c>
      <c r="DB141" s="110">
        <v>0</v>
      </c>
      <c r="DC141" s="110">
        <v>0</v>
      </c>
      <c r="DD141" s="110">
        <v>0</v>
      </c>
      <c r="DE141" s="110">
        <v>0</v>
      </c>
      <c r="DF141" s="113">
        <v>0</v>
      </c>
      <c r="DG141" s="111">
        <v>0</v>
      </c>
      <c r="DH141" s="111">
        <v>0</v>
      </c>
      <c r="DI141" s="111">
        <v>0</v>
      </c>
      <c r="DJ141" s="111">
        <v>0</v>
      </c>
      <c r="DK141" s="111">
        <v>0</v>
      </c>
      <c r="DL141" s="111">
        <v>0</v>
      </c>
      <c r="DM141" s="114">
        <v>0</v>
      </c>
      <c r="DN141" s="110">
        <v>0</v>
      </c>
      <c r="DO141" s="110">
        <v>0</v>
      </c>
      <c r="DP141" s="110">
        <v>0</v>
      </c>
      <c r="DQ141" s="110">
        <v>0</v>
      </c>
      <c r="DR141" s="110">
        <v>0</v>
      </c>
      <c r="DS141" s="110">
        <v>0</v>
      </c>
      <c r="DT141" s="113">
        <v>0</v>
      </c>
      <c r="DU141" s="111">
        <v>0</v>
      </c>
      <c r="DV141" s="111">
        <v>0</v>
      </c>
      <c r="DW141" s="111">
        <v>0</v>
      </c>
      <c r="DX141" s="111">
        <v>0</v>
      </c>
      <c r="DY141" s="111">
        <v>0</v>
      </c>
      <c r="DZ141" s="111">
        <v>0</v>
      </c>
      <c r="EA141" s="114">
        <v>0</v>
      </c>
      <c r="EB141" s="110">
        <v>0</v>
      </c>
      <c r="EC141" s="110">
        <v>0</v>
      </c>
      <c r="ED141" s="110">
        <v>0</v>
      </c>
      <c r="EE141" s="110">
        <v>0</v>
      </c>
      <c r="EF141" s="110">
        <v>0</v>
      </c>
      <c r="EG141" s="110">
        <v>0</v>
      </c>
      <c r="EH141" s="113">
        <v>0</v>
      </c>
      <c r="EI141" s="111">
        <v>928</v>
      </c>
      <c r="EJ141" s="111">
        <v>492</v>
      </c>
      <c r="EK141" s="111">
        <v>1420</v>
      </c>
      <c r="EL141" s="111">
        <v>0</v>
      </c>
      <c r="EM141" s="111">
        <v>985</v>
      </c>
      <c r="EN141" s="111">
        <v>985</v>
      </c>
      <c r="EO141" s="114">
        <v>435</v>
      </c>
      <c r="EP141" s="110">
        <v>0</v>
      </c>
      <c r="EQ141" s="110">
        <v>0</v>
      </c>
      <c r="ER141" s="110">
        <v>0</v>
      </c>
      <c r="ES141" s="110">
        <v>0</v>
      </c>
      <c r="ET141" s="110">
        <v>0</v>
      </c>
      <c r="EU141" s="110">
        <v>0</v>
      </c>
      <c r="EV141" s="113">
        <v>0</v>
      </c>
      <c r="EW141" s="111">
        <v>0</v>
      </c>
      <c r="EX141" s="111">
        <v>0</v>
      </c>
      <c r="EY141" s="111">
        <v>0</v>
      </c>
      <c r="EZ141" s="111">
        <v>0</v>
      </c>
      <c r="FA141" s="111">
        <v>0</v>
      </c>
      <c r="FB141" s="111">
        <v>0</v>
      </c>
      <c r="FC141" s="114">
        <v>0</v>
      </c>
      <c r="FD141" s="110">
        <v>0</v>
      </c>
      <c r="FE141" s="110">
        <v>0</v>
      </c>
      <c r="FF141" s="110">
        <v>0</v>
      </c>
      <c r="FG141" s="110">
        <v>0</v>
      </c>
      <c r="FH141" s="110">
        <v>0</v>
      </c>
      <c r="FI141" s="110">
        <v>0</v>
      </c>
      <c r="FJ141" s="113">
        <v>0</v>
      </c>
      <c r="FK141" s="111">
        <v>1225</v>
      </c>
      <c r="FL141" s="111">
        <v>1889</v>
      </c>
      <c r="FM141" s="111">
        <v>3114</v>
      </c>
      <c r="FN141" s="111">
        <v>181</v>
      </c>
      <c r="FO141" s="111">
        <v>1519</v>
      </c>
      <c r="FP141" s="111">
        <v>1700</v>
      </c>
      <c r="FQ141" s="114">
        <v>1414</v>
      </c>
      <c r="FR141" s="149">
        <v>0</v>
      </c>
      <c r="FS141" s="149">
        <v>0</v>
      </c>
      <c r="FT141" s="149">
        <v>0</v>
      </c>
      <c r="FU141" s="149">
        <v>0</v>
      </c>
      <c r="FV141" s="149">
        <v>0</v>
      </c>
      <c r="FW141" s="149">
        <v>0</v>
      </c>
      <c r="FX141" s="149">
        <v>0</v>
      </c>
      <c r="FY141" s="149">
        <v>0</v>
      </c>
      <c r="FZ141" s="149">
        <v>0</v>
      </c>
      <c r="GA141" s="151">
        <v>0</v>
      </c>
      <c r="GB141" s="148">
        <v>0</v>
      </c>
      <c r="GC141" s="148">
        <v>0</v>
      </c>
      <c r="GD141" s="148">
        <v>0</v>
      </c>
      <c r="GE141" s="148">
        <v>0</v>
      </c>
      <c r="GF141" s="148">
        <v>0</v>
      </c>
      <c r="GG141" s="148">
        <v>0</v>
      </c>
      <c r="GH141" s="148">
        <v>0</v>
      </c>
      <c r="GI141" s="148">
        <v>0</v>
      </c>
      <c r="GJ141" s="148">
        <v>0</v>
      </c>
      <c r="GK141" s="148">
        <v>0</v>
      </c>
      <c r="GL141" s="148">
        <v>0</v>
      </c>
      <c r="GM141" s="150">
        <v>0</v>
      </c>
      <c r="GN141" s="151">
        <v>0</v>
      </c>
      <c r="GO141" s="148">
        <v>0</v>
      </c>
      <c r="GP141" s="148">
        <v>0</v>
      </c>
    </row>
    <row r="142" spans="1:198" x14ac:dyDescent="0.2">
      <c r="A142" s="105" t="s">
        <v>290</v>
      </c>
      <c r="B142" s="140" t="s">
        <v>1110</v>
      </c>
      <c r="C142" s="105" t="s">
        <v>291</v>
      </c>
      <c r="D142" s="105"/>
      <c r="E142" s="105" t="s">
        <v>789</v>
      </c>
      <c r="F142" s="110">
        <v>757</v>
      </c>
      <c r="G142" s="110">
        <v>3775</v>
      </c>
      <c r="H142" s="110">
        <v>4532</v>
      </c>
      <c r="I142" s="110">
        <v>1790</v>
      </c>
      <c r="J142" s="110">
        <v>95</v>
      </c>
      <c r="K142" s="110">
        <v>1885</v>
      </c>
      <c r="L142" s="113">
        <v>2647</v>
      </c>
      <c r="M142" s="111">
        <v>0</v>
      </c>
      <c r="N142" s="111">
        <v>0</v>
      </c>
      <c r="O142" s="111">
        <v>0</v>
      </c>
      <c r="P142" s="111">
        <v>0</v>
      </c>
      <c r="Q142" s="111">
        <v>0</v>
      </c>
      <c r="R142" s="111">
        <v>0</v>
      </c>
      <c r="S142" s="114">
        <v>0</v>
      </c>
      <c r="T142" s="110">
        <v>0</v>
      </c>
      <c r="U142" s="110">
        <v>0</v>
      </c>
      <c r="V142" s="110">
        <v>0</v>
      </c>
      <c r="W142" s="110">
        <v>0</v>
      </c>
      <c r="X142" s="110">
        <v>0</v>
      </c>
      <c r="Y142" s="110">
        <v>0</v>
      </c>
      <c r="Z142" s="113">
        <v>0</v>
      </c>
      <c r="AA142" s="111">
        <v>0</v>
      </c>
      <c r="AB142" s="111">
        <v>0</v>
      </c>
      <c r="AC142" s="111">
        <v>0</v>
      </c>
      <c r="AD142" s="111">
        <v>0</v>
      </c>
      <c r="AE142" s="111">
        <v>0</v>
      </c>
      <c r="AF142" s="111">
        <v>0</v>
      </c>
      <c r="AG142" s="114">
        <v>0</v>
      </c>
      <c r="AH142" s="110">
        <v>120</v>
      </c>
      <c r="AI142" s="110">
        <v>574</v>
      </c>
      <c r="AJ142" s="110">
        <v>694</v>
      </c>
      <c r="AK142" s="110">
        <v>0</v>
      </c>
      <c r="AL142" s="110">
        <v>0</v>
      </c>
      <c r="AM142" s="110">
        <v>0</v>
      </c>
      <c r="AN142" s="113">
        <v>694</v>
      </c>
      <c r="AO142" s="111">
        <v>0</v>
      </c>
      <c r="AP142" s="111">
        <v>0</v>
      </c>
      <c r="AQ142" s="111">
        <v>0</v>
      </c>
      <c r="AR142" s="111">
        <v>0</v>
      </c>
      <c r="AS142" s="111">
        <v>0</v>
      </c>
      <c r="AT142" s="111">
        <v>0</v>
      </c>
      <c r="AU142" s="114">
        <v>0</v>
      </c>
      <c r="AV142" s="110">
        <v>0</v>
      </c>
      <c r="AW142" s="110">
        <v>0</v>
      </c>
      <c r="AX142" s="110">
        <v>0</v>
      </c>
      <c r="AY142" s="110">
        <v>0</v>
      </c>
      <c r="AZ142" s="110">
        <v>0</v>
      </c>
      <c r="BA142" s="110">
        <v>0</v>
      </c>
      <c r="BB142" s="113">
        <v>0</v>
      </c>
      <c r="BC142" s="111">
        <v>0</v>
      </c>
      <c r="BD142" s="111">
        <v>0</v>
      </c>
      <c r="BE142" s="111">
        <v>0</v>
      </c>
      <c r="BF142" s="111">
        <v>0</v>
      </c>
      <c r="BG142" s="111">
        <v>0</v>
      </c>
      <c r="BH142" s="111">
        <v>0</v>
      </c>
      <c r="BI142" s="114">
        <v>0</v>
      </c>
      <c r="BJ142" s="110">
        <v>0</v>
      </c>
      <c r="BK142" s="110">
        <v>0</v>
      </c>
      <c r="BL142" s="110">
        <v>0</v>
      </c>
      <c r="BM142" s="110">
        <v>0</v>
      </c>
      <c r="BN142" s="110">
        <v>0</v>
      </c>
      <c r="BO142" s="110">
        <v>0</v>
      </c>
      <c r="BP142" s="113">
        <v>0</v>
      </c>
      <c r="BQ142" s="111">
        <v>0</v>
      </c>
      <c r="BR142" s="111">
        <v>0</v>
      </c>
      <c r="BS142" s="111">
        <v>0</v>
      </c>
      <c r="BT142" s="111">
        <v>0</v>
      </c>
      <c r="BU142" s="111">
        <v>0</v>
      </c>
      <c r="BV142" s="111">
        <v>0</v>
      </c>
      <c r="BW142" s="114">
        <v>0</v>
      </c>
      <c r="BX142" s="110">
        <v>0</v>
      </c>
      <c r="BY142" s="110">
        <v>0</v>
      </c>
      <c r="BZ142" s="110">
        <v>0</v>
      </c>
      <c r="CA142" s="110">
        <v>0</v>
      </c>
      <c r="CB142" s="110">
        <v>0</v>
      </c>
      <c r="CC142" s="110">
        <v>0</v>
      </c>
      <c r="CD142" s="113">
        <v>0</v>
      </c>
      <c r="CE142" s="111">
        <v>0</v>
      </c>
      <c r="CF142" s="111">
        <v>0</v>
      </c>
      <c r="CG142" s="111">
        <v>0</v>
      </c>
      <c r="CH142" s="111">
        <v>0</v>
      </c>
      <c r="CI142" s="111">
        <v>0</v>
      </c>
      <c r="CJ142" s="111">
        <v>0</v>
      </c>
      <c r="CK142" s="114">
        <v>0</v>
      </c>
      <c r="CL142" s="110">
        <v>0</v>
      </c>
      <c r="CM142" s="110">
        <v>0</v>
      </c>
      <c r="CN142" s="110">
        <v>0</v>
      </c>
      <c r="CO142" s="110">
        <v>0</v>
      </c>
      <c r="CP142" s="110">
        <v>0</v>
      </c>
      <c r="CQ142" s="110">
        <v>0</v>
      </c>
      <c r="CR142" s="113">
        <v>0</v>
      </c>
      <c r="CS142" s="111">
        <v>0</v>
      </c>
      <c r="CT142" s="111">
        <v>0</v>
      </c>
      <c r="CU142" s="111">
        <v>0</v>
      </c>
      <c r="CV142" s="111">
        <v>0</v>
      </c>
      <c r="CW142" s="111">
        <v>0</v>
      </c>
      <c r="CX142" s="111">
        <v>0</v>
      </c>
      <c r="CY142" s="114">
        <v>0</v>
      </c>
      <c r="CZ142" s="110">
        <v>0</v>
      </c>
      <c r="DA142" s="110">
        <v>0</v>
      </c>
      <c r="DB142" s="110">
        <v>0</v>
      </c>
      <c r="DC142" s="110">
        <v>0</v>
      </c>
      <c r="DD142" s="110">
        <v>0</v>
      </c>
      <c r="DE142" s="110">
        <v>0</v>
      </c>
      <c r="DF142" s="113">
        <v>0</v>
      </c>
      <c r="DG142" s="111">
        <v>0</v>
      </c>
      <c r="DH142" s="111">
        <v>0</v>
      </c>
      <c r="DI142" s="111">
        <v>0</v>
      </c>
      <c r="DJ142" s="111">
        <v>0</v>
      </c>
      <c r="DK142" s="111">
        <v>0</v>
      </c>
      <c r="DL142" s="111">
        <v>0</v>
      </c>
      <c r="DM142" s="114">
        <v>0</v>
      </c>
      <c r="DN142" s="110">
        <v>0</v>
      </c>
      <c r="DO142" s="110">
        <v>0</v>
      </c>
      <c r="DP142" s="110">
        <v>0</v>
      </c>
      <c r="DQ142" s="110">
        <v>0</v>
      </c>
      <c r="DR142" s="110">
        <v>0</v>
      </c>
      <c r="DS142" s="110">
        <v>0</v>
      </c>
      <c r="DT142" s="113">
        <v>0</v>
      </c>
      <c r="DU142" s="111">
        <v>0</v>
      </c>
      <c r="DV142" s="111">
        <v>0</v>
      </c>
      <c r="DW142" s="111">
        <v>0</v>
      </c>
      <c r="DX142" s="111">
        <v>0</v>
      </c>
      <c r="DY142" s="111">
        <v>0</v>
      </c>
      <c r="DZ142" s="111">
        <v>0</v>
      </c>
      <c r="EA142" s="114">
        <v>0</v>
      </c>
      <c r="EB142" s="110">
        <v>0</v>
      </c>
      <c r="EC142" s="110">
        <v>0</v>
      </c>
      <c r="ED142" s="110">
        <v>0</v>
      </c>
      <c r="EE142" s="110">
        <v>0</v>
      </c>
      <c r="EF142" s="110">
        <v>0</v>
      </c>
      <c r="EG142" s="110">
        <v>0</v>
      </c>
      <c r="EH142" s="113">
        <v>0</v>
      </c>
      <c r="EI142" s="111">
        <v>0</v>
      </c>
      <c r="EJ142" s="111">
        <v>132</v>
      </c>
      <c r="EK142" s="111">
        <v>132</v>
      </c>
      <c r="EL142" s="111">
        <v>0</v>
      </c>
      <c r="EM142" s="111">
        <v>6</v>
      </c>
      <c r="EN142" s="111">
        <v>6</v>
      </c>
      <c r="EO142" s="114">
        <v>126</v>
      </c>
      <c r="EP142" s="110">
        <v>0</v>
      </c>
      <c r="EQ142" s="110">
        <v>0</v>
      </c>
      <c r="ER142" s="110">
        <v>0</v>
      </c>
      <c r="ES142" s="110">
        <v>0</v>
      </c>
      <c r="ET142" s="110">
        <v>0</v>
      </c>
      <c r="EU142" s="110">
        <v>0</v>
      </c>
      <c r="EV142" s="113">
        <v>0</v>
      </c>
      <c r="EW142" s="111">
        <v>0</v>
      </c>
      <c r="EX142" s="111">
        <v>0</v>
      </c>
      <c r="EY142" s="111">
        <v>0</v>
      </c>
      <c r="EZ142" s="111">
        <v>0</v>
      </c>
      <c r="FA142" s="111">
        <v>0</v>
      </c>
      <c r="FB142" s="111">
        <v>0</v>
      </c>
      <c r="FC142" s="114">
        <v>0</v>
      </c>
      <c r="FD142" s="110">
        <v>0</v>
      </c>
      <c r="FE142" s="110">
        <v>0</v>
      </c>
      <c r="FF142" s="110">
        <v>0</v>
      </c>
      <c r="FG142" s="110">
        <v>0</v>
      </c>
      <c r="FH142" s="110">
        <v>0</v>
      </c>
      <c r="FI142" s="110">
        <v>0</v>
      </c>
      <c r="FJ142" s="113">
        <v>0</v>
      </c>
      <c r="FK142" s="111">
        <v>877</v>
      </c>
      <c r="FL142" s="111">
        <v>4481</v>
      </c>
      <c r="FM142" s="111">
        <v>5358</v>
      </c>
      <c r="FN142" s="111">
        <v>1790</v>
      </c>
      <c r="FO142" s="111">
        <v>101</v>
      </c>
      <c r="FP142" s="111">
        <v>1891</v>
      </c>
      <c r="FQ142" s="114">
        <v>3467</v>
      </c>
      <c r="FR142" s="149">
        <v>0</v>
      </c>
      <c r="FS142" s="149">
        <v>0</v>
      </c>
      <c r="FT142" s="149">
        <v>0</v>
      </c>
      <c r="FU142" s="149">
        <v>0</v>
      </c>
      <c r="FV142" s="149">
        <v>0</v>
      </c>
      <c r="FW142" s="149">
        <v>0</v>
      </c>
      <c r="FX142" s="149">
        <v>0</v>
      </c>
      <c r="FY142" s="149">
        <v>0</v>
      </c>
      <c r="FZ142" s="149">
        <v>0</v>
      </c>
      <c r="GA142" s="151">
        <v>0</v>
      </c>
      <c r="GB142" s="148">
        <v>0</v>
      </c>
      <c r="GC142" s="148">
        <v>0</v>
      </c>
      <c r="GD142" s="148">
        <v>0</v>
      </c>
      <c r="GE142" s="148">
        <v>0</v>
      </c>
      <c r="GF142" s="148">
        <v>0</v>
      </c>
      <c r="GG142" s="148">
        <v>0</v>
      </c>
      <c r="GH142" s="148">
        <v>0</v>
      </c>
      <c r="GI142" s="148">
        <v>0</v>
      </c>
      <c r="GJ142" s="148">
        <v>0</v>
      </c>
      <c r="GK142" s="148">
        <v>0</v>
      </c>
      <c r="GL142" s="148">
        <v>0</v>
      </c>
      <c r="GM142" s="150">
        <v>0</v>
      </c>
      <c r="GN142" s="151">
        <v>0</v>
      </c>
      <c r="GO142" s="148">
        <v>0</v>
      </c>
      <c r="GP142" s="148">
        <v>0</v>
      </c>
    </row>
    <row r="143" spans="1:198" x14ac:dyDescent="0.2">
      <c r="A143" s="105" t="s">
        <v>292</v>
      </c>
      <c r="B143" s="140" t="s">
        <v>1111</v>
      </c>
      <c r="C143" s="105" t="s">
        <v>293</v>
      </c>
      <c r="D143" s="105"/>
      <c r="E143" s="105" t="s">
        <v>789</v>
      </c>
      <c r="F143" s="110">
        <v>565</v>
      </c>
      <c r="G143" s="110">
        <v>633</v>
      </c>
      <c r="H143" s="110">
        <v>1198</v>
      </c>
      <c r="I143" s="110">
        <v>64</v>
      </c>
      <c r="J143" s="110">
        <v>249</v>
      </c>
      <c r="K143" s="110">
        <v>313</v>
      </c>
      <c r="L143" s="113">
        <v>885</v>
      </c>
      <c r="M143" s="111">
        <v>0</v>
      </c>
      <c r="N143" s="111">
        <v>2</v>
      </c>
      <c r="O143" s="111">
        <v>2</v>
      </c>
      <c r="P143" s="111">
        <v>0</v>
      </c>
      <c r="Q143" s="111">
        <v>0</v>
      </c>
      <c r="R143" s="111">
        <v>0</v>
      </c>
      <c r="S143" s="114">
        <v>2</v>
      </c>
      <c r="T143" s="110">
        <v>0</v>
      </c>
      <c r="U143" s="110">
        <v>105</v>
      </c>
      <c r="V143" s="110">
        <v>105</v>
      </c>
      <c r="W143" s="110">
        <v>0</v>
      </c>
      <c r="X143" s="110">
        <v>0</v>
      </c>
      <c r="Y143" s="110">
        <v>0</v>
      </c>
      <c r="Z143" s="113">
        <v>105</v>
      </c>
      <c r="AA143" s="111">
        <v>0</v>
      </c>
      <c r="AB143" s="111">
        <v>0</v>
      </c>
      <c r="AC143" s="111">
        <v>0</v>
      </c>
      <c r="AD143" s="111">
        <v>0</v>
      </c>
      <c r="AE143" s="111">
        <v>0</v>
      </c>
      <c r="AF143" s="111">
        <v>0</v>
      </c>
      <c r="AG143" s="114">
        <v>0</v>
      </c>
      <c r="AH143" s="110">
        <v>0</v>
      </c>
      <c r="AI143" s="110">
        <v>0</v>
      </c>
      <c r="AJ143" s="110">
        <v>0</v>
      </c>
      <c r="AK143" s="110">
        <v>0</v>
      </c>
      <c r="AL143" s="110">
        <v>0</v>
      </c>
      <c r="AM143" s="110">
        <v>0</v>
      </c>
      <c r="AN143" s="113">
        <v>0</v>
      </c>
      <c r="AO143" s="111">
        <v>0</v>
      </c>
      <c r="AP143" s="111">
        <v>0</v>
      </c>
      <c r="AQ143" s="111">
        <v>0</v>
      </c>
      <c r="AR143" s="111">
        <v>0</v>
      </c>
      <c r="AS143" s="111">
        <v>0</v>
      </c>
      <c r="AT143" s="111">
        <v>0</v>
      </c>
      <c r="AU143" s="114">
        <v>0</v>
      </c>
      <c r="AV143" s="110">
        <v>0</v>
      </c>
      <c r="AW143" s="110">
        <v>0</v>
      </c>
      <c r="AX143" s="110">
        <v>0</v>
      </c>
      <c r="AY143" s="110">
        <v>0</v>
      </c>
      <c r="AZ143" s="110">
        <v>0</v>
      </c>
      <c r="BA143" s="110">
        <v>0</v>
      </c>
      <c r="BB143" s="113">
        <v>0</v>
      </c>
      <c r="BC143" s="111">
        <v>0</v>
      </c>
      <c r="BD143" s="111">
        <v>0</v>
      </c>
      <c r="BE143" s="111">
        <v>0</v>
      </c>
      <c r="BF143" s="111">
        <v>0</v>
      </c>
      <c r="BG143" s="111">
        <v>0</v>
      </c>
      <c r="BH143" s="111">
        <v>0</v>
      </c>
      <c r="BI143" s="114">
        <v>0</v>
      </c>
      <c r="BJ143" s="110">
        <v>0</v>
      </c>
      <c r="BK143" s="110">
        <v>0</v>
      </c>
      <c r="BL143" s="110">
        <v>0</v>
      </c>
      <c r="BM143" s="110">
        <v>0</v>
      </c>
      <c r="BN143" s="110">
        <v>0</v>
      </c>
      <c r="BO143" s="110">
        <v>0</v>
      </c>
      <c r="BP143" s="113">
        <v>0</v>
      </c>
      <c r="BQ143" s="111">
        <v>0</v>
      </c>
      <c r="BR143" s="111">
        <v>0</v>
      </c>
      <c r="BS143" s="111">
        <v>0</v>
      </c>
      <c r="BT143" s="111">
        <v>0</v>
      </c>
      <c r="BU143" s="111">
        <v>0</v>
      </c>
      <c r="BV143" s="111">
        <v>0</v>
      </c>
      <c r="BW143" s="114">
        <v>0</v>
      </c>
      <c r="BX143" s="110">
        <v>0</v>
      </c>
      <c r="BY143" s="110">
        <v>0</v>
      </c>
      <c r="BZ143" s="110">
        <v>0</v>
      </c>
      <c r="CA143" s="110">
        <v>0</v>
      </c>
      <c r="CB143" s="110">
        <v>0</v>
      </c>
      <c r="CC143" s="110">
        <v>0</v>
      </c>
      <c r="CD143" s="113">
        <v>0</v>
      </c>
      <c r="CE143" s="111">
        <v>0</v>
      </c>
      <c r="CF143" s="111">
        <v>0</v>
      </c>
      <c r="CG143" s="111">
        <v>0</v>
      </c>
      <c r="CH143" s="111">
        <v>0</v>
      </c>
      <c r="CI143" s="111">
        <v>0</v>
      </c>
      <c r="CJ143" s="111">
        <v>0</v>
      </c>
      <c r="CK143" s="114">
        <v>0</v>
      </c>
      <c r="CL143" s="110">
        <v>0</v>
      </c>
      <c r="CM143" s="110">
        <v>347</v>
      </c>
      <c r="CN143" s="110">
        <v>347</v>
      </c>
      <c r="CO143" s="110">
        <v>8</v>
      </c>
      <c r="CP143" s="110">
        <v>0</v>
      </c>
      <c r="CQ143" s="110">
        <v>8</v>
      </c>
      <c r="CR143" s="113">
        <v>339</v>
      </c>
      <c r="CS143" s="111">
        <v>0</v>
      </c>
      <c r="CT143" s="111">
        <v>0</v>
      </c>
      <c r="CU143" s="111">
        <v>0</v>
      </c>
      <c r="CV143" s="111">
        <v>0</v>
      </c>
      <c r="CW143" s="111">
        <v>0</v>
      </c>
      <c r="CX143" s="111">
        <v>0</v>
      </c>
      <c r="CY143" s="114">
        <v>0</v>
      </c>
      <c r="CZ143" s="110">
        <v>0</v>
      </c>
      <c r="DA143" s="110">
        <v>0</v>
      </c>
      <c r="DB143" s="110">
        <v>0</v>
      </c>
      <c r="DC143" s="110">
        <v>0</v>
      </c>
      <c r="DD143" s="110">
        <v>0</v>
      </c>
      <c r="DE143" s="110">
        <v>0</v>
      </c>
      <c r="DF143" s="113">
        <v>0</v>
      </c>
      <c r="DG143" s="111">
        <v>0</v>
      </c>
      <c r="DH143" s="111">
        <v>0</v>
      </c>
      <c r="DI143" s="111">
        <v>0</v>
      </c>
      <c r="DJ143" s="111">
        <v>0</v>
      </c>
      <c r="DK143" s="111">
        <v>0</v>
      </c>
      <c r="DL143" s="111">
        <v>0</v>
      </c>
      <c r="DM143" s="114">
        <v>0</v>
      </c>
      <c r="DN143" s="110">
        <v>0</v>
      </c>
      <c r="DO143" s="110">
        <v>0</v>
      </c>
      <c r="DP143" s="110">
        <v>0</v>
      </c>
      <c r="DQ143" s="110">
        <v>0</v>
      </c>
      <c r="DR143" s="110">
        <v>0</v>
      </c>
      <c r="DS143" s="110">
        <v>0</v>
      </c>
      <c r="DT143" s="113">
        <v>0</v>
      </c>
      <c r="DU143" s="111">
        <v>0</v>
      </c>
      <c r="DV143" s="111">
        <v>189</v>
      </c>
      <c r="DW143" s="111">
        <v>189</v>
      </c>
      <c r="DX143" s="111">
        <v>8</v>
      </c>
      <c r="DY143" s="111">
        <v>0</v>
      </c>
      <c r="DZ143" s="111">
        <v>8</v>
      </c>
      <c r="EA143" s="114">
        <v>181</v>
      </c>
      <c r="EB143" s="110">
        <v>0</v>
      </c>
      <c r="EC143" s="110">
        <v>0</v>
      </c>
      <c r="ED143" s="110">
        <v>0</v>
      </c>
      <c r="EE143" s="110">
        <v>0</v>
      </c>
      <c r="EF143" s="110">
        <v>0</v>
      </c>
      <c r="EG143" s="110">
        <v>0</v>
      </c>
      <c r="EH143" s="113">
        <v>0</v>
      </c>
      <c r="EI143" s="111">
        <v>0</v>
      </c>
      <c r="EJ143" s="111">
        <v>1341</v>
      </c>
      <c r="EK143" s="111">
        <v>1341</v>
      </c>
      <c r="EL143" s="111">
        <v>55</v>
      </c>
      <c r="EM143" s="111">
        <v>0</v>
      </c>
      <c r="EN143" s="111">
        <v>55</v>
      </c>
      <c r="EO143" s="114">
        <v>1286</v>
      </c>
      <c r="EP143" s="110">
        <v>0</v>
      </c>
      <c r="EQ143" s="110">
        <v>0</v>
      </c>
      <c r="ER143" s="110">
        <v>0</v>
      </c>
      <c r="ES143" s="110">
        <v>0</v>
      </c>
      <c r="ET143" s="110">
        <v>0</v>
      </c>
      <c r="EU143" s="110">
        <v>0</v>
      </c>
      <c r="EV143" s="113">
        <v>0</v>
      </c>
      <c r="EW143" s="111">
        <v>0</v>
      </c>
      <c r="EX143" s="111">
        <v>0</v>
      </c>
      <c r="EY143" s="111">
        <v>0</v>
      </c>
      <c r="EZ143" s="111">
        <v>0</v>
      </c>
      <c r="FA143" s="111">
        <v>0</v>
      </c>
      <c r="FB143" s="111">
        <v>0</v>
      </c>
      <c r="FC143" s="114">
        <v>0</v>
      </c>
      <c r="FD143" s="110">
        <v>0</v>
      </c>
      <c r="FE143" s="110">
        <v>0</v>
      </c>
      <c r="FF143" s="110">
        <v>0</v>
      </c>
      <c r="FG143" s="110">
        <v>0</v>
      </c>
      <c r="FH143" s="110">
        <v>0</v>
      </c>
      <c r="FI143" s="110">
        <v>0</v>
      </c>
      <c r="FJ143" s="113">
        <v>0</v>
      </c>
      <c r="FK143" s="111">
        <v>565</v>
      </c>
      <c r="FL143" s="111">
        <v>2617</v>
      </c>
      <c r="FM143" s="111">
        <v>3182</v>
      </c>
      <c r="FN143" s="111">
        <v>135</v>
      </c>
      <c r="FO143" s="111">
        <v>249</v>
      </c>
      <c r="FP143" s="111">
        <v>384</v>
      </c>
      <c r="FQ143" s="114">
        <v>2798</v>
      </c>
      <c r="FR143" s="149">
        <v>50148</v>
      </c>
      <c r="FS143" s="149">
        <v>398</v>
      </c>
      <c r="FT143" s="149">
        <v>1830</v>
      </c>
      <c r="FU143" s="149">
        <v>275</v>
      </c>
      <c r="FV143" s="149">
        <v>0</v>
      </c>
      <c r="FW143" s="149">
        <v>245</v>
      </c>
      <c r="FX143" s="149">
        <v>0</v>
      </c>
      <c r="FY143" s="149">
        <v>0</v>
      </c>
      <c r="FZ143" s="149">
        <v>0</v>
      </c>
      <c r="GA143" s="151">
        <v>52896</v>
      </c>
      <c r="GB143" s="148">
        <v>10302</v>
      </c>
      <c r="GC143" s="148">
        <v>3801</v>
      </c>
      <c r="GD143" s="148">
        <v>4826</v>
      </c>
      <c r="GE143" s="148">
        <v>443</v>
      </c>
      <c r="GF143" s="148">
        <v>6564</v>
      </c>
      <c r="GG143" s="148">
        <v>22764</v>
      </c>
      <c r="GH143" s="148">
        <v>2021</v>
      </c>
      <c r="GI143" s="148">
        <v>46</v>
      </c>
      <c r="GJ143" s="148">
        <v>0</v>
      </c>
      <c r="GK143" s="148">
        <v>-60</v>
      </c>
      <c r="GL143" s="148">
        <v>563</v>
      </c>
      <c r="GM143" s="150">
        <v>51270</v>
      </c>
      <c r="GN143" s="151">
        <v>1626</v>
      </c>
      <c r="GO143" s="148">
        <v>12275</v>
      </c>
      <c r="GP143" s="148">
        <v>13901</v>
      </c>
    </row>
    <row r="144" spans="1:198" x14ac:dyDescent="0.2">
      <c r="A144" s="105" t="s">
        <v>294</v>
      </c>
      <c r="B144" s="140" t="s">
        <v>1112</v>
      </c>
      <c r="C144" s="105" t="s">
        <v>295</v>
      </c>
      <c r="D144" s="105"/>
      <c r="E144" s="105" t="s">
        <v>787</v>
      </c>
      <c r="F144" s="110">
        <v>0</v>
      </c>
      <c r="G144" s="110">
        <v>248</v>
      </c>
      <c r="H144" s="110">
        <v>248</v>
      </c>
      <c r="I144" s="110">
        <v>0</v>
      </c>
      <c r="J144" s="110">
        <v>0</v>
      </c>
      <c r="K144" s="110">
        <v>0</v>
      </c>
      <c r="L144" s="113">
        <v>248</v>
      </c>
      <c r="M144" s="111">
        <v>0</v>
      </c>
      <c r="N144" s="111">
        <v>0</v>
      </c>
      <c r="O144" s="111">
        <v>0</v>
      </c>
      <c r="P144" s="111">
        <v>0</v>
      </c>
      <c r="Q144" s="111">
        <v>0</v>
      </c>
      <c r="R144" s="111">
        <v>0</v>
      </c>
      <c r="S144" s="114">
        <v>0</v>
      </c>
      <c r="T144" s="110">
        <v>262</v>
      </c>
      <c r="U144" s="110">
        <v>107</v>
      </c>
      <c r="V144" s="110">
        <v>369</v>
      </c>
      <c r="W144" s="110">
        <v>294</v>
      </c>
      <c r="X144" s="110">
        <v>25</v>
      </c>
      <c r="Y144" s="110">
        <v>319</v>
      </c>
      <c r="Z144" s="113">
        <v>50</v>
      </c>
      <c r="AA144" s="111">
        <v>28</v>
      </c>
      <c r="AB144" s="111">
        <v>16</v>
      </c>
      <c r="AC144" s="111">
        <v>44</v>
      </c>
      <c r="AD144" s="111">
        <v>3</v>
      </c>
      <c r="AE144" s="111">
        <v>0</v>
      </c>
      <c r="AF144" s="111">
        <v>3</v>
      </c>
      <c r="AG144" s="114">
        <v>41</v>
      </c>
      <c r="AH144" s="110">
        <v>0</v>
      </c>
      <c r="AI144" s="110">
        <v>0</v>
      </c>
      <c r="AJ144" s="110">
        <v>0</v>
      </c>
      <c r="AK144" s="110">
        <v>0</v>
      </c>
      <c r="AL144" s="110">
        <v>0</v>
      </c>
      <c r="AM144" s="110">
        <v>0</v>
      </c>
      <c r="AN144" s="113">
        <v>0</v>
      </c>
      <c r="AO144" s="111">
        <v>0</v>
      </c>
      <c r="AP144" s="111">
        <v>0</v>
      </c>
      <c r="AQ144" s="111">
        <v>0</v>
      </c>
      <c r="AR144" s="111">
        <v>0</v>
      </c>
      <c r="AS144" s="111">
        <v>0</v>
      </c>
      <c r="AT144" s="111">
        <v>0</v>
      </c>
      <c r="AU144" s="114">
        <v>0</v>
      </c>
      <c r="AV144" s="110">
        <v>0</v>
      </c>
      <c r="AW144" s="110">
        <v>0</v>
      </c>
      <c r="AX144" s="110">
        <v>0</v>
      </c>
      <c r="AY144" s="110">
        <v>0</v>
      </c>
      <c r="AZ144" s="110">
        <v>0</v>
      </c>
      <c r="BA144" s="110">
        <v>0</v>
      </c>
      <c r="BB144" s="113">
        <v>0</v>
      </c>
      <c r="BC144" s="111">
        <v>0</v>
      </c>
      <c r="BD144" s="111">
        <v>7</v>
      </c>
      <c r="BE144" s="111">
        <v>7</v>
      </c>
      <c r="BF144" s="111">
        <v>2</v>
      </c>
      <c r="BG144" s="111">
        <v>0</v>
      </c>
      <c r="BH144" s="111">
        <v>2</v>
      </c>
      <c r="BI144" s="114">
        <v>5</v>
      </c>
      <c r="BJ144" s="110">
        <v>0</v>
      </c>
      <c r="BK144" s="110">
        <v>0</v>
      </c>
      <c r="BL144" s="110">
        <v>0</v>
      </c>
      <c r="BM144" s="110">
        <v>0</v>
      </c>
      <c r="BN144" s="110">
        <v>0</v>
      </c>
      <c r="BO144" s="110">
        <v>0</v>
      </c>
      <c r="BP144" s="113">
        <v>0</v>
      </c>
      <c r="BQ144" s="111">
        <v>0</v>
      </c>
      <c r="BR144" s="111">
        <v>0</v>
      </c>
      <c r="BS144" s="111">
        <v>0</v>
      </c>
      <c r="BT144" s="111">
        <v>0</v>
      </c>
      <c r="BU144" s="111">
        <v>0</v>
      </c>
      <c r="BV144" s="111">
        <v>0</v>
      </c>
      <c r="BW144" s="114">
        <v>0</v>
      </c>
      <c r="BX144" s="110">
        <v>0</v>
      </c>
      <c r="BY144" s="110">
        <v>0</v>
      </c>
      <c r="BZ144" s="110">
        <v>0</v>
      </c>
      <c r="CA144" s="110">
        <v>0</v>
      </c>
      <c r="CB144" s="110">
        <v>0</v>
      </c>
      <c r="CC144" s="110">
        <v>0</v>
      </c>
      <c r="CD144" s="113">
        <v>0</v>
      </c>
      <c r="CE144" s="111">
        <v>0</v>
      </c>
      <c r="CF144" s="111">
        <v>0</v>
      </c>
      <c r="CG144" s="111">
        <v>0</v>
      </c>
      <c r="CH144" s="111">
        <v>0</v>
      </c>
      <c r="CI144" s="111">
        <v>0</v>
      </c>
      <c r="CJ144" s="111">
        <v>0</v>
      </c>
      <c r="CK144" s="114">
        <v>0</v>
      </c>
      <c r="CL144" s="110">
        <v>129</v>
      </c>
      <c r="CM144" s="110">
        <v>274</v>
      </c>
      <c r="CN144" s="110">
        <v>403</v>
      </c>
      <c r="CO144" s="110">
        <v>0</v>
      </c>
      <c r="CP144" s="110">
        <v>0</v>
      </c>
      <c r="CQ144" s="110">
        <v>0</v>
      </c>
      <c r="CR144" s="113">
        <v>403</v>
      </c>
      <c r="CS144" s="111">
        <v>0</v>
      </c>
      <c r="CT144" s="111">
        <v>0</v>
      </c>
      <c r="CU144" s="111">
        <v>0</v>
      </c>
      <c r="CV144" s="111">
        <v>0</v>
      </c>
      <c r="CW144" s="111">
        <v>0</v>
      </c>
      <c r="CX144" s="111">
        <v>0</v>
      </c>
      <c r="CY144" s="114">
        <v>0</v>
      </c>
      <c r="CZ144" s="110">
        <v>0</v>
      </c>
      <c r="DA144" s="110">
        <v>4</v>
      </c>
      <c r="DB144" s="110">
        <v>4</v>
      </c>
      <c r="DC144" s="110">
        <v>6</v>
      </c>
      <c r="DD144" s="110">
        <v>0</v>
      </c>
      <c r="DE144" s="110">
        <v>6</v>
      </c>
      <c r="DF144" s="113">
        <v>-2</v>
      </c>
      <c r="DG144" s="111">
        <v>21</v>
      </c>
      <c r="DH144" s="111">
        <v>1</v>
      </c>
      <c r="DI144" s="111">
        <v>22</v>
      </c>
      <c r="DJ144" s="111">
        <v>0</v>
      </c>
      <c r="DK144" s="111">
        <v>0</v>
      </c>
      <c r="DL144" s="111">
        <v>0</v>
      </c>
      <c r="DM144" s="114">
        <v>22</v>
      </c>
      <c r="DN144" s="110">
        <v>0</v>
      </c>
      <c r="DO144" s="110">
        <v>0</v>
      </c>
      <c r="DP144" s="110">
        <v>0</v>
      </c>
      <c r="DQ144" s="110">
        <v>0</v>
      </c>
      <c r="DR144" s="110">
        <v>0</v>
      </c>
      <c r="DS144" s="110">
        <v>0</v>
      </c>
      <c r="DT144" s="113">
        <v>0</v>
      </c>
      <c r="DU144" s="111">
        <v>0</v>
      </c>
      <c r="DV144" s="111">
        <v>0</v>
      </c>
      <c r="DW144" s="111">
        <v>0</v>
      </c>
      <c r="DX144" s="111">
        <v>0</v>
      </c>
      <c r="DY144" s="111">
        <v>0</v>
      </c>
      <c r="DZ144" s="111">
        <v>0</v>
      </c>
      <c r="EA144" s="114">
        <v>0</v>
      </c>
      <c r="EB144" s="110">
        <v>0</v>
      </c>
      <c r="EC144" s="110">
        <v>0</v>
      </c>
      <c r="ED144" s="110">
        <v>0</v>
      </c>
      <c r="EE144" s="110">
        <v>0</v>
      </c>
      <c r="EF144" s="110">
        <v>0</v>
      </c>
      <c r="EG144" s="110">
        <v>0</v>
      </c>
      <c r="EH144" s="113">
        <v>0</v>
      </c>
      <c r="EI144" s="111">
        <v>0</v>
      </c>
      <c r="EJ144" s="111">
        <v>1550</v>
      </c>
      <c r="EK144" s="111">
        <v>1550</v>
      </c>
      <c r="EL144" s="111">
        <v>0</v>
      </c>
      <c r="EM144" s="111">
        <v>0</v>
      </c>
      <c r="EN144" s="111">
        <v>0</v>
      </c>
      <c r="EO144" s="114">
        <v>1550</v>
      </c>
      <c r="EP144" s="110">
        <v>76</v>
      </c>
      <c r="EQ144" s="110">
        <v>296</v>
      </c>
      <c r="ER144" s="110">
        <v>372</v>
      </c>
      <c r="ES144" s="110">
        <v>288</v>
      </c>
      <c r="ET144" s="110">
        <v>62</v>
      </c>
      <c r="EU144" s="110">
        <v>350</v>
      </c>
      <c r="EV144" s="113">
        <v>22</v>
      </c>
      <c r="EW144" s="111">
        <v>0</v>
      </c>
      <c r="EX144" s="111">
        <v>1284</v>
      </c>
      <c r="EY144" s="111">
        <v>1284</v>
      </c>
      <c r="EZ144" s="111">
        <v>0</v>
      </c>
      <c r="FA144" s="111">
        <v>0</v>
      </c>
      <c r="FB144" s="111">
        <v>0</v>
      </c>
      <c r="FC144" s="114">
        <v>1284</v>
      </c>
      <c r="FD144" s="110">
        <v>1393</v>
      </c>
      <c r="FE144" s="110">
        <v>514</v>
      </c>
      <c r="FF144" s="110">
        <v>1907</v>
      </c>
      <c r="FG144" s="110">
        <v>1033</v>
      </c>
      <c r="FH144" s="110">
        <v>884</v>
      </c>
      <c r="FI144" s="110">
        <v>1917</v>
      </c>
      <c r="FJ144" s="113">
        <v>-10</v>
      </c>
      <c r="FK144" s="111">
        <v>1909</v>
      </c>
      <c r="FL144" s="111">
        <v>4301</v>
      </c>
      <c r="FM144" s="111">
        <v>6210</v>
      </c>
      <c r="FN144" s="111">
        <v>1626</v>
      </c>
      <c r="FO144" s="111">
        <v>971</v>
      </c>
      <c r="FP144" s="111">
        <v>2597</v>
      </c>
      <c r="FQ144" s="114">
        <v>3613</v>
      </c>
      <c r="FR144" s="149">
        <v>47486</v>
      </c>
      <c r="FS144" s="149">
        <v>556</v>
      </c>
      <c r="FT144" s="149">
        <v>291</v>
      </c>
      <c r="FU144" s="149">
        <v>1623</v>
      </c>
      <c r="FV144" s="149">
        <v>0</v>
      </c>
      <c r="FW144" s="149">
        <v>409</v>
      </c>
      <c r="FX144" s="149">
        <v>7</v>
      </c>
      <c r="FY144" s="149">
        <v>0</v>
      </c>
      <c r="FZ144" s="149">
        <v>13</v>
      </c>
      <c r="GA144" s="151">
        <v>50385</v>
      </c>
      <c r="GB144" s="148">
        <v>8155</v>
      </c>
      <c r="GC144" s="148">
        <v>4209</v>
      </c>
      <c r="GD144" s="148">
        <v>2626</v>
      </c>
      <c r="GE144" s="148">
        <v>153</v>
      </c>
      <c r="GF144" s="148">
        <v>7652</v>
      </c>
      <c r="GG144" s="148">
        <v>6846</v>
      </c>
      <c r="GH144" s="148">
        <v>10055</v>
      </c>
      <c r="GI144" s="148">
        <v>77</v>
      </c>
      <c r="GJ144" s="148">
        <v>129</v>
      </c>
      <c r="GK144" s="148">
        <v>8547</v>
      </c>
      <c r="GL144" s="148">
        <v>270</v>
      </c>
      <c r="GM144" s="150">
        <v>48719</v>
      </c>
      <c r="GN144" s="151">
        <v>1666</v>
      </c>
      <c r="GO144" s="148">
        <v>5720</v>
      </c>
      <c r="GP144" s="148">
        <v>7386</v>
      </c>
    </row>
    <row r="145" spans="1:198" x14ac:dyDescent="0.2">
      <c r="A145" s="105" t="s">
        <v>296</v>
      </c>
      <c r="B145" s="140" t="s">
        <v>1113</v>
      </c>
      <c r="C145" s="105" t="s">
        <v>297</v>
      </c>
      <c r="D145" s="105"/>
      <c r="E145" s="105" t="s">
        <v>787</v>
      </c>
      <c r="F145" s="110">
        <v>253</v>
      </c>
      <c r="G145" s="110">
        <v>451</v>
      </c>
      <c r="H145" s="110">
        <v>704</v>
      </c>
      <c r="I145" s="110">
        <v>0</v>
      </c>
      <c r="J145" s="110">
        <v>5</v>
      </c>
      <c r="K145" s="110">
        <v>5</v>
      </c>
      <c r="L145" s="113">
        <v>699</v>
      </c>
      <c r="M145" s="111">
        <v>506</v>
      </c>
      <c r="N145" s="111">
        <v>394</v>
      </c>
      <c r="O145" s="111">
        <v>900</v>
      </c>
      <c r="P145" s="111">
        <v>9</v>
      </c>
      <c r="Q145" s="111">
        <v>303</v>
      </c>
      <c r="R145" s="111">
        <v>312</v>
      </c>
      <c r="S145" s="114">
        <v>588</v>
      </c>
      <c r="T145" s="110">
        <v>94</v>
      </c>
      <c r="U145" s="110">
        <v>59</v>
      </c>
      <c r="V145" s="110">
        <v>153</v>
      </c>
      <c r="W145" s="110">
        <v>146</v>
      </c>
      <c r="X145" s="110">
        <v>0</v>
      </c>
      <c r="Y145" s="110">
        <v>146</v>
      </c>
      <c r="Z145" s="113">
        <v>7</v>
      </c>
      <c r="AA145" s="111">
        <v>0</v>
      </c>
      <c r="AB145" s="111">
        <v>-12</v>
      </c>
      <c r="AC145" s="111">
        <v>-12</v>
      </c>
      <c r="AD145" s="111">
        <v>-1</v>
      </c>
      <c r="AE145" s="111">
        <v>116</v>
      </c>
      <c r="AF145" s="111">
        <v>115</v>
      </c>
      <c r="AG145" s="114">
        <v>-127</v>
      </c>
      <c r="AH145" s="110">
        <v>0</v>
      </c>
      <c r="AI145" s="110">
        <v>59</v>
      </c>
      <c r="AJ145" s="110">
        <v>59</v>
      </c>
      <c r="AK145" s="110">
        <v>0</v>
      </c>
      <c r="AL145" s="110">
        <v>0</v>
      </c>
      <c r="AM145" s="110">
        <v>0</v>
      </c>
      <c r="AN145" s="113">
        <v>59</v>
      </c>
      <c r="AO145" s="111">
        <v>0</v>
      </c>
      <c r="AP145" s="111">
        <v>0</v>
      </c>
      <c r="AQ145" s="111">
        <v>0</v>
      </c>
      <c r="AR145" s="111">
        <v>0</v>
      </c>
      <c r="AS145" s="111">
        <v>0</v>
      </c>
      <c r="AT145" s="111">
        <v>0</v>
      </c>
      <c r="AU145" s="114">
        <v>0</v>
      </c>
      <c r="AV145" s="110">
        <v>0</v>
      </c>
      <c r="AW145" s="110">
        <v>181</v>
      </c>
      <c r="AX145" s="110">
        <v>181</v>
      </c>
      <c r="AY145" s="110">
        <v>0</v>
      </c>
      <c r="AZ145" s="110">
        <v>0</v>
      </c>
      <c r="BA145" s="110">
        <v>0</v>
      </c>
      <c r="BB145" s="113">
        <v>181</v>
      </c>
      <c r="BC145" s="111">
        <v>0</v>
      </c>
      <c r="BD145" s="111">
        <v>92</v>
      </c>
      <c r="BE145" s="111">
        <v>92</v>
      </c>
      <c r="BF145" s="111">
        <v>0</v>
      </c>
      <c r="BG145" s="111">
        <v>0</v>
      </c>
      <c r="BH145" s="111">
        <v>0</v>
      </c>
      <c r="BI145" s="114">
        <v>92</v>
      </c>
      <c r="BJ145" s="110">
        <v>0</v>
      </c>
      <c r="BK145" s="110">
        <v>0</v>
      </c>
      <c r="BL145" s="110">
        <v>0</v>
      </c>
      <c r="BM145" s="110">
        <v>0</v>
      </c>
      <c r="BN145" s="110">
        <v>0</v>
      </c>
      <c r="BO145" s="110">
        <v>0</v>
      </c>
      <c r="BP145" s="113">
        <v>0</v>
      </c>
      <c r="BQ145" s="111">
        <v>0</v>
      </c>
      <c r="BR145" s="111">
        <v>0</v>
      </c>
      <c r="BS145" s="111">
        <v>0</v>
      </c>
      <c r="BT145" s="111">
        <v>0</v>
      </c>
      <c r="BU145" s="111">
        <v>0</v>
      </c>
      <c r="BV145" s="111">
        <v>0</v>
      </c>
      <c r="BW145" s="114">
        <v>0</v>
      </c>
      <c r="BX145" s="110">
        <v>0</v>
      </c>
      <c r="BY145" s="110">
        <v>0</v>
      </c>
      <c r="BZ145" s="110">
        <v>0</v>
      </c>
      <c r="CA145" s="110">
        <v>0</v>
      </c>
      <c r="CB145" s="110">
        <v>0</v>
      </c>
      <c r="CC145" s="110">
        <v>0</v>
      </c>
      <c r="CD145" s="113">
        <v>0</v>
      </c>
      <c r="CE145" s="111">
        <v>0</v>
      </c>
      <c r="CF145" s="111">
        <v>0</v>
      </c>
      <c r="CG145" s="111">
        <v>0</v>
      </c>
      <c r="CH145" s="111">
        <v>0</v>
      </c>
      <c r="CI145" s="111">
        <v>0</v>
      </c>
      <c r="CJ145" s="111">
        <v>0</v>
      </c>
      <c r="CK145" s="114">
        <v>0</v>
      </c>
      <c r="CL145" s="110">
        <v>0</v>
      </c>
      <c r="CM145" s="110">
        <v>0</v>
      </c>
      <c r="CN145" s="110">
        <v>0</v>
      </c>
      <c r="CO145" s="110">
        <v>0</v>
      </c>
      <c r="CP145" s="110">
        <v>0</v>
      </c>
      <c r="CQ145" s="110">
        <v>0</v>
      </c>
      <c r="CR145" s="113">
        <v>0</v>
      </c>
      <c r="CS145" s="111">
        <v>0</v>
      </c>
      <c r="CT145" s="111">
        <v>0</v>
      </c>
      <c r="CU145" s="111">
        <v>0</v>
      </c>
      <c r="CV145" s="111">
        <v>0</v>
      </c>
      <c r="CW145" s="111">
        <v>0</v>
      </c>
      <c r="CX145" s="111">
        <v>0</v>
      </c>
      <c r="CY145" s="114">
        <v>0</v>
      </c>
      <c r="CZ145" s="110">
        <v>0</v>
      </c>
      <c r="DA145" s="110">
        <v>0</v>
      </c>
      <c r="DB145" s="110">
        <v>0</v>
      </c>
      <c r="DC145" s="110">
        <v>0</v>
      </c>
      <c r="DD145" s="110">
        <v>0</v>
      </c>
      <c r="DE145" s="110">
        <v>0</v>
      </c>
      <c r="DF145" s="113">
        <v>0</v>
      </c>
      <c r="DG145" s="111">
        <v>0</v>
      </c>
      <c r="DH145" s="111">
        <v>0</v>
      </c>
      <c r="DI145" s="111">
        <v>0</v>
      </c>
      <c r="DJ145" s="111">
        <v>0</v>
      </c>
      <c r="DK145" s="111">
        <v>0</v>
      </c>
      <c r="DL145" s="111">
        <v>0</v>
      </c>
      <c r="DM145" s="114">
        <v>0</v>
      </c>
      <c r="DN145" s="110">
        <v>0</v>
      </c>
      <c r="DO145" s="110">
        <v>-526</v>
      </c>
      <c r="DP145" s="110">
        <v>-526</v>
      </c>
      <c r="DQ145" s="110">
        <v>0</v>
      </c>
      <c r="DR145" s="110">
        <v>0</v>
      </c>
      <c r="DS145" s="110">
        <v>0</v>
      </c>
      <c r="DT145" s="113">
        <v>-526</v>
      </c>
      <c r="DU145" s="111">
        <v>0</v>
      </c>
      <c r="DV145" s="111">
        <v>0</v>
      </c>
      <c r="DW145" s="111">
        <v>0</v>
      </c>
      <c r="DX145" s="111">
        <v>0</v>
      </c>
      <c r="DY145" s="111">
        <v>0</v>
      </c>
      <c r="DZ145" s="111">
        <v>0</v>
      </c>
      <c r="EA145" s="114">
        <v>0</v>
      </c>
      <c r="EB145" s="110">
        <v>0</v>
      </c>
      <c r="EC145" s="110">
        <v>0</v>
      </c>
      <c r="ED145" s="110">
        <v>0</v>
      </c>
      <c r="EE145" s="110">
        <v>0</v>
      </c>
      <c r="EF145" s="110">
        <v>0</v>
      </c>
      <c r="EG145" s="110">
        <v>0</v>
      </c>
      <c r="EH145" s="113">
        <v>0</v>
      </c>
      <c r="EI145" s="111">
        <v>2090</v>
      </c>
      <c r="EJ145" s="111">
        <v>3838</v>
      </c>
      <c r="EK145" s="111">
        <v>5928</v>
      </c>
      <c r="EL145" s="111">
        <v>1958</v>
      </c>
      <c r="EM145" s="111">
        <v>88</v>
      </c>
      <c r="EN145" s="111">
        <v>2046</v>
      </c>
      <c r="EO145" s="114">
        <v>3882</v>
      </c>
      <c r="EP145" s="110">
        <v>40</v>
      </c>
      <c r="EQ145" s="110">
        <v>157</v>
      </c>
      <c r="ER145" s="110">
        <v>197</v>
      </c>
      <c r="ES145" s="110">
        <v>81</v>
      </c>
      <c r="ET145" s="110">
        <v>242</v>
      </c>
      <c r="EU145" s="110">
        <v>323</v>
      </c>
      <c r="EV145" s="113">
        <v>-126</v>
      </c>
      <c r="EW145" s="111">
        <v>0</v>
      </c>
      <c r="EX145" s="111">
        <v>4201.6961842932442</v>
      </c>
      <c r="EY145" s="111">
        <v>4201.6961842932442</v>
      </c>
      <c r="EZ145" s="111">
        <v>0</v>
      </c>
      <c r="FA145" s="111">
        <v>11</v>
      </c>
      <c r="FB145" s="111">
        <v>11</v>
      </c>
      <c r="FC145" s="114">
        <v>4190.6961842932442</v>
      </c>
      <c r="FD145" s="110">
        <v>0</v>
      </c>
      <c r="FE145" s="110">
        <v>0</v>
      </c>
      <c r="FF145" s="110">
        <v>0</v>
      </c>
      <c r="FG145" s="110">
        <v>0</v>
      </c>
      <c r="FH145" s="110">
        <v>0</v>
      </c>
      <c r="FI145" s="110">
        <v>0</v>
      </c>
      <c r="FJ145" s="113">
        <v>0</v>
      </c>
      <c r="FK145" s="111">
        <v>2983</v>
      </c>
      <c r="FL145" s="111">
        <v>8894.6961842932433</v>
      </c>
      <c r="FM145" s="111">
        <v>11877.696184293243</v>
      </c>
      <c r="FN145" s="111">
        <v>2193</v>
      </c>
      <c r="FO145" s="111">
        <v>765</v>
      </c>
      <c r="FP145" s="111">
        <v>2958</v>
      </c>
      <c r="FQ145" s="114">
        <v>8919.6961842932433</v>
      </c>
      <c r="FR145" s="149">
        <v>94468</v>
      </c>
      <c r="FS145" s="149">
        <v>1257</v>
      </c>
      <c r="FT145" s="149">
        <v>2228</v>
      </c>
      <c r="FU145" s="149">
        <v>1422</v>
      </c>
      <c r="FV145" s="149">
        <v>0</v>
      </c>
      <c r="FW145" s="149">
        <v>284</v>
      </c>
      <c r="FX145" s="149">
        <v>0</v>
      </c>
      <c r="FY145" s="149">
        <v>0</v>
      </c>
      <c r="FZ145" s="149">
        <v>0</v>
      </c>
      <c r="GA145" s="151">
        <v>99659</v>
      </c>
      <c r="GB145" s="148">
        <v>20754</v>
      </c>
      <c r="GC145" s="148">
        <v>13965</v>
      </c>
      <c r="GD145" s="148">
        <v>4322</v>
      </c>
      <c r="GE145" s="148">
        <v>244</v>
      </c>
      <c r="GF145" s="148">
        <v>14093</v>
      </c>
      <c r="GG145" s="148">
        <v>14725</v>
      </c>
      <c r="GH145" s="148">
        <v>0</v>
      </c>
      <c r="GI145" s="148">
        <v>72</v>
      </c>
      <c r="GJ145" s="148">
        <v>0</v>
      </c>
      <c r="GK145" s="148">
        <v>0</v>
      </c>
      <c r="GL145" s="148">
        <v>347</v>
      </c>
      <c r="GM145" s="150">
        <v>68522</v>
      </c>
      <c r="GN145" s="151">
        <v>31137</v>
      </c>
      <c r="GO145" s="148">
        <v>-3802</v>
      </c>
      <c r="GP145" s="148">
        <v>27335</v>
      </c>
    </row>
    <row r="146" spans="1:198" x14ac:dyDescent="0.2">
      <c r="A146" s="105" t="s">
        <v>298</v>
      </c>
      <c r="B146" s="140" t="s">
        <v>1114</v>
      </c>
      <c r="C146" s="105" t="s">
        <v>299</v>
      </c>
      <c r="D146" s="105"/>
      <c r="E146" s="105" t="s">
        <v>787</v>
      </c>
      <c r="F146" s="110">
        <v>72</v>
      </c>
      <c r="G146" s="110">
        <v>803</v>
      </c>
      <c r="H146" s="110">
        <v>875</v>
      </c>
      <c r="I146" s="110">
        <v>0</v>
      </c>
      <c r="J146" s="110">
        <v>136</v>
      </c>
      <c r="K146" s="110">
        <v>136</v>
      </c>
      <c r="L146" s="113">
        <v>739</v>
      </c>
      <c r="M146" s="111">
        <v>0</v>
      </c>
      <c r="N146" s="111">
        <v>0</v>
      </c>
      <c r="O146" s="111">
        <v>0</v>
      </c>
      <c r="P146" s="111">
        <v>0</v>
      </c>
      <c r="Q146" s="111">
        <v>0</v>
      </c>
      <c r="R146" s="111">
        <v>0</v>
      </c>
      <c r="S146" s="114">
        <v>0</v>
      </c>
      <c r="T146" s="110">
        <v>0</v>
      </c>
      <c r="U146" s="110">
        <v>2</v>
      </c>
      <c r="V146" s="110">
        <v>2</v>
      </c>
      <c r="W146" s="110">
        <v>0</v>
      </c>
      <c r="X146" s="110">
        <v>0</v>
      </c>
      <c r="Y146" s="110">
        <v>0</v>
      </c>
      <c r="Z146" s="113">
        <v>2</v>
      </c>
      <c r="AA146" s="111">
        <v>0</v>
      </c>
      <c r="AB146" s="111">
        <v>399</v>
      </c>
      <c r="AC146" s="111">
        <v>399</v>
      </c>
      <c r="AD146" s="111">
        <v>4</v>
      </c>
      <c r="AE146" s="111">
        <v>11</v>
      </c>
      <c r="AF146" s="111">
        <v>15</v>
      </c>
      <c r="AG146" s="114">
        <v>384</v>
      </c>
      <c r="AH146" s="110">
        <v>0</v>
      </c>
      <c r="AI146" s="110">
        <v>0</v>
      </c>
      <c r="AJ146" s="110">
        <v>0</v>
      </c>
      <c r="AK146" s="110">
        <v>0</v>
      </c>
      <c r="AL146" s="110">
        <v>0</v>
      </c>
      <c r="AM146" s="110">
        <v>0</v>
      </c>
      <c r="AN146" s="113">
        <v>0</v>
      </c>
      <c r="AO146" s="111">
        <v>0</v>
      </c>
      <c r="AP146" s="111">
        <v>86</v>
      </c>
      <c r="AQ146" s="111">
        <v>86</v>
      </c>
      <c r="AR146" s="111">
        <v>0</v>
      </c>
      <c r="AS146" s="111">
        <v>53</v>
      </c>
      <c r="AT146" s="111">
        <v>53</v>
      </c>
      <c r="AU146" s="114">
        <v>33</v>
      </c>
      <c r="AV146" s="110">
        <v>0</v>
      </c>
      <c r="AW146" s="110">
        <v>0</v>
      </c>
      <c r="AX146" s="110">
        <v>0</v>
      </c>
      <c r="AY146" s="110">
        <v>0</v>
      </c>
      <c r="AZ146" s="110">
        <v>0</v>
      </c>
      <c r="BA146" s="110">
        <v>0</v>
      </c>
      <c r="BB146" s="113">
        <v>0</v>
      </c>
      <c r="BC146" s="111">
        <v>0</v>
      </c>
      <c r="BD146" s="111">
        <v>161</v>
      </c>
      <c r="BE146" s="111">
        <v>161</v>
      </c>
      <c r="BF146" s="111">
        <v>0</v>
      </c>
      <c r="BG146" s="111">
        <v>91</v>
      </c>
      <c r="BH146" s="111">
        <v>91</v>
      </c>
      <c r="BI146" s="114">
        <v>70</v>
      </c>
      <c r="BJ146" s="110">
        <v>0</v>
      </c>
      <c r="BK146" s="110">
        <v>0</v>
      </c>
      <c r="BL146" s="110">
        <v>0</v>
      </c>
      <c r="BM146" s="110">
        <v>0</v>
      </c>
      <c r="BN146" s="110">
        <v>0</v>
      </c>
      <c r="BO146" s="110">
        <v>0</v>
      </c>
      <c r="BP146" s="113">
        <v>0</v>
      </c>
      <c r="BQ146" s="111">
        <v>0</v>
      </c>
      <c r="BR146" s="111">
        <v>0</v>
      </c>
      <c r="BS146" s="111">
        <v>0</v>
      </c>
      <c r="BT146" s="111">
        <v>0</v>
      </c>
      <c r="BU146" s="111">
        <v>0</v>
      </c>
      <c r="BV146" s="111">
        <v>0</v>
      </c>
      <c r="BW146" s="114">
        <v>0</v>
      </c>
      <c r="BX146" s="110">
        <v>0</v>
      </c>
      <c r="BY146" s="110">
        <v>0</v>
      </c>
      <c r="BZ146" s="110">
        <v>0</v>
      </c>
      <c r="CA146" s="110">
        <v>0</v>
      </c>
      <c r="CB146" s="110">
        <v>0</v>
      </c>
      <c r="CC146" s="110">
        <v>0</v>
      </c>
      <c r="CD146" s="113">
        <v>0</v>
      </c>
      <c r="CE146" s="111">
        <v>0</v>
      </c>
      <c r="CF146" s="111">
        <v>0</v>
      </c>
      <c r="CG146" s="111">
        <v>0</v>
      </c>
      <c r="CH146" s="111">
        <v>0</v>
      </c>
      <c r="CI146" s="111">
        <v>0</v>
      </c>
      <c r="CJ146" s="111">
        <v>0</v>
      </c>
      <c r="CK146" s="114">
        <v>0</v>
      </c>
      <c r="CL146" s="110">
        <v>170</v>
      </c>
      <c r="CM146" s="110">
        <v>94</v>
      </c>
      <c r="CN146" s="110">
        <v>264</v>
      </c>
      <c r="CO146" s="110">
        <v>1</v>
      </c>
      <c r="CP146" s="110">
        <v>0</v>
      </c>
      <c r="CQ146" s="110">
        <v>1</v>
      </c>
      <c r="CR146" s="113">
        <v>263</v>
      </c>
      <c r="CS146" s="111">
        <v>0</v>
      </c>
      <c r="CT146" s="111">
        <v>0</v>
      </c>
      <c r="CU146" s="111">
        <v>0</v>
      </c>
      <c r="CV146" s="111">
        <v>0</v>
      </c>
      <c r="CW146" s="111">
        <v>0</v>
      </c>
      <c r="CX146" s="111">
        <v>0</v>
      </c>
      <c r="CY146" s="114">
        <v>0</v>
      </c>
      <c r="CZ146" s="110">
        <v>325</v>
      </c>
      <c r="DA146" s="110">
        <v>253</v>
      </c>
      <c r="DB146" s="110">
        <v>578</v>
      </c>
      <c r="DC146" s="110">
        <v>12</v>
      </c>
      <c r="DD146" s="110">
        <v>139</v>
      </c>
      <c r="DE146" s="110">
        <v>151</v>
      </c>
      <c r="DF146" s="113">
        <v>427</v>
      </c>
      <c r="DG146" s="111">
        <v>0</v>
      </c>
      <c r="DH146" s="111">
        <v>0</v>
      </c>
      <c r="DI146" s="111">
        <v>0</v>
      </c>
      <c r="DJ146" s="111">
        <v>0</v>
      </c>
      <c r="DK146" s="111">
        <v>0</v>
      </c>
      <c r="DL146" s="111">
        <v>0</v>
      </c>
      <c r="DM146" s="114">
        <v>0</v>
      </c>
      <c r="DN146" s="110">
        <v>0</v>
      </c>
      <c r="DO146" s="110">
        <v>119</v>
      </c>
      <c r="DP146" s="110">
        <v>119</v>
      </c>
      <c r="DQ146" s="110">
        <v>0</v>
      </c>
      <c r="DR146" s="110">
        <v>0</v>
      </c>
      <c r="DS146" s="110">
        <v>0</v>
      </c>
      <c r="DT146" s="113">
        <v>119</v>
      </c>
      <c r="DU146" s="111">
        <v>0</v>
      </c>
      <c r="DV146" s="111">
        <v>0</v>
      </c>
      <c r="DW146" s="111">
        <v>0</v>
      </c>
      <c r="DX146" s="111">
        <v>0</v>
      </c>
      <c r="DY146" s="111">
        <v>0</v>
      </c>
      <c r="DZ146" s="111">
        <v>0</v>
      </c>
      <c r="EA146" s="114">
        <v>0</v>
      </c>
      <c r="EB146" s="110">
        <v>0</v>
      </c>
      <c r="EC146" s="110">
        <v>0</v>
      </c>
      <c r="ED146" s="110">
        <v>0</v>
      </c>
      <c r="EE146" s="110">
        <v>0</v>
      </c>
      <c r="EF146" s="110">
        <v>0</v>
      </c>
      <c r="EG146" s="110">
        <v>0</v>
      </c>
      <c r="EH146" s="113">
        <v>0</v>
      </c>
      <c r="EI146" s="111">
        <v>477</v>
      </c>
      <c r="EJ146" s="111">
        <v>1209</v>
      </c>
      <c r="EK146" s="111">
        <v>1686</v>
      </c>
      <c r="EL146" s="111">
        <v>26</v>
      </c>
      <c r="EM146" s="111">
        <v>0</v>
      </c>
      <c r="EN146" s="111">
        <v>26</v>
      </c>
      <c r="EO146" s="114">
        <v>1660</v>
      </c>
      <c r="EP146" s="110">
        <v>0</v>
      </c>
      <c r="EQ146" s="110">
        <v>0</v>
      </c>
      <c r="ER146" s="110">
        <v>0</v>
      </c>
      <c r="ES146" s="110">
        <v>0</v>
      </c>
      <c r="ET146" s="110">
        <v>0</v>
      </c>
      <c r="EU146" s="110">
        <v>0</v>
      </c>
      <c r="EV146" s="113">
        <v>0</v>
      </c>
      <c r="EW146" s="111">
        <v>0</v>
      </c>
      <c r="EX146" s="111">
        <v>3271</v>
      </c>
      <c r="EY146" s="111">
        <v>3271</v>
      </c>
      <c r="EZ146" s="111">
        <v>0</v>
      </c>
      <c r="FA146" s="111">
        <v>0</v>
      </c>
      <c r="FB146" s="111">
        <v>0</v>
      </c>
      <c r="FC146" s="114">
        <v>3271</v>
      </c>
      <c r="FD146" s="110">
        <v>0</v>
      </c>
      <c r="FE146" s="110">
        <v>0</v>
      </c>
      <c r="FF146" s="110">
        <v>0</v>
      </c>
      <c r="FG146" s="110">
        <v>0</v>
      </c>
      <c r="FH146" s="110">
        <v>0</v>
      </c>
      <c r="FI146" s="110">
        <v>0</v>
      </c>
      <c r="FJ146" s="113">
        <v>0</v>
      </c>
      <c r="FK146" s="111">
        <v>1044</v>
      </c>
      <c r="FL146" s="111">
        <v>6397</v>
      </c>
      <c r="FM146" s="111">
        <v>7441</v>
      </c>
      <c r="FN146" s="111">
        <v>43</v>
      </c>
      <c r="FO146" s="111">
        <v>430</v>
      </c>
      <c r="FP146" s="111">
        <v>473</v>
      </c>
      <c r="FQ146" s="114">
        <v>6968</v>
      </c>
      <c r="FR146" s="149">
        <v>0</v>
      </c>
      <c r="FS146" s="149">
        <v>0</v>
      </c>
      <c r="FT146" s="149">
        <v>0</v>
      </c>
      <c r="FU146" s="149">
        <v>0</v>
      </c>
      <c r="FV146" s="149">
        <v>0</v>
      </c>
      <c r="FW146" s="149">
        <v>0</v>
      </c>
      <c r="FX146" s="149">
        <v>0</v>
      </c>
      <c r="FY146" s="149">
        <v>0</v>
      </c>
      <c r="FZ146" s="149">
        <v>0</v>
      </c>
      <c r="GA146" s="151">
        <v>0</v>
      </c>
      <c r="GB146" s="148">
        <v>0</v>
      </c>
      <c r="GC146" s="148">
        <v>0</v>
      </c>
      <c r="GD146" s="148">
        <v>0</v>
      </c>
      <c r="GE146" s="148">
        <v>0</v>
      </c>
      <c r="GF146" s="148">
        <v>0</v>
      </c>
      <c r="GG146" s="148">
        <v>0</v>
      </c>
      <c r="GH146" s="148">
        <v>0</v>
      </c>
      <c r="GI146" s="148">
        <v>0</v>
      </c>
      <c r="GJ146" s="148">
        <v>0</v>
      </c>
      <c r="GK146" s="148">
        <v>0</v>
      </c>
      <c r="GL146" s="148">
        <v>0</v>
      </c>
      <c r="GM146" s="150">
        <v>0</v>
      </c>
      <c r="GN146" s="151">
        <v>0</v>
      </c>
      <c r="GO146" s="148">
        <v>0</v>
      </c>
      <c r="GP146" s="148">
        <v>0</v>
      </c>
    </row>
    <row r="147" spans="1:198" x14ac:dyDescent="0.2">
      <c r="A147" s="105" t="s">
        <v>300</v>
      </c>
      <c r="B147" s="140" t="s">
        <v>1115</v>
      </c>
      <c r="C147" s="105" t="s">
        <v>301</v>
      </c>
      <c r="D147" s="105"/>
      <c r="E147" s="105" t="s">
        <v>787</v>
      </c>
      <c r="F147" s="110">
        <v>336</v>
      </c>
      <c r="G147" s="110">
        <v>88</v>
      </c>
      <c r="H147" s="110">
        <v>424</v>
      </c>
      <c r="I147" s="110">
        <v>0</v>
      </c>
      <c r="J147" s="110">
        <v>2</v>
      </c>
      <c r="K147" s="110">
        <v>2</v>
      </c>
      <c r="L147" s="113">
        <v>422</v>
      </c>
      <c r="M147" s="111">
        <v>0</v>
      </c>
      <c r="N147" s="111">
        <v>0</v>
      </c>
      <c r="O147" s="111">
        <v>0</v>
      </c>
      <c r="P147" s="111">
        <v>0</v>
      </c>
      <c r="Q147" s="111">
        <v>0</v>
      </c>
      <c r="R147" s="111">
        <v>0</v>
      </c>
      <c r="S147" s="114">
        <v>0</v>
      </c>
      <c r="T147" s="110">
        <v>165</v>
      </c>
      <c r="U147" s="110">
        <v>119</v>
      </c>
      <c r="V147" s="110">
        <v>284</v>
      </c>
      <c r="W147" s="110">
        <v>135</v>
      </c>
      <c r="X147" s="110">
        <v>0</v>
      </c>
      <c r="Y147" s="110">
        <v>135</v>
      </c>
      <c r="Z147" s="113">
        <v>149</v>
      </c>
      <c r="AA147" s="111">
        <v>0</v>
      </c>
      <c r="AB147" s="111">
        <v>0</v>
      </c>
      <c r="AC147" s="111">
        <v>0</v>
      </c>
      <c r="AD147" s="111">
        <v>0</v>
      </c>
      <c r="AE147" s="111">
        <v>0</v>
      </c>
      <c r="AF147" s="111">
        <v>0</v>
      </c>
      <c r="AG147" s="114">
        <v>0</v>
      </c>
      <c r="AH147" s="110">
        <v>0</v>
      </c>
      <c r="AI147" s="110">
        <v>0</v>
      </c>
      <c r="AJ147" s="110">
        <v>0</v>
      </c>
      <c r="AK147" s="110">
        <v>0</v>
      </c>
      <c r="AL147" s="110">
        <v>0</v>
      </c>
      <c r="AM147" s="110">
        <v>0</v>
      </c>
      <c r="AN147" s="113">
        <v>0</v>
      </c>
      <c r="AO147" s="111">
        <v>0</v>
      </c>
      <c r="AP147" s="111">
        <v>0</v>
      </c>
      <c r="AQ147" s="111">
        <v>0</v>
      </c>
      <c r="AR147" s="111">
        <v>0</v>
      </c>
      <c r="AS147" s="111">
        <v>0</v>
      </c>
      <c r="AT147" s="111">
        <v>0</v>
      </c>
      <c r="AU147" s="114">
        <v>0</v>
      </c>
      <c r="AV147" s="110">
        <v>0</v>
      </c>
      <c r="AW147" s="110">
        <v>0</v>
      </c>
      <c r="AX147" s="110">
        <v>0</v>
      </c>
      <c r="AY147" s="110">
        <v>0</v>
      </c>
      <c r="AZ147" s="110">
        <v>0</v>
      </c>
      <c r="BA147" s="110">
        <v>0</v>
      </c>
      <c r="BB147" s="113">
        <v>0</v>
      </c>
      <c r="BC147" s="111">
        <v>0</v>
      </c>
      <c r="BD147" s="111">
        <v>0</v>
      </c>
      <c r="BE147" s="111">
        <v>0</v>
      </c>
      <c r="BF147" s="111">
        <v>0</v>
      </c>
      <c r="BG147" s="111">
        <v>0</v>
      </c>
      <c r="BH147" s="111">
        <v>0</v>
      </c>
      <c r="BI147" s="114">
        <v>0</v>
      </c>
      <c r="BJ147" s="110">
        <v>0</v>
      </c>
      <c r="BK147" s="110">
        <v>0</v>
      </c>
      <c r="BL147" s="110">
        <v>0</v>
      </c>
      <c r="BM147" s="110">
        <v>0</v>
      </c>
      <c r="BN147" s="110">
        <v>0</v>
      </c>
      <c r="BO147" s="110">
        <v>0</v>
      </c>
      <c r="BP147" s="113">
        <v>0</v>
      </c>
      <c r="BQ147" s="111">
        <v>0</v>
      </c>
      <c r="BR147" s="111">
        <v>0</v>
      </c>
      <c r="BS147" s="111">
        <v>0</v>
      </c>
      <c r="BT147" s="111">
        <v>0</v>
      </c>
      <c r="BU147" s="111">
        <v>0</v>
      </c>
      <c r="BV147" s="111">
        <v>0</v>
      </c>
      <c r="BW147" s="114">
        <v>0</v>
      </c>
      <c r="BX147" s="110">
        <v>0</v>
      </c>
      <c r="BY147" s="110">
        <v>0</v>
      </c>
      <c r="BZ147" s="110">
        <v>0</v>
      </c>
      <c r="CA147" s="110">
        <v>0</v>
      </c>
      <c r="CB147" s="110">
        <v>0</v>
      </c>
      <c r="CC147" s="110">
        <v>0</v>
      </c>
      <c r="CD147" s="113">
        <v>0</v>
      </c>
      <c r="CE147" s="111">
        <v>0</v>
      </c>
      <c r="CF147" s="111">
        <v>0</v>
      </c>
      <c r="CG147" s="111">
        <v>0</v>
      </c>
      <c r="CH147" s="111">
        <v>0</v>
      </c>
      <c r="CI147" s="111">
        <v>0</v>
      </c>
      <c r="CJ147" s="111">
        <v>0</v>
      </c>
      <c r="CK147" s="114">
        <v>0</v>
      </c>
      <c r="CL147" s="110">
        <v>190</v>
      </c>
      <c r="CM147" s="110">
        <v>254</v>
      </c>
      <c r="CN147" s="110">
        <v>444</v>
      </c>
      <c r="CO147" s="110">
        <v>9</v>
      </c>
      <c r="CP147" s="110">
        <v>0</v>
      </c>
      <c r="CQ147" s="110">
        <v>9</v>
      </c>
      <c r="CR147" s="113">
        <v>435</v>
      </c>
      <c r="CS147" s="111">
        <v>0</v>
      </c>
      <c r="CT147" s="111">
        <v>0</v>
      </c>
      <c r="CU147" s="111">
        <v>0</v>
      </c>
      <c r="CV147" s="111">
        <v>0</v>
      </c>
      <c r="CW147" s="111">
        <v>0</v>
      </c>
      <c r="CX147" s="111">
        <v>0</v>
      </c>
      <c r="CY147" s="114">
        <v>0</v>
      </c>
      <c r="CZ147" s="110">
        <v>0</v>
      </c>
      <c r="DA147" s="110">
        <v>0</v>
      </c>
      <c r="DB147" s="110">
        <v>0</v>
      </c>
      <c r="DC147" s="110">
        <v>0</v>
      </c>
      <c r="DD147" s="110">
        <v>0</v>
      </c>
      <c r="DE147" s="110">
        <v>0</v>
      </c>
      <c r="DF147" s="113">
        <v>0</v>
      </c>
      <c r="DG147" s="111">
        <v>0</v>
      </c>
      <c r="DH147" s="111">
        <v>0</v>
      </c>
      <c r="DI147" s="111">
        <v>0</v>
      </c>
      <c r="DJ147" s="111">
        <v>0</v>
      </c>
      <c r="DK147" s="111">
        <v>0</v>
      </c>
      <c r="DL147" s="111">
        <v>0</v>
      </c>
      <c r="DM147" s="114">
        <v>0</v>
      </c>
      <c r="DN147" s="110">
        <v>0</v>
      </c>
      <c r="DO147" s="110">
        <v>80</v>
      </c>
      <c r="DP147" s="110">
        <v>80</v>
      </c>
      <c r="DQ147" s="110">
        <v>0</v>
      </c>
      <c r="DR147" s="110">
        <v>0</v>
      </c>
      <c r="DS147" s="110">
        <v>0</v>
      </c>
      <c r="DT147" s="113">
        <v>80</v>
      </c>
      <c r="DU147" s="111">
        <v>0</v>
      </c>
      <c r="DV147" s="111">
        <v>0</v>
      </c>
      <c r="DW147" s="111">
        <v>0</v>
      </c>
      <c r="DX147" s="111">
        <v>0</v>
      </c>
      <c r="DY147" s="111">
        <v>0</v>
      </c>
      <c r="DZ147" s="111">
        <v>0</v>
      </c>
      <c r="EA147" s="114">
        <v>0</v>
      </c>
      <c r="EB147" s="110">
        <v>0</v>
      </c>
      <c r="EC147" s="110">
        <v>0</v>
      </c>
      <c r="ED147" s="110">
        <v>0</v>
      </c>
      <c r="EE147" s="110">
        <v>0</v>
      </c>
      <c r="EF147" s="110">
        <v>0</v>
      </c>
      <c r="EG147" s="110">
        <v>0</v>
      </c>
      <c r="EH147" s="113">
        <v>0</v>
      </c>
      <c r="EI147" s="111">
        <v>0</v>
      </c>
      <c r="EJ147" s="111">
        <v>728</v>
      </c>
      <c r="EK147" s="111">
        <v>728</v>
      </c>
      <c r="EL147" s="111">
        <v>0</v>
      </c>
      <c r="EM147" s="111">
        <v>0</v>
      </c>
      <c r="EN147" s="111">
        <v>0</v>
      </c>
      <c r="EO147" s="114">
        <v>728</v>
      </c>
      <c r="EP147" s="110">
        <v>0</v>
      </c>
      <c r="EQ147" s="110">
        <v>2</v>
      </c>
      <c r="ER147" s="110">
        <v>2</v>
      </c>
      <c r="ES147" s="110">
        <v>0</v>
      </c>
      <c r="ET147" s="110">
        <v>6</v>
      </c>
      <c r="EU147" s="110">
        <v>6</v>
      </c>
      <c r="EV147" s="113">
        <v>-4</v>
      </c>
      <c r="EW147" s="111">
        <v>402</v>
      </c>
      <c r="EX147" s="111">
        <v>1508</v>
      </c>
      <c r="EY147" s="111">
        <v>1910</v>
      </c>
      <c r="EZ147" s="111">
        <v>0</v>
      </c>
      <c r="FA147" s="111">
        <v>100</v>
      </c>
      <c r="FB147" s="111">
        <v>100</v>
      </c>
      <c r="FC147" s="114">
        <v>1810</v>
      </c>
      <c r="FD147" s="110">
        <v>0</v>
      </c>
      <c r="FE147" s="110">
        <v>0</v>
      </c>
      <c r="FF147" s="110">
        <v>0</v>
      </c>
      <c r="FG147" s="110">
        <v>0</v>
      </c>
      <c r="FH147" s="110">
        <v>0</v>
      </c>
      <c r="FI147" s="110">
        <v>0</v>
      </c>
      <c r="FJ147" s="113">
        <v>0</v>
      </c>
      <c r="FK147" s="111">
        <v>1093</v>
      </c>
      <c r="FL147" s="111">
        <v>2779</v>
      </c>
      <c r="FM147" s="111">
        <v>3872</v>
      </c>
      <c r="FN147" s="111">
        <v>144</v>
      </c>
      <c r="FO147" s="111">
        <v>108</v>
      </c>
      <c r="FP147" s="111">
        <v>252</v>
      </c>
      <c r="FQ147" s="114">
        <v>3620</v>
      </c>
      <c r="FR147" s="149">
        <v>0</v>
      </c>
      <c r="FS147" s="149">
        <v>0</v>
      </c>
      <c r="FT147" s="149">
        <v>0</v>
      </c>
      <c r="FU147" s="149">
        <v>0</v>
      </c>
      <c r="FV147" s="149">
        <v>0</v>
      </c>
      <c r="FW147" s="149">
        <v>0</v>
      </c>
      <c r="FX147" s="149">
        <v>0</v>
      </c>
      <c r="FY147" s="149">
        <v>0</v>
      </c>
      <c r="FZ147" s="149">
        <v>0</v>
      </c>
      <c r="GA147" s="151">
        <v>0</v>
      </c>
      <c r="GB147" s="148">
        <v>0</v>
      </c>
      <c r="GC147" s="148">
        <v>0</v>
      </c>
      <c r="GD147" s="148">
        <v>0</v>
      </c>
      <c r="GE147" s="148">
        <v>0</v>
      </c>
      <c r="GF147" s="148">
        <v>0</v>
      </c>
      <c r="GG147" s="148">
        <v>0</v>
      </c>
      <c r="GH147" s="148">
        <v>0</v>
      </c>
      <c r="GI147" s="148">
        <v>0</v>
      </c>
      <c r="GJ147" s="148">
        <v>0</v>
      </c>
      <c r="GK147" s="148">
        <v>0</v>
      </c>
      <c r="GL147" s="148">
        <v>0</v>
      </c>
      <c r="GM147" s="150">
        <v>0</v>
      </c>
      <c r="GN147" s="151">
        <v>0</v>
      </c>
      <c r="GO147" s="148">
        <v>0</v>
      </c>
      <c r="GP147" s="148">
        <v>0</v>
      </c>
    </row>
    <row r="148" spans="1:198" x14ac:dyDescent="0.2">
      <c r="A148" s="105" t="s">
        <v>302</v>
      </c>
      <c r="B148" s="140" t="s">
        <v>1116</v>
      </c>
      <c r="C148" s="105" t="s">
        <v>303</v>
      </c>
      <c r="D148" s="105"/>
      <c r="E148" s="105" t="s">
        <v>787</v>
      </c>
      <c r="F148" s="110">
        <v>86</v>
      </c>
      <c r="G148" s="110">
        <v>77</v>
      </c>
      <c r="H148" s="110">
        <v>163</v>
      </c>
      <c r="I148" s="110">
        <v>28</v>
      </c>
      <c r="J148" s="110">
        <v>0</v>
      </c>
      <c r="K148" s="110">
        <v>28</v>
      </c>
      <c r="L148" s="113">
        <v>135</v>
      </c>
      <c r="M148" s="111">
        <v>0</v>
      </c>
      <c r="N148" s="111">
        <v>0</v>
      </c>
      <c r="O148" s="111">
        <v>0</v>
      </c>
      <c r="P148" s="111">
        <v>0</v>
      </c>
      <c r="Q148" s="111">
        <v>0</v>
      </c>
      <c r="R148" s="111">
        <v>0</v>
      </c>
      <c r="S148" s="114">
        <v>0</v>
      </c>
      <c r="T148" s="110">
        <v>0</v>
      </c>
      <c r="U148" s="110">
        <v>0</v>
      </c>
      <c r="V148" s="110">
        <v>0</v>
      </c>
      <c r="W148" s="110">
        <v>0</v>
      </c>
      <c r="X148" s="110">
        <v>0</v>
      </c>
      <c r="Y148" s="110">
        <v>0</v>
      </c>
      <c r="Z148" s="113">
        <v>0</v>
      </c>
      <c r="AA148" s="111">
        <v>333</v>
      </c>
      <c r="AB148" s="111">
        <v>60</v>
      </c>
      <c r="AC148" s="111">
        <v>393</v>
      </c>
      <c r="AD148" s="111">
        <v>6</v>
      </c>
      <c r="AE148" s="111">
        <v>0</v>
      </c>
      <c r="AF148" s="111">
        <v>6</v>
      </c>
      <c r="AG148" s="114">
        <v>387</v>
      </c>
      <c r="AH148" s="110">
        <v>0</v>
      </c>
      <c r="AI148" s="110">
        <v>0</v>
      </c>
      <c r="AJ148" s="110">
        <v>0</v>
      </c>
      <c r="AK148" s="110">
        <v>0</v>
      </c>
      <c r="AL148" s="110">
        <v>0</v>
      </c>
      <c r="AM148" s="110">
        <v>0</v>
      </c>
      <c r="AN148" s="113">
        <v>0</v>
      </c>
      <c r="AO148" s="111">
        <v>0</v>
      </c>
      <c r="AP148" s="111">
        <v>1074</v>
      </c>
      <c r="AQ148" s="111">
        <v>1074</v>
      </c>
      <c r="AR148" s="111">
        <v>790</v>
      </c>
      <c r="AS148" s="111">
        <v>0</v>
      </c>
      <c r="AT148" s="111">
        <v>790</v>
      </c>
      <c r="AU148" s="114">
        <v>284</v>
      </c>
      <c r="AV148" s="110">
        <v>0</v>
      </c>
      <c r="AW148" s="110">
        <v>0</v>
      </c>
      <c r="AX148" s="110">
        <v>0</v>
      </c>
      <c r="AY148" s="110">
        <v>0</v>
      </c>
      <c r="AZ148" s="110">
        <v>0</v>
      </c>
      <c r="BA148" s="110">
        <v>0</v>
      </c>
      <c r="BB148" s="113">
        <v>0</v>
      </c>
      <c r="BC148" s="111">
        <v>0</v>
      </c>
      <c r="BD148" s="111">
        <v>198</v>
      </c>
      <c r="BE148" s="111">
        <v>198</v>
      </c>
      <c r="BF148" s="111">
        <v>66</v>
      </c>
      <c r="BG148" s="111">
        <v>0</v>
      </c>
      <c r="BH148" s="111">
        <v>66</v>
      </c>
      <c r="BI148" s="114">
        <v>132</v>
      </c>
      <c r="BJ148" s="110">
        <v>0</v>
      </c>
      <c r="BK148" s="110">
        <v>0</v>
      </c>
      <c r="BL148" s="110">
        <v>0</v>
      </c>
      <c r="BM148" s="110">
        <v>0</v>
      </c>
      <c r="BN148" s="110">
        <v>0</v>
      </c>
      <c r="BO148" s="110">
        <v>0</v>
      </c>
      <c r="BP148" s="113">
        <v>0</v>
      </c>
      <c r="BQ148" s="111">
        <v>0</v>
      </c>
      <c r="BR148" s="111">
        <v>0</v>
      </c>
      <c r="BS148" s="111">
        <v>0</v>
      </c>
      <c r="BT148" s="111">
        <v>0</v>
      </c>
      <c r="BU148" s="111">
        <v>0</v>
      </c>
      <c r="BV148" s="111">
        <v>0</v>
      </c>
      <c r="BW148" s="114">
        <v>0</v>
      </c>
      <c r="BX148" s="110">
        <v>0</v>
      </c>
      <c r="BY148" s="110">
        <v>0</v>
      </c>
      <c r="BZ148" s="110">
        <v>0</v>
      </c>
      <c r="CA148" s="110">
        <v>0</v>
      </c>
      <c r="CB148" s="110">
        <v>0</v>
      </c>
      <c r="CC148" s="110">
        <v>0</v>
      </c>
      <c r="CD148" s="113">
        <v>0</v>
      </c>
      <c r="CE148" s="111">
        <v>0</v>
      </c>
      <c r="CF148" s="111">
        <v>0</v>
      </c>
      <c r="CG148" s="111">
        <v>0</v>
      </c>
      <c r="CH148" s="111">
        <v>0</v>
      </c>
      <c r="CI148" s="111">
        <v>0</v>
      </c>
      <c r="CJ148" s="111">
        <v>0</v>
      </c>
      <c r="CK148" s="114">
        <v>0</v>
      </c>
      <c r="CL148" s="110">
        <v>106</v>
      </c>
      <c r="CM148" s="110">
        <v>82</v>
      </c>
      <c r="CN148" s="110">
        <v>188</v>
      </c>
      <c r="CO148" s="110">
        <v>13</v>
      </c>
      <c r="CP148" s="110">
        <v>0</v>
      </c>
      <c r="CQ148" s="110">
        <v>13</v>
      </c>
      <c r="CR148" s="113">
        <v>175</v>
      </c>
      <c r="CS148" s="111">
        <v>0</v>
      </c>
      <c r="CT148" s="111">
        <v>0</v>
      </c>
      <c r="CU148" s="111">
        <v>0</v>
      </c>
      <c r="CV148" s="111">
        <v>0</v>
      </c>
      <c r="CW148" s="111">
        <v>0</v>
      </c>
      <c r="CX148" s="111">
        <v>0</v>
      </c>
      <c r="CY148" s="114">
        <v>0</v>
      </c>
      <c r="CZ148" s="110">
        <v>315</v>
      </c>
      <c r="DA148" s="110">
        <v>269</v>
      </c>
      <c r="DB148" s="110">
        <v>584</v>
      </c>
      <c r="DC148" s="110">
        <v>72</v>
      </c>
      <c r="DD148" s="110">
        <v>31</v>
      </c>
      <c r="DE148" s="110">
        <v>103</v>
      </c>
      <c r="DF148" s="113">
        <v>481</v>
      </c>
      <c r="DG148" s="111">
        <v>0</v>
      </c>
      <c r="DH148" s="111">
        <v>0</v>
      </c>
      <c r="DI148" s="111">
        <v>0</v>
      </c>
      <c r="DJ148" s="111">
        <v>0</v>
      </c>
      <c r="DK148" s="111">
        <v>0</v>
      </c>
      <c r="DL148" s="111">
        <v>0</v>
      </c>
      <c r="DM148" s="114">
        <v>0</v>
      </c>
      <c r="DN148" s="110">
        <v>0</v>
      </c>
      <c r="DO148" s="110">
        <v>186</v>
      </c>
      <c r="DP148" s="110">
        <v>186</v>
      </c>
      <c r="DQ148" s="110">
        <v>0</v>
      </c>
      <c r="DR148" s="110">
        <v>0</v>
      </c>
      <c r="DS148" s="110">
        <v>0</v>
      </c>
      <c r="DT148" s="113">
        <v>186</v>
      </c>
      <c r="DU148" s="111">
        <v>0</v>
      </c>
      <c r="DV148" s="111">
        <v>0</v>
      </c>
      <c r="DW148" s="111">
        <v>0</v>
      </c>
      <c r="DX148" s="111">
        <v>0</v>
      </c>
      <c r="DY148" s="111">
        <v>0</v>
      </c>
      <c r="DZ148" s="111">
        <v>0</v>
      </c>
      <c r="EA148" s="114">
        <v>0</v>
      </c>
      <c r="EB148" s="110">
        <v>0</v>
      </c>
      <c r="EC148" s="110">
        <v>0</v>
      </c>
      <c r="ED148" s="110">
        <v>0</v>
      </c>
      <c r="EE148" s="110">
        <v>0</v>
      </c>
      <c r="EF148" s="110">
        <v>0</v>
      </c>
      <c r="EG148" s="110">
        <v>0</v>
      </c>
      <c r="EH148" s="113">
        <v>0</v>
      </c>
      <c r="EI148" s="111">
        <v>769</v>
      </c>
      <c r="EJ148" s="111">
        <v>301</v>
      </c>
      <c r="EK148" s="111">
        <v>1070</v>
      </c>
      <c r="EL148" s="111">
        <v>45</v>
      </c>
      <c r="EM148" s="111">
        <v>7</v>
      </c>
      <c r="EN148" s="111">
        <v>52</v>
      </c>
      <c r="EO148" s="114">
        <v>1018</v>
      </c>
      <c r="EP148" s="110">
        <v>0</v>
      </c>
      <c r="EQ148" s="110">
        <v>8</v>
      </c>
      <c r="ER148" s="110">
        <v>8</v>
      </c>
      <c r="ES148" s="110">
        <v>101</v>
      </c>
      <c r="ET148" s="110">
        <v>0</v>
      </c>
      <c r="EU148" s="110">
        <v>101</v>
      </c>
      <c r="EV148" s="113">
        <v>-93</v>
      </c>
      <c r="EW148" s="111">
        <v>65</v>
      </c>
      <c r="EX148" s="111">
        <v>2808</v>
      </c>
      <c r="EY148" s="111">
        <v>2873</v>
      </c>
      <c r="EZ148" s="111">
        <v>0</v>
      </c>
      <c r="FA148" s="111">
        <v>0</v>
      </c>
      <c r="FB148" s="111">
        <v>0</v>
      </c>
      <c r="FC148" s="114">
        <v>2873</v>
      </c>
      <c r="FD148" s="110">
        <v>0</v>
      </c>
      <c r="FE148" s="110">
        <v>0</v>
      </c>
      <c r="FF148" s="110">
        <v>0</v>
      </c>
      <c r="FG148" s="110">
        <v>0</v>
      </c>
      <c r="FH148" s="110">
        <v>0</v>
      </c>
      <c r="FI148" s="110">
        <v>0</v>
      </c>
      <c r="FJ148" s="113">
        <v>0</v>
      </c>
      <c r="FK148" s="111">
        <v>1674</v>
      </c>
      <c r="FL148" s="111">
        <v>5063</v>
      </c>
      <c r="FM148" s="111">
        <v>6737</v>
      </c>
      <c r="FN148" s="111">
        <v>1121</v>
      </c>
      <c r="FO148" s="111">
        <v>38</v>
      </c>
      <c r="FP148" s="111">
        <v>1159</v>
      </c>
      <c r="FQ148" s="114">
        <v>5578</v>
      </c>
      <c r="FR148" s="149">
        <v>0</v>
      </c>
      <c r="FS148" s="149">
        <v>0</v>
      </c>
      <c r="FT148" s="149">
        <v>0</v>
      </c>
      <c r="FU148" s="149">
        <v>0</v>
      </c>
      <c r="FV148" s="149">
        <v>0</v>
      </c>
      <c r="FW148" s="149">
        <v>0</v>
      </c>
      <c r="FX148" s="149">
        <v>0</v>
      </c>
      <c r="FY148" s="149">
        <v>0</v>
      </c>
      <c r="FZ148" s="149">
        <v>0</v>
      </c>
      <c r="GA148" s="151">
        <v>0</v>
      </c>
      <c r="GB148" s="148">
        <v>0</v>
      </c>
      <c r="GC148" s="148">
        <v>0</v>
      </c>
      <c r="GD148" s="148">
        <v>0</v>
      </c>
      <c r="GE148" s="148">
        <v>0</v>
      </c>
      <c r="GF148" s="148">
        <v>0</v>
      </c>
      <c r="GG148" s="148">
        <v>0</v>
      </c>
      <c r="GH148" s="148">
        <v>0</v>
      </c>
      <c r="GI148" s="148">
        <v>0</v>
      </c>
      <c r="GJ148" s="148">
        <v>0</v>
      </c>
      <c r="GK148" s="148">
        <v>0</v>
      </c>
      <c r="GL148" s="148">
        <v>0</v>
      </c>
      <c r="GM148" s="150">
        <v>0</v>
      </c>
      <c r="GN148" s="151">
        <v>0</v>
      </c>
      <c r="GO148" s="148">
        <v>0</v>
      </c>
      <c r="GP148" s="148">
        <v>0</v>
      </c>
    </row>
    <row r="149" spans="1:198" x14ac:dyDescent="0.2">
      <c r="A149" s="105" t="s">
        <v>304</v>
      </c>
      <c r="B149" s="140" t="s">
        <v>1117</v>
      </c>
      <c r="C149" s="105" t="s">
        <v>305</v>
      </c>
      <c r="D149" s="105"/>
      <c r="E149" s="105" t="s">
        <v>787</v>
      </c>
      <c r="F149" s="110">
        <v>446</v>
      </c>
      <c r="G149" s="110">
        <v>248</v>
      </c>
      <c r="H149" s="110">
        <v>694</v>
      </c>
      <c r="I149" s="110">
        <v>5</v>
      </c>
      <c r="J149" s="110">
        <v>19</v>
      </c>
      <c r="K149" s="110">
        <v>24</v>
      </c>
      <c r="L149" s="113">
        <v>670</v>
      </c>
      <c r="M149" s="111">
        <v>0</v>
      </c>
      <c r="N149" s="111">
        <v>0</v>
      </c>
      <c r="O149" s="111">
        <v>0</v>
      </c>
      <c r="P149" s="111">
        <v>0</v>
      </c>
      <c r="Q149" s="111">
        <v>0</v>
      </c>
      <c r="R149" s="111">
        <v>0</v>
      </c>
      <c r="S149" s="114">
        <v>0</v>
      </c>
      <c r="T149" s="110">
        <v>40</v>
      </c>
      <c r="U149" s="110">
        <v>79</v>
      </c>
      <c r="V149" s="110">
        <v>119</v>
      </c>
      <c r="W149" s="110">
        <v>7</v>
      </c>
      <c r="X149" s="110">
        <v>0</v>
      </c>
      <c r="Y149" s="110">
        <v>7</v>
      </c>
      <c r="Z149" s="113">
        <v>112</v>
      </c>
      <c r="AA149" s="111">
        <v>40</v>
      </c>
      <c r="AB149" s="111">
        <v>79</v>
      </c>
      <c r="AC149" s="111">
        <v>119</v>
      </c>
      <c r="AD149" s="111">
        <v>7</v>
      </c>
      <c r="AE149" s="111">
        <v>0</v>
      </c>
      <c r="AF149" s="111">
        <v>7</v>
      </c>
      <c r="AG149" s="114">
        <v>112</v>
      </c>
      <c r="AH149" s="110">
        <v>0</v>
      </c>
      <c r="AI149" s="110">
        <v>0</v>
      </c>
      <c r="AJ149" s="110">
        <v>0</v>
      </c>
      <c r="AK149" s="110">
        <v>0</v>
      </c>
      <c r="AL149" s="110">
        <v>0</v>
      </c>
      <c r="AM149" s="110">
        <v>0</v>
      </c>
      <c r="AN149" s="113">
        <v>0</v>
      </c>
      <c r="AO149" s="111">
        <v>0</v>
      </c>
      <c r="AP149" s="111">
        <v>827</v>
      </c>
      <c r="AQ149" s="111">
        <v>827</v>
      </c>
      <c r="AR149" s="111">
        <v>0</v>
      </c>
      <c r="AS149" s="111">
        <v>0</v>
      </c>
      <c r="AT149" s="111">
        <v>0</v>
      </c>
      <c r="AU149" s="114">
        <v>827</v>
      </c>
      <c r="AV149" s="110">
        <v>0</v>
      </c>
      <c r="AW149" s="110">
        <v>0</v>
      </c>
      <c r="AX149" s="110">
        <v>0</v>
      </c>
      <c r="AY149" s="110">
        <v>0</v>
      </c>
      <c r="AZ149" s="110">
        <v>0</v>
      </c>
      <c r="BA149" s="110">
        <v>0</v>
      </c>
      <c r="BB149" s="113">
        <v>0</v>
      </c>
      <c r="BC149" s="111">
        <v>0</v>
      </c>
      <c r="BD149" s="111">
        <v>3339</v>
      </c>
      <c r="BE149" s="111">
        <v>3339</v>
      </c>
      <c r="BF149" s="111">
        <v>1839</v>
      </c>
      <c r="BG149" s="111">
        <v>0</v>
      </c>
      <c r="BH149" s="111">
        <v>1839</v>
      </c>
      <c r="BI149" s="114">
        <v>1500</v>
      </c>
      <c r="BJ149" s="110">
        <v>0</v>
      </c>
      <c r="BK149" s="110">
        <v>0</v>
      </c>
      <c r="BL149" s="110">
        <v>0</v>
      </c>
      <c r="BM149" s="110">
        <v>0</v>
      </c>
      <c r="BN149" s="110">
        <v>0</v>
      </c>
      <c r="BO149" s="110">
        <v>0</v>
      </c>
      <c r="BP149" s="113">
        <v>0</v>
      </c>
      <c r="BQ149" s="111">
        <v>0</v>
      </c>
      <c r="BR149" s="111">
        <v>0</v>
      </c>
      <c r="BS149" s="111">
        <v>0</v>
      </c>
      <c r="BT149" s="111">
        <v>0</v>
      </c>
      <c r="BU149" s="111">
        <v>0</v>
      </c>
      <c r="BV149" s="111">
        <v>0</v>
      </c>
      <c r="BW149" s="114">
        <v>0</v>
      </c>
      <c r="BX149" s="110">
        <v>0</v>
      </c>
      <c r="BY149" s="110">
        <v>0</v>
      </c>
      <c r="BZ149" s="110">
        <v>0</v>
      </c>
      <c r="CA149" s="110">
        <v>0</v>
      </c>
      <c r="CB149" s="110">
        <v>0</v>
      </c>
      <c r="CC149" s="110">
        <v>0</v>
      </c>
      <c r="CD149" s="113">
        <v>0</v>
      </c>
      <c r="CE149" s="111">
        <v>0</v>
      </c>
      <c r="CF149" s="111">
        <v>0</v>
      </c>
      <c r="CG149" s="111">
        <v>0</v>
      </c>
      <c r="CH149" s="111">
        <v>0</v>
      </c>
      <c r="CI149" s="111">
        <v>0</v>
      </c>
      <c r="CJ149" s="111">
        <v>0</v>
      </c>
      <c r="CK149" s="114">
        <v>0</v>
      </c>
      <c r="CL149" s="110">
        <v>449</v>
      </c>
      <c r="CM149" s="110">
        <v>1098</v>
      </c>
      <c r="CN149" s="110">
        <v>1547</v>
      </c>
      <c r="CO149" s="110">
        <v>179</v>
      </c>
      <c r="CP149" s="110">
        <v>0</v>
      </c>
      <c r="CQ149" s="110">
        <v>179</v>
      </c>
      <c r="CR149" s="113">
        <v>1368</v>
      </c>
      <c r="CS149" s="111">
        <v>0</v>
      </c>
      <c r="CT149" s="111">
        <v>0</v>
      </c>
      <c r="CU149" s="111">
        <v>0</v>
      </c>
      <c r="CV149" s="111">
        <v>0</v>
      </c>
      <c r="CW149" s="111">
        <v>0</v>
      </c>
      <c r="CX149" s="111">
        <v>0</v>
      </c>
      <c r="CY149" s="114">
        <v>0</v>
      </c>
      <c r="CZ149" s="110">
        <v>0</v>
      </c>
      <c r="DA149" s="110">
        <v>630</v>
      </c>
      <c r="DB149" s="110">
        <v>630</v>
      </c>
      <c r="DC149" s="110">
        <v>0</v>
      </c>
      <c r="DD149" s="110">
        <v>0</v>
      </c>
      <c r="DE149" s="110">
        <v>0</v>
      </c>
      <c r="DF149" s="113">
        <v>630</v>
      </c>
      <c r="DG149" s="111">
        <v>0</v>
      </c>
      <c r="DH149" s="111">
        <v>0</v>
      </c>
      <c r="DI149" s="111">
        <v>0</v>
      </c>
      <c r="DJ149" s="111">
        <v>0</v>
      </c>
      <c r="DK149" s="111">
        <v>0</v>
      </c>
      <c r="DL149" s="111">
        <v>0</v>
      </c>
      <c r="DM149" s="114">
        <v>0</v>
      </c>
      <c r="DN149" s="110">
        <v>0</v>
      </c>
      <c r="DO149" s="110">
        <v>0</v>
      </c>
      <c r="DP149" s="110">
        <v>0</v>
      </c>
      <c r="DQ149" s="110">
        <v>0</v>
      </c>
      <c r="DR149" s="110">
        <v>0</v>
      </c>
      <c r="DS149" s="110">
        <v>0</v>
      </c>
      <c r="DT149" s="113">
        <v>0</v>
      </c>
      <c r="DU149" s="111">
        <v>0</v>
      </c>
      <c r="DV149" s="111">
        <v>0</v>
      </c>
      <c r="DW149" s="111">
        <v>0</v>
      </c>
      <c r="DX149" s="111">
        <v>0</v>
      </c>
      <c r="DY149" s="111">
        <v>0</v>
      </c>
      <c r="DZ149" s="111">
        <v>0</v>
      </c>
      <c r="EA149" s="114">
        <v>0</v>
      </c>
      <c r="EB149" s="110">
        <v>0</v>
      </c>
      <c r="EC149" s="110">
        <v>0</v>
      </c>
      <c r="ED149" s="110">
        <v>0</v>
      </c>
      <c r="EE149" s="110">
        <v>0</v>
      </c>
      <c r="EF149" s="110">
        <v>0</v>
      </c>
      <c r="EG149" s="110">
        <v>0</v>
      </c>
      <c r="EH149" s="113">
        <v>0</v>
      </c>
      <c r="EI149" s="111">
        <v>522</v>
      </c>
      <c r="EJ149" s="111">
        <v>2330</v>
      </c>
      <c r="EK149" s="111">
        <v>2852</v>
      </c>
      <c r="EL149" s="111">
        <v>0</v>
      </c>
      <c r="EM149" s="111">
        <v>592</v>
      </c>
      <c r="EN149" s="111">
        <v>592</v>
      </c>
      <c r="EO149" s="114">
        <v>2260</v>
      </c>
      <c r="EP149" s="110">
        <v>0</v>
      </c>
      <c r="EQ149" s="110">
        <v>72</v>
      </c>
      <c r="ER149" s="110">
        <v>72</v>
      </c>
      <c r="ES149" s="110">
        <v>258</v>
      </c>
      <c r="ET149" s="110">
        <v>0</v>
      </c>
      <c r="EU149" s="110">
        <v>258</v>
      </c>
      <c r="EV149" s="113">
        <v>-186</v>
      </c>
      <c r="EW149" s="111">
        <v>0</v>
      </c>
      <c r="EX149" s="111">
        <v>667</v>
      </c>
      <c r="EY149" s="111">
        <v>667</v>
      </c>
      <c r="EZ149" s="111">
        <v>0</v>
      </c>
      <c r="FA149" s="111">
        <v>0</v>
      </c>
      <c r="FB149" s="111">
        <v>0</v>
      </c>
      <c r="FC149" s="114">
        <v>667</v>
      </c>
      <c r="FD149" s="110">
        <v>0</v>
      </c>
      <c r="FE149" s="110">
        <v>0</v>
      </c>
      <c r="FF149" s="110">
        <v>0</v>
      </c>
      <c r="FG149" s="110">
        <v>0</v>
      </c>
      <c r="FH149" s="110">
        <v>0</v>
      </c>
      <c r="FI149" s="110">
        <v>0</v>
      </c>
      <c r="FJ149" s="113">
        <v>0</v>
      </c>
      <c r="FK149" s="111">
        <v>1497</v>
      </c>
      <c r="FL149" s="111">
        <v>9369</v>
      </c>
      <c r="FM149" s="111">
        <v>10866</v>
      </c>
      <c r="FN149" s="111">
        <v>2295</v>
      </c>
      <c r="FO149" s="111">
        <v>611</v>
      </c>
      <c r="FP149" s="111">
        <v>2906</v>
      </c>
      <c r="FQ149" s="114">
        <v>7960</v>
      </c>
      <c r="FR149" s="149">
        <v>13136</v>
      </c>
      <c r="FS149" s="149">
        <v>166</v>
      </c>
      <c r="FT149" s="149">
        <v>1317</v>
      </c>
      <c r="FU149" s="149">
        <v>27</v>
      </c>
      <c r="FV149" s="149">
        <v>5</v>
      </c>
      <c r="FW149" s="149">
        <v>25</v>
      </c>
      <c r="FX149" s="149">
        <v>0</v>
      </c>
      <c r="FY149" s="149">
        <v>0</v>
      </c>
      <c r="FZ149" s="149">
        <v>0</v>
      </c>
      <c r="GA149" s="151">
        <v>14676</v>
      </c>
      <c r="GB149" s="148">
        <v>2604</v>
      </c>
      <c r="GC149" s="148">
        <v>2750</v>
      </c>
      <c r="GD149" s="148">
        <v>1106</v>
      </c>
      <c r="GE149" s="148">
        <v>164</v>
      </c>
      <c r="GF149" s="148">
        <v>-12</v>
      </c>
      <c r="GG149" s="148">
        <v>4291</v>
      </c>
      <c r="GH149" s="148">
        <v>1367</v>
      </c>
      <c r="GI149" s="148">
        <v>63</v>
      </c>
      <c r="GJ149" s="148">
        <v>1711</v>
      </c>
      <c r="GK149" s="148">
        <v>0</v>
      </c>
      <c r="GL149" s="148">
        <v>50</v>
      </c>
      <c r="GM149" s="150">
        <v>14094</v>
      </c>
      <c r="GN149" s="151">
        <v>582</v>
      </c>
      <c r="GO149" s="148">
        <v>2235</v>
      </c>
      <c r="GP149" s="148">
        <v>2817</v>
      </c>
    </row>
    <row r="150" spans="1:198" x14ac:dyDescent="0.2">
      <c r="A150" s="105" t="s">
        <v>306</v>
      </c>
      <c r="B150" s="140" t="s">
        <v>1118</v>
      </c>
      <c r="C150" s="105" t="s">
        <v>307</v>
      </c>
      <c r="D150" s="105"/>
      <c r="E150" s="105" t="s">
        <v>788</v>
      </c>
      <c r="F150" s="110">
        <v>0</v>
      </c>
      <c r="G150" s="110">
        <v>0</v>
      </c>
      <c r="H150" s="110">
        <v>0</v>
      </c>
      <c r="I150" s="110">
        <v>0</v>
      </c>
      <c r="J150" s="110">
        <v>0</v>
      </c>
      <c r="K150" s="110">
        <v>0</v>
      </c>
      <c r="L150" s="113">
        <v>0</v>
      </c>
      <c r="M150" s="111">
        <v>0</v>
      </c>
      <c r="N150" s="111">
        <v>0</v>
      </c>
      <c r="O150" s="111">
        <v>0</v>
      </c>
      <c r="P150" s="111">
        <v>0</v>
      </c>
      <c r="Q150" s="111">
        <v>0</v>
      </c>
      <c r="R150" s="111">
        <v>0</v>
      </c>
      <c r="S150" s="114">
        <v>0</v>
      </c>
      <c r="T150" s="110">
        <v>0</v>
      </c>
      <c r="U150" s="110">
        <v>0</v>
      </c>
      <c r="V150" s="110">
        <v>0</v>
      </c>
      <c r="W150" s="110">
        <v>0</v>
      </c>
      <c r="X150" s="110">
        <v>0</v>
      </c>
      <c r="Y150" s="110">
        <v>0</v>
      </c>
      <c r="Z150" s="113">
        <v>0</v>
      </c>
      <c r="AA150" s="111">
        <v>0</v>
      </c>
      <c r="AB150" s="111">
        <v>78</v>
      </c>
      <c r="AC150" s="111">
        <v>78</v>
      </c>
      <c r="AD150" s="111">
        <v>25</v>
      </c>
      <c r="AE150" s="111">
        <v>0</v>
      </c>
      <c r="AF150" s="111">
        <v>25</v>
      </c>
      <c r="AG150" s="114">
        <v>53</v>
      </c>
      <c r="AH150" s="110">
        <v>0</v>
      </c>
      <c r="AI150" s="110">
        <v>0</v>
      </c>
      <c r="AJ150" s="110">
        <v>0</v>
      </c>
      <c r="AK150" s="110">
        <v>0</v>
      </c>
      <c r="AL150" s="110">
        <v>0</v>
      </c>
      <c r="AM150" s="110">
        <v>0</v>
      </c>
      <c r="AN150" s="113">
        <v>0</v>
      </c>
      <c r="AO150" s="111">
        <v>0</v>
      </c>
      <c r="AP150" s="111">
        <v>0</v>
      </c>
      <c r="AQ150" s="111">
        <v>0</v>
      </c>
      <c r="AR150" s="111">
        <v>0</v>
      </c>
      <c r="AS150" s="111">
        <v>0</v>
      </c>
      <c r="AT150" s="111">
        <v>0</v>
      </c>
      <c r="AU150" s="114">
        <v>0</v>
      </c>
      <c r="AV150" s="110">
        <v>0</v>
      </c>
      <c r="AW150" s="110">
        <v>0</v>
      </c>
      <c r="AX150" s="110">
        <v>0</v>
      </c>
      <c r="AY150" s="110">
        <v>0</v>
      </c>
      <c r="AZ150" s="110">
        <v>0</v>
      </c>
      <c r="BA150" s="110">
        <v>0</v>
      </c>
      <c r="BB150" s="113">
        <v>0</v>
      </c>
      <c r="BC150" s="111">
        <v>0</v>
      </c>
      <c r="BD150" s="111">
        <v>0</v>
      </c>
      <c r="BE150" s="111">
        <v>0</v>
      </c>
      <c r="BF150" s="111">
        <v>0</v>
      </c>
      <c r="BG150" s="111">
        <v>0</v>
      </c>
      <c r="BH150" s="111">
        <v>0</v>
      </c>
      <c r="BI150" s="114">
        <v>0</v>
      </c>
      <c r="BJ150" s="110">
        <v>0</v>
      </c>
      <c r="BK150" s="110">
        <v>0</v>
      </c>
      <c r="BL150" s="110">
        <v>0</v>
      </c>
      <c r="BM150" s="110">
        <v>0</v>
      </c>
      <c r="BN150" s="110">
        <v>0</v>
      </c>
      <c r="BO150" s="110">
        <v>0</v>
      </c>
      <c r="BP150" s="113">
        <v>0</v>
      </c>
      <c r="BQ150" s="111">
        <v>0</v>
      </c>
      <c r="BR150" s="111">
        <v>0</v>
      </c>
      <c r="BS150" s="111">
        <v>0</v>
      </c>
      <c r="BT150" s="111">
        <v>0</v>
      </c>
      <c r="BU150" s="111">
        <v>0</v>
      </c>
      <c r="BV150" s="111">
        <v>0</v>
      </c>
      <c r="BW150" s="114">
        <v>0</v>
      </c>
      <c r="BX150" s="110">
        <v>0</v>
      </c>
      <c r="BY150" s="110">
        <v>0</v>
      </c>
      <c r="BZ150" s="110">
        <v>0</v>
      </c>
      <c r="CA150" s="110">
        <v>0</v>
      </c>
      <c r="CB150" s="110">
        <v>0</v>
      </c>
      <c r="CC150" s="110">
        <v>0</v>
      </c>
      <c r="CD150" s="113">
        <v>0</v>
      </c>
      <c r="CE150" s="111">
        <v>0</v>
      </c>
      <c r="CF150" s="111">
        <v>59</v>
      </c>
      <c r="CG150" s="111">
        <v>59</v>
      </c>
      <c r="CH150" s="111">
        <v>0</v>
      </c>
      <c r="CI150" s="111">
        <v>0</v>
      </c>
      <c r="CJ150" s="111">
        <v>0</v>
      </c>
      <c r="CK150" s="114">
        <v>59</v>
      </c>
      <c r="CL150" s="110">
        <v>0</v>
      </c>
      <c r="CM150" s="110">
        <v>0</v>
      </c>
      <c r="CN150" s="110">
        <v>0</v>
      </c>
      <c r="CO150" s="110">
        <v>0</v>
      </c>
      <c r="CP150" s="110">
        <v>0</v>
      </c>
      <c r="CQ150" s="110">
        <v>0</v>
      </c>
      <c r="CR150" s="113">
        <v>0</v>
      </c>
      <c r="CS150" s="111">
        <v>0</v>
      </c>
      <c r="CT150" s="111">
        <v>0</v>
      </c>
      <c r="CU150" s="111">
        <v>0</v>
      </c>
      <c r="CV150" s="111">
        <v>0</v>
      </c>
      <c r="CW150" s="111">
        <v>0</v>
      </c>
      <c r="CX150" s="111">
        <v>0</v>
      </c>
      <c r="CY150" s="114">
        <v>0</v>
      </c>
      <c r="CZ150" s="110">
        <v>0</v>
      </c>
      <c r="DA150" s="110">
        <v>0</v>
      </c>
      <c r="DB150" s="110">
        <v>0</v>
      </c>
      <c r="DC150" s="110">
        <v>0</v>
      </c>
      <c r="DD150" s="110">
        <v>0</v>
      </c>
      <c r="DE150" s="110">
        <v>0</v>
      </c>
      <c r="DF150" s="113">
        <v>0</v>
      </c>
      <c r="DG150" s="111">
        <v>0</v>
      </c>
      <c r="DH150" s="111">
        <v>0</v>
      </c>
      <c r="DI150" s="111">
        <v>0</v>
      </c>
      <c r="DJ150" s="111">
        <v>0</v>
      </c>
      <c r="DK150" s="111">
        <v>0</v>
      </c>
      <c r="DL150" s="111">
        <v>0</v>
      </c>
      <c r="DM150" s="114">
        <v>0</v>
      </c>
      <c r="DN150" s="110">
        <v>0</v>
      </c>
      <c r="DO150" s="110">
        <v>0</v>
      </c>
      <c r="DP150" s="110">
        <v>0</v>
      </c>
      <c r="DQ150" s="110">
        <v>0</v>
      </c>
      <c r="DR150" s="110">
        <v>0</v>
      </c>
      <c r="DS150" s="110">
        <v>0</v>
      </c>
      <c r="DT150" s="113">
        <v>0</v>
      </c>
      <c r="DU150" s="111">
        <v>0</v>
      </c>
      <c r="DV150" s="111">
        <v>0</v>
      </c>
      <c r="DW150" s="111">
        <v>0</v>
      </c>
      <c r="DX150" s="111">
        <v>0</v>
      </c>
      <c r="DY150" s="111">
        <v>0</v>
      </c>
      <c r="DZ150" s="111">
        <v>0</v>
      </c>
      <c r="EA150" s="114">
        <v>0</v>
      </c>
      <c r="EB150" s="110">
        <v>0</v>
      </c>
      <c r="EC150" s="110">
        <v>0</v>
      </c>
      <c r="ED150" s="110">
        <v>0</v>
      </c>
      <c r="EE150" s="110">
        <v>0</v>
      </c>
      <c r="EF150" s="110">
        <v>0</v>
      </c>
      <c r="EG150" s="110">
        <v>0</v>
      </c>
      <c r="EH150" s="113">
        <v>0</v>
      </c>
      <c r="EI150" s="111">
        <v>0</v>
      </c>
      <c r="EJ150" s="111">
        <v>0</v>
      </c>
      <c r="EK150" s="111">
        <v>0</v>
      </c>
      <c r="EL150" s="111">
        <v>0</v>
      </c>
      <c r="EM150" s="111">
        <v>0</v>
      </c>
      <c r="EN150" s="111">
        <v>0</v>
      </c>
      <c r="EO150" s="114">
        <v>0</v>
      </c>
      <c r="EP150" s="110">
        <v>264</v>
      </c>
      <c r="EQ150" s="110">
        <v>547</v>
      </c>
      <c r="ER150" s="110">
        <v>811</v>
      </c>
      <c r="ES150" s="110">
        <v>492</v>
      </c>
      <c r="ET150" s="110">
        <v>159</v>
      </c>
      <c r="EU150" s="110">
        <v>651</v>
      </c>
      <c r="EV150" s="113">
        <v>160</v>
      </c>
      <c r="EW150" s="111">
        <v>284</v>
      </c>
      <c r="EX150" s="111">
        <v>21335</v>
      </c>
      <c r="EY150" s="111">
        <v>21619</v>
      </c>
      <c r="EZ150" s="111">
        <v>0</v>
      </c>
      <c r="FA150" s="111">
        <v>215</v>
      </c>
      <c r="FB150" s="111">
        <v>215</v>
      </c>
      <c r="FC150" s="114">
        <v>21404</v>
      </c>
      <c r="FD150" s="110">
        <v>0</v>
      </c>
      <c r="FE150" s="110">
        <v>0</v>
      </c>
      <c r="FF150" s="110">
        <v>0</v>
      </c>
      <c r="FG150" s="110">
        <v>0</v>
      </c>
      <c r="FH150" s="110">
        <v>0</v>
      </c>
      <c r="FI150" s="110">
        <v>0</v>
      </c>
      <c r="FJ150" s="113">
        <v>0</v>
      </c>
      <c r="FK150" s="111">
        <v>548</v>
      </c>
      <c r="FL150" s="111">
        <v>22019</v>
      </c>
      <c r="FM150" s="111">
        <v>22567</v>
      </c>
      <c r="FN150" s="111">
        <v>517</v>
      </c>
      <c r="FO150" s="111">
        <v>374</v>
      </c>
      <c r="FP150" s="111">
        <v>891</v>
      </c>
      <c r="FQ150" s="114">
        <v>21676</v>
      </c>
      <c r="FR150" s="149">
        <v>0</v>
      </c>
      <c r="FS150" s="149">
        <v>0</v>
      </c>
      <c r="FT150" s="149">
        <v>0</v>
      </c>
      <c r="FU150" s="149">
        <v>0</v>
      </c>
      <c r="FV150" s="149">
        <v>0</v>
      </c>
      <c r="FW150" s="149">
        <v>0</v>
      </c>
      <c r="FX150" s="149">
        <v>0</v>
      </c>
      <c r="FY150" s="149">
        <v>0</v>
      </c>
      <c r="FZ150" s="149">
        <v>0</v>
      </c>
      <c r="GA150" s="151">
        <v>0</v>
      </c>
      <c r="GB150" s="148">
        <v>0</v>
      </c>
      <c r="GC150" s="148">
        <v>0</v>
      </c>
      <c r="GD150" s="148">
        <v>0</v>
      </c>
      <c r="GE150" s="148">
        <v>0</v>
      </c>
      <c r="GF150" s="148">
        <v>0</v>
      </c>
      <c r="GG150" s="148">
        <v>0</v>
      </c>
      <c r="GH150" s="148">
        <v>0</v>
      </c>
      <c r="GI150" s="148">
        <v>0</v>
      </c>
      <c r="GJ150" s="148">
        <v>0</v>
      </c>
      <c r="GK150" s="148">
        <v>0</v>
      </c>
      <c r="GL150" s="148">
        <v>0</v>
      </c>
      <c r="GM150" s="150">
        <v>0</v>
      </c>
      <c r="GN150" s="151">
        <v>0</v>
      </c>
      <c r="GO150" s="148">
        <v>0</v>
      </c>
      <c r="GP150" s="148">
        <v>0</v>
      </c>
    </row>
    <row r="151" spans="1:198" x14ac:dyDescent="0.2">
      <c r="A151" s="105" t="s">
        <v>308</v>
      </c>
      <c r="B151" s="140" t="s">
        <v>1119</v>
      </c>
      <c r="C151" s="105" t="s">
        <v>309</v>
      </c>
      <c r="D151" s="105"/>
      <c r="E151" s="105" t="s">
        <v>789</v>
      </c>
      <c r="F151" s="110">
        <v>0</v>
      </c>
      <c r="G151" s="110">
        <v>0</v>
      </c>
      <c r="H151" s="110">
        <v>0</v>
      </c>
      <c r="I151" s="110">
        <v>0</v>
      </c>
      <c r="J151" s="110">
        <v>0</v>
      </c>
      <c r="K151" s="110">
        <v>0</v>
      </c>
      <c r="L151" s="113">
        <v>0</v>
      </c>
      <c r="M151" s="111">
        <v>0</v>
      </c>
      <c r="N151" s="111">
        <v>0</v>
      </c>
      <c r="O151" s="111">
        <v>0</v>
      </c>
      <c r="P151" s="111">
        <v>0</v>
      </c>
      <c r="Q151" s="111">
        <v>0</v>
      </c>
      <c r="R151" s="111">
        <v>0</v>
      </c>
      <c r="S151" s="114">
        <v>0</v>
      </c>
      <c r="T151" s="110">
        <v>0</v>
      </c>
      <c r="U151" s="110">
        <v>0</v>
      </c>
      <c r="V151" s="110">
        <v>0</v>
      </c>
      <c r="W151" s="110">
        <v>0</v>
      </c>
      <c r="X151" s="110">
        <v>0</v>
      </c>
      <c r="Y151" s="110">
        <v>0</v>
      </c>
      <c r="Z151" s="113">
        <v>0</v>
      </c>
      <c r="AA151" s="111">
        <v>162</v>
      </c>
      <c r="AB151" s="111">
        <v>114</v>
      </c>
      <c r="AC151" s="111">
        <v>276</v>
      </c>
      <c r="AD151" s="111">
        <v>4</v>
      </c>
      <c r="AE151" s="111">
        <v>53</v>
      </c>
      <c r="AF151" s="111">
        <v>57</v>
      </c>
      <c r="AG151" s="114">
        <v>219</v>
      </c>
      <c r="AH151" s="110">
        <v>0</v>
      </c>
      <c r="AI151" s="110">
        <v>0</v>
      </c>
      <c r="AJ151" s="110">
        <v>0</v>
      </c>
      <c r="AK151" s="110">
        <v>0</v>
      </c>
      <c r="AL151" s="110">
        <v>0</v>
      </c>
      <c r="AM151" s="110">
        <v>0</v>
      </c>
      <c r="AN151" s="113">
        <v>0</v>
      </c>
      <c r="AO151" s="111">
        <v>0</v>
      </c>
      <c r="AP151" s="111">
        <v>0</v>
      </c>
      <c r="AQ151" s="111">
        <v>0</v>
      </c>
      <c r="AR151" s="111">
        <v>0</v>
      </c>
      <c r="AS151" s="111">
        <v>0</v>
      </c>
      <c r="AT151" s="111">
        <v>0</v>
      </c>
      <c r="AU151" s="114">
        <v>0</v>
      </c>
      <c r="AV151" s="110">
        <v>0</v>
      </c>
      <c r="AW151" s="110">
        <v>0</v>
      </c>
      <c r="AX151" s="110">
        <v>0</v>
      </c>
      <c r="AY151" s="110">
        <v>0</v>
      </c>
      <c r="AZ151" s="110">
        <v>0</v>
      </c>
      <c r="BA151" s="110">
        <v>0</v>
      </c>
      <c r="BB151" s="113">
        <v>0</v>
      </c>
      <c r="BC151" s="111">
        <v>0</v>
      </c>
      <c r="BD151" s="111">
        <v>207</v>
      </c>
      <c r="BE151" s="111">
        <v>207</v>
      </c>
      <c r="BF151" s="111">
        <v>0</v>
      </c>
      <c r="BG151" s="111">
        <v>0</v>
      </c>
      <c r="BH151" s="111">
        <v>0</v>
      </c>
      <c r="BI151" s="114">
        <v>207</v>
      </c>
      <c r="BJ151" s="110">
        <v>0</v>
      </c>
      <c r="BK151" s="110">
        <v>0</v>
      </c>
      <c r="BL151" s="110">
        <v>0</v>
      </c>
      <c r="BM151" s="110">
        <v>0</v>
      </c>
      <c r="BN151" s="110">
        <v>0</v>
      </c>
      <c r="BO151" s="110">
        <v>0</v>
      </c>
      <c r="BP151" s="113">
        <v>0</v>
      </c>
      <c r="BQ151" s="111">
        <v>0</v>
      </c>
      <c r="BR151" s="111">
        <v>0</v>
      </c>
      <c r="BS151" s="111">
        <v>0</v>
      </c>
      <c r="BT151" s="111">
        <v>0</v>
      </c>
      <c r="BU151" s="111">
        <v>0</v>
      </c>
      <c r="BV151" s="111">
        <v>0</v>
      </c>
      <c r="BW151" s="114">
        <v>0</v>
      </c>
      <c r="BX151" s="110">
        <v>0</v>
      </c>
      <c r="BY151" s="110">
        <v>0</v>
      </c>
      <c r="BZ151" s="110">
        <v>0</v>
      </c>
      <c r="CA151" s="110">
        <v>0</v>
      </c>
      <c r="CB151" s="110">
        <v>0</v>
      </c>
      <c r="CC151" s="110">
        <v>0</v>
      </c>
      <c r="CD151" s="113">
        <v>0</v>
      </c>
      <c r="CE151" s="111">
        <v>0</v>
      </c>
      <c r="CF151" s="111">
        <v>0</v>
      </c>
      <c r="CG151" s="111">
        <v>0</v>
      </c>
      <c r="CH151" s="111">
        <v>0</v>
      </c>
      <c r="CI151" s="111">
        <v>0</v>
      </c>
      <c r="CJ151" s="111">
        <v>0</v>
      </c>
      <c r="CK151" s="114">
        <v>0</v>
      </c>
      <c r="CL151" s="110">
        <v>432</v>
      </c>
      <c r="CM151" s="110">
        <v>1472</v>
      </c>
      <c r="CN151" s="110">
        <v>1904</v>
      </c>
      <c r="CO151" s="110">
        <v>1482</v>
      </c>
      <c r="CP151" s="110">
        <v>126</v>
      </c>
      <c r="CQ151" s="110">
        <v>1608</v>
      </c>
      <c r="CR151" s="113">
        <v>296</v>
      </c>
      <c r="CS151" s="111">
        <v>0</v>
      </c>
      <c r="CT151" s="111">
        <v>0</v>
      </c>
      <c r="CU151" s="111">
        <v>0</v>
      </c>
      <c r="CV151" s="111">
        <v>0</v>
      </c>
      <c r="CW151" s="111">
        <v>0</v>
      </c>
      <c r="CX151" s="111">
        <v>0</v>
      </c>
      <c r="CY151" s="114">
        <v>0</v>
      </c>
      <c r="CZ151" s="110">
        <v>0</v>
      </c>
      <c r="DA151" s="110">
        <v>0</v>
      </c>
      <c r="DB151" s="110">
        <v>0</v>
      </c>
      <c r="DC151" s="110">
        <v>0</v>
      </c>
      <c r="DD151" s="110">
        <v>0</v>
      </c>
      <c r="DE151" s="110">
        <v>0</v>
      </c>
      <c r="DF151" s="113">
        <v>0</v>
      </c>
      <c r="DG151" s="111">
        <v>0</v>
      </c>
      <c r="DH151" s="111">
        <v>0</v>
      </c>
      <c r="DI151" s="111">
        <v>0</v>
      </c>
      <c r="DJ151" s="111">
        <v>0</v>
      </c>
      <c r="DK151" s="111">
        <v>0</v>
      </c>
      <c r="DL151" s="111">
        <v>0</v>
      </c>
      <c r="DM151" s="114">
        <v>0</v>
      </c>
      <c r="DN151" s="110">
        <v>0</v>
      </c>
      <c r="DO151" s="110">
        <v>0</v>
      </c>
      <c r="DP151" s="110">
        <v>0</v>
      </c>
      <c r="DQ151" s="110">
        <v>0</v>
      </c>
      <c r="DR151" s="110">
        <v>0</v>
      </c>
      <c r="DS151" s="110">
        <v>0</v>
      </c>
      <c r="DT151" s="113">
        <v>0</v>
      </c>
      <c r="DU151" s="111">
        <v>0</v>
      </c>
      <c r="DV151" s="111">
        <v>0</v>
      </c>
      <c r="DW151" s="111">
        <v>0</v>
      </c>
      <c r="DX151" s="111">
        <v>0</v>
      </c>
      <c r="DY151" s="111">
        <v>0</v>
      </c>
      <c r="DZ151" s="111">
        <v>0</v>
      </c>
      <c r="EA151" s="114">
        <v>0</v>
      </c>
      <c r="EB151" s="110">
        <v>0</v>
      </c>
      <c r="EC151" s="110">
        <v>0</v>
      </c>
      <c r="ED151" s="110">
        <v>0</v>
      </c>
      <c r="EE151" s="110">
        <v>0</v>
      </c>
      <c r="EF151" s="110">
        <v>0</v>
      </c>
      <c r="EG151" s="110">
        <v>0</v>
      </c>
      <c r="EH151" s="113">
        <v>0</v>
      </c>
      <c r="EI151" s="111">
        <v>407</v>
      </c>
      <c r="EJ151" s="111">
        <v>403</v>
      </c>
      <c r="EK151" s="111">
        <v>810</v>
      </c>
      <c r="EL151" s="111">
        <v>2</v>
      </c>
      <c r="EM151" s="111">
        <v>367</v>
      </c>
      <c r="EN151" s="111">
        <v>369</v>
      </c>
      <c r="EO151" s="114">
        <v>441</v>
      </c>
      <c r="EP151" s="110">
        <v>0</v>
      </c>
      <c r="EQ151" s="110">
        <v>0</v>
      </c>
      <c r="ER151" s="110">
        <v>0</v>
      </c>
      <c r="ES151" s="110">
        <v>0</v>
      </c>
      <c r="ET151" s="110">
        <v>0</v>
      </c>
      <c r="EU151" s="110">
        <v>0</v>
      </c>
      <c r="EV151" s="113">
        <v>0</v>
      </c>
      <c r="EW151" s="111">
        <v>0</v>
      </c>
      <c r="EX151" s="111">
        <v>0</v>
      </c>
      <c r="EY151" s="111">
        <v>0</v>
      </c>
      <c r="EZ151" s="111">
        <v>0</v>
      </c>
      <c r="FA151" s="111">
        <v>0</v>
      </c>
      <c r="FB151" s="111">
        <v>0</v>
      </c>
      <c r="FC151" s="114">
        <v>0</v>
      </c>
      <c r="FD151" s="110">
        <v>12</v>
      </c>
      <c r="FE151" s="110">
        <v>47</v>
      </c>
      <c r="FF151" s="110">
        <v>59</v>
      </c>
      <c r="FG151" s="110">
        <v>78</v>
      </c>
      <c r="FH151" s="110">
        <v>0</v>
      </c>
      <c r="FI151" s="110">
        <v>78</v>
      </c>
      <c r="FJ151" s="113">
        <v>-19</v>
      </c>
      <c r="FK151" s="111">
        <v>1013</v>
      </c>
      <c r="FL151" s="111">
        <v>2243</v>
      </c>
      <c r="FM151" s="111">
        <v>3256</v>
      </c>
      <c r="FN151" s="111">
        <v>1566</v>
      </c>
      <c r="FO151" s="111">
        <v>546</v>
      </c>
      <c r="FP151" s="111">
        <v>2112</v>
      </c>
      <c r="FQ151" s="114">
        <v>1144</v>
      </c>
      <c r="FR151" s="149">
        <v>23985</v>
      </c>
      <c r="FS151" s="149">
        <v>30</v>
      </c>
      <c r="FT151" s="149">
        <v>924</v>
      </c>
      <c r="FU151" s="149">
        <v>578</v>
      </c>
      <c r="FV151" s="149">
        <v>3000</v>
      </c>
      <c r="FW151" s="149">
        <v>113</v>
      </c>
      <c r="FX151" s="149">
        <v>0</v>
      </c>
      <c r="FY151" s="149">
        <v>0</v>
      </c>
      <c r="FZ151" s="149">
        <v>0</v>
      </c>
      <c r="GA151" s="151">
        <v>28630</v>
      </c>
      <c r="GB151" s="148">
        <v>3708</v>
      </c>
      <c r="GC151" s="148">
        <v>6042</v>
      </c>
      <c r="GD151" s="148">
        <v>1997</v>
      </c>
      <c r="GE151" s="148">
        <v>63</v>
      </c>
      <c r="GF151" s="148">
        <v>3161</v>
      </c>
      <c r="GG151" s="148">
        <v>11167</v>
      </c>
      <c r="GH151" s="148">
        <v>0</v>
      </c>
      <c r="GI151" s="148">
        <v>179</v>
      </c>
      <c r="GJ151" s="148">
        <v>0</v>
      </c>
      <c r="GK151" s="148">
        <v>204</v>
      </c>
      <c r="GL151" s="148">
        <v>-34</v>
      </c>
      <c r="GM151" s="150">
        <v>26487</v>
      </c>
      <c r="GN151" s="151">
        <v>2143</v>
      </c>
      <c r="GO151" s="148">
        <v>5725</v>
      </c>
      <c r="GP151" s="148">
        <v>7868</v>
      </c>
    </row>
    <row r="152" spans="1:198" x14ac:dyDescent="0.2">
      <c r="A152" s="105" t="s">
        <v>310</v>
      </c>
      <c r="B152" s="140" t="s">
        <v>1120</v>
      </c>
      <c r="C152" s="105" t="s">
        <v>311</v>
      </c>
      <c r="D152" s="105"/>
      <c r="E152" s="105" t="s">
        <v>789</v>
      </c>
      <c r="F152" s="110">
        <v>16</v>
      </c>
      <c r="G152" s="110">
        <v>74</v>
      </c>
      <c r="H152" s="110">
        <v>90</v>
      </c>
      <c r="I152" s="110">
        <v>0</v>
      </c>
      <c r="J152" s="110">
        <v>0</v>
      </c>
      <c r="K152" s="110">
        <v>0</v>
      </c>
      <c r="L152" s="113">
        <v>90</v>
      </c>
      <c r="M152" s="111">
        <v>0</v>
      </c>
      <c r="N152" s="111">
        <v>1</v>
      </c>
      <c r="O152" s="111">
        <v>1</v>
      </c>
      <c r="P152" s="111">
        <v>0</v>
      </c>
      <c r="Q152" s="111">
        <v>0</v>
      </c>
      <c r="R152" s="111">
        <v>0</v>
      </c>
      <c r="S152" s="114">
        <v>1</v>
      </c>
      <c r="T152" s="110">
        <v>294</v>
      </c>
      <c r="U152" s="110">
        <v>202</v>
      </c>
      <c r="V152" s="110">
        <v>496</v>
      </c>
      <c r="W152" s="110">
        <v>91</v>
      </c>
      <c r="X152" s="110">
        <v>1</v>
      </c>
      <c r="Y152" s="110">
        <v>92</v>
      </c>
      <c r="Z152" s="113">
        <v>404</v>
      </c>
      <c r="AA152" s="111">
        <v>0</v>
      </c>
      <c r="AB152" s="111">
        <v>0</v>
      </c>
      <c r="AC152" s="111">
        <v>0</v>
      </c>
      <c r="AD152" s="111">
        <v>0</v>
      </c>
      <c r="AE152" s="111">
        <v>0</v>
      </c>
      <c r="AF152" s="111">
        <v>0</v>
      </c>
      <c r="AG152" s="114">
        <v>0</v>
      </c>
      <c r="AH152" s="110">
        <v>0</v>
      </c>
      <c r="AI152" s="110">
        <v>0</v>
      </c>
      <c r="AJ152" s="110">
        <v>0</v>
      </c>
      <c r="AK152" s="110">
        <v>0</v>
      </c>
      <c r="AL152" s="110">
        <v>0</v>
      </c>
      <c r="AM152" s="110">
        <v>0</v>
      </c>
      <c r="AN152" s="113">
        <v>0</v>
      </c>
      <c r="AO152" s="111">
        <v>0</v>
      </c>
      <c r="AP152" s="111">
        <v>0</v>
      </c>
      <c r="AQ152" s="111">
        <v>0</v>
      </c>
      <c r="AR152" s="111">
        <v>0</v>
      </c>
      <c r="AS152" s="111">
        <v>0</v>
      </c>
      <c r="AT152" s="111">
        <v>0</v>
      </c>
      <c r="AU152" s="114">
        <v>0</v>
      </c>
      <c r="AV152" s="110">
        <v>0</v>
      </c>
      <c r="AW152" s="110">
        <v>0</v>
      </c>
      <c r="AX152" s="110">
        <v>0</v>
      </c>
      <c r="AY152" s="110">
        <v>0</v>
      </c>
      <c r="AZ152" s="110">
        <v>0</v>
      </c>
      <c r="BA152" s="110">
        <v>0</v>
      </c>
      <c r="BB152" s="113">
        <v>0</v>
      </c>
      <c r="BC152" s="111">
        <v>0</v>
      </c>
      <c r="BD152" s="111">
        <v>431</v>
      </c>
      <c r="BE152" s="111">
        <v>431</v>
      </c>
      <c r="BF152" s="111">
        <v>0</v>
      </c>
      <c r="BG152" s="111">
        <v>0</v>
      </c>
      <c r="BH152" s="111">
        <v>0</v>
      </c>
      <c r="BI152" s="114">
        <v>431</v>
      </c>
      <c r="BJ152" s="110">
        <v>0</v>
      </c>
      <c r="BK152" s="110">
        <v>0</v>
      </c>
      <c r="BL152" s="110">
        <v>0</v>
      </c>
      <c r="BM152" s="110">
        <v>0</v>
      </c>
      <c r="BN152" s="110">
        <v>0</v>
      </c>
      <c r="BO152" s="110">
        <v>0</v>
      </c>
      <c r="BP152" s="113">
        <v>0</v>
      </c>
      <c r="BQ152" s="111">
        <v>0</v>
      </c>
      <c r="BR152" s="111">
        <v>0</v>
      </c>
      <c r="BS152" s="111">
        <v>0</v>
      </c>
      <c r="BT152" s="111">
        <v>0</v>
      </c>
      <c r="BU152" s="111">
        <v>0</v>
      </c>
      <c r="BV152" s="111">
        <v>0</v>
      </c>
      <c r="BW152" s="114">
        <v>0</v>
      </c>
      <c r="BX152" s="110">
        <v>0</v>
      </c>
      <c r="BY152" s="110">
        <v>0</v>
      </c>
      <c r="BZ152" s="110">
        <v>0</v>
      </c>
      <c r="CA152" s="110">
        <v>0</v>
      </c>
      <c r="CB152" s="110">
        <v>0</v>
      </c>
      <c r="CC152" s="110">
        <v>0</v>
      </c>
      <c r="CD152" s="113">
        <v>0</v>
      </c>
      <c r="CE152" s="111">
        <v>0</v>
      </c>
      <c r="CF152" s="111">
        <v>0</v>
      </c>
      <c r="CG152" s="111">
        <v>0</v>
      </c>
      <c r="CH152" s="111">
        <v>0</v>
      </c>
      <c r="CI152" s="111">
        <v>0</v>
      </c>
      <c r="CJ152" s="111">
        <v>0</v>
      </c>
      <c r="CK152" s="114">
        <v>0</v>
      </c>
      <c r="CL152" s="110">
        <v>96</v>
      </c>
      <c r="CM152" s="110">
        <v>87</v>
      </c>
      <c r="CN152" s="110">
        <v>183</v>
      </c>
      <c r="CO152" s="110">
        <v>0</v>
      </c>
      <c r="CP152" s="110">
        <v>92</v>
      </c>
      <c r="CQ152" s="110">
        <v>92</v>
      </c>
      <c r="CR152" s="113">
        <v>91</v>
      </c>
      <c r="CS152" s="111">
        <v>0</v>
      </c>
      <c r="CT152" s="111">
        <v>0</v>
      </c>
      <c r="CU152" s="111">
        <v>0</v>
      </c>
      <c r="CV152" s="111">
        <v>0</v>
      </c>
      <c r="CW152" s="111">
        <v>0</v>
      </c>
      <c r="CX152" s="111">
        <v>0</v>
      </c>
      <c r="CY152" s="114">
        <v>0</v>
      </c>
      <c r="CZ152" s="110">
        <v>0</v>
      </c>
      <c r="DA152" s="110">
        <v>28</v>
      </c>
      <c r="DB152" s="110">
        <v>28</v>
      </c>
      <c r="DC152" s="110">
        <v>7</v>
      </c>
      <c r="DD152" s="110">
        <v>0</v>
      </c>
      <c r="DE152" s="110">
        <v>7</v>
      </c>
      <c r="DF152" s="113">
        <v>21</v>
      </c>
      <c r="DG152" s="111">
        <v>0</v>
      </c>
      <c r="DH152" s="111">
        <v>0</v>
      </c>
      <c r="DI152" s="111">
        <v>0</v>
      </c>
      <c r="DJ152" s="111">
        <v>0</v>
      </c>
      <c r="DK152" s="111">
        <v>0</v>
      </c>
      <c r="DL152" s="111">
        <v>0</v>
      </c>
      <c r="DM152" s="114">
        <v>0</v>
      </c>
      <c r="DN152" s="110">
        <v>0</v>
      </c>
      <c r="DO152" s="110">
        <v>0</v>
      </c>
      <c r="DP152" s="110">
        <v>0</v>
      </c>
      <c r="DQ152" s="110">
        <v>0</v>
      </c>
      <c r="DR152" s="110">
        <v>0</v>
      </c>
      <c r="DS152" s="110">
        <v>0</v>
      </c>
      <c r="DT152" s="113">
        <v>0</v>
      </c>
      <c r="DU152" s="111">
        <v>0</v>
      </c>
      <c r="DV152" s="111">
        <v>0</v>
      </c>
      <c r="DW152" s="111">
        <v>0</v>
      </c>
      <c r="DX152" s="111">
        <v>0</v>
      </c>
      <c r="DY152" s="111">
        <v>0</v>
      </c>
      <c r="DZ152" s="111">
        <v>0</v>
      </c>
      <c r="EA152" s="114">
        <v>0</v>
      </c>
      <c r="EB152" s="110">
        <v>0</v>
      </c>
      <c r="EC152" s="110">
        <v>0</v>
      </c>
      <c r="ED152" s="110">
        <v>0</v>
      </c>
      <c r="EE152" s="110">
        <v>0</v>
      </c>
      <c r="EF152" s="110">
        <v>0</v>
      </c>
      <c r="EG152" s="110">
        <v>0</v>
      </c>
      <c r="EH152" s="113">
        <v>0</v>
      </c>
      <c r="EI152" s="111">
        <v>0</v>
      </c>
      <c r="EJ152" s="111">
        <v>852.84</v>
      </c>
      <c r="EK152" s="111">
        <v>852.84</v>
      </c>
      <c r="EL152" s="111">
        <v>0</v>
      </c>
      <c r="EM152" s="111">
        <v>0</v>
      </c>
      <c r="EN152" s="111">
        <v>0</v>
      </c>
      <c r="EO152" s="114">
        <v>852.84</v>
      </c>
      <c r="EP152" s="110">
        <v>0</v>
      </c>
      <c r="EQ152" s="110">
        <v>0</v>
      </c>
      <c r="ER152" s="110">
        <v>0</v>
      </c>
      <c r="ES152" s="110">
        <v>0</v>
      </c>
      <c r="ET152" s="110">
        <v>0</v>
      </c>
      <c r="EU152" s="110">
        <v>0</v>
      </c>
      <c r="EV152" s="113">
        <v>0</v>
      </c>
      <c r="EW152" s="111">
        <v>49</v>
      </c>
      <c r="EX152" s="111">
        <v>168</v>
      </c>
      <c r="EY152" s="111">
        <v>217</v>
      </c>
      <c r="EZ152" s="111">
        <v>216</v>
      </c>
      <c r="FA152" s="111">
        <v>141</v>
      </c>
      <c r="FB152" s="111">
        <v>357</v>
      </c>
      <c r="FC152" s="114">
        <v>-140</v>
      </c>
      <c r="FD152" s="110">
        <v>0</v>
      </c>
      <c r="FE152" s="110">
        <v>0</v>
      </c>
      <c r="FF152" s="110">
        <v>0</v>
      </c>
      <c r="FG152" s="110">
        <v>0</v>
      </c>
      <c r="FH152" s="110">
        <v>0</v>
      </c>
      <c r="FI152" s="110">
        <v>0</v>
      </c>
      <c r="FJ152" s="113">
        <v>0</v>
      </c>
      <c r="FK152" s="111">
        <v>455</v>
      </c>
      <c r="FL152" s="111">
        <v>1843.8400000000001</v>
      </c>
      <c r="FM152" s="111">
        <v>2298.84</v>
      </c>
      <c r="FN152" s="111">
        <v>314</v>
      </c>
      <c r="FO152" s="111">
        <v>234</v>
      </c>
      <c r="FP152" s="111">
        <v>548</v>
      </c>
      <c r="FQ152" s="114">
        <v>1750.8400000000001</v>
      </c>
      <c r="FR152" s="149">
        <v>23857.270810000002</v>
      </c>
      <c r="FS152" s="149">
        <v>540.44514000000004</v>
      </c>
      <c r="FT152" s="149">
        <v>1610.90986</v>
      </c>
      <c r="FU152" s="149">
        <v>508.83</v>
      </c>
      <c r="FV152" s="149">
        <v>0</v>
      </c>
      <c r="FW152" s="149">
        <v>30.950410000000002</v>
      </c>
      <c r="FX152" s="149">
        <v>0</v>
      </c>
      <c r="FY152" s="149">
        <v>1236.75612</v>
      </c>
      <c r="FZ152" s="149">
        <v>0</v>
      </c>
      <c r="GA152" s="151">
        <v>27785.162340000003</v>
      </c>
      <c r="GB152" s="148">
        <v>6136.9178499999998</v>
      </c>
      <c r="GC152" s="148">
        <v>4043.6683800000001</v>
      </c>
      <c r="GD152" s="148">
        <v>1993.02997</v>
      </c>
      <c r="GE152" s="148">
        <v>311.54527000000002</v>
      </c>
      <c r="GF152" s="148">
        <v>2531.7386999999999</v>
      </c>
      <c r="GG152" s="148">
        <v>11743.260679999999</v>
      </c>
      <c r="GH152" s="148">
        <v>0</v>
      </c>
      <c r="GI152" s="148">
        <v>39.493639999999999</v>
      </c>
      <c r="GJ152" s="148">
        <v>0</v>
      </c>
      <c r="GK152" s="148">
        <v>928</v>
      </c>
      <c r="GL152" s="148">
        <v>49.252000000000002</v>
      </c>
      <c r="GM152" s="150">
        <v>27776.906490000001</v>
      </c>
      <c r="GN152" s="151">
        <v>8.2558500000013737</v>
      </c>
      <c r="GO152" s="148">
        <v>7428</v>
      </c>
      <c r="GP152" s="148">
        <v>7436.2558500000014</v>
      </c>
    </row>
    <row r="153" spans="1:198" x14ac:dyDescent="0.2">
      <c r="A153" s="105" t="s">
        <v>312</v>
      </c>
      <c r="B153" s="140" t="s">
        <v>1121</v>
      </c>
      <c r="C153" s="105" t="s">
        <v>313</v>
      </c>
      <c r="D153" s="105"/>
      <c r="E153" s="105" t="s">
        <v>789</v>
      </c>
      <c r="F153" s="110">
        <v>0</v>
      </c>
      <c r="G153" s="110">
        <v>75</v>
      </c>
      <c r="H153" s="110">
        <v>75</v>
      </c>
      <c r="I153" s="110">
        <v>0</v>
      </c>
      <c r="J153" s="110">
        <v>0</v>
      </c>
      <c r="K153" s="110">
        <v>0</v>
      </c>
      <c r="L153" s="113">
        <v>75</v>
      </c>
      <c r="M153" s="111">
        <v>0</v>
      </c>
      <c r="N153" s="111">
        <v>0</v>
      </c>
      <c r="O153" s="111">
        <v>0</v>
      </c>
      <c r="P153" s="111">
        <v>0</v>
      </c>
      <c r="Q153" s="111">
        <v>0</v>
      </c>
      <c r="R153" s="111">
        <v>0</v>
      </c>
      <c r="S153" s="114">
        <v>0</v>
      </c>
      <c r="T153" s="110">
        <v>0</v>
      </c>
      <c r="U153" s="110">
        <v>0</v>
      </c>
      <c r="V153" s="110">
        <v>0</v>
      </c>
      <c r="W153" s="110">
        <v>0</v>
      </c>
      <c r="X153" s="110">
        <v>0</v>
      </c>
      <c r="Y153" s="110">
        <v>0</v>
      </c>
      <c r="Z153" s="113">
        <v>0</v>
      </c>
      <c r="AA153" s="111">
        <v>0</v>
      </c>
      <c r="AB153" s="111">
        <v>0</v>
      </c>
      <c r="AC153" s="111">
        <v>0</v>
      </c>
      <c r="AD153" s="111">
        <v>0</v>
      </c>
      <c r="AE153" s="111">
        <v>0</v>
      </c>
      <c r="AF153" s="111">
        <v>0</v>
      </c>
      <c r="AG153" s="114">
        <v>0</v>
      </c>
      <c r="AH153" s="110">
        <v>0</v>
      </c>
      <c r="AI153" s="110">
        <v>0</v>
      </c>
      <c r="AJ153" s="110">
        <v>0</v>
      </c>
      <c r="AK153" s="110">
        <v>0</v>
      </c>
      <c r="AL153" s="110">
        <v>0</v>
      </c>
      <c r="AM153" s="110">
        <v>0</v>
      </c>
      <c r="AN153" s="113">
        <v>0</v>
      </c>
      <c r="AO153" s="111">
        <v>0</v>
      </c>
      <c r="AP153" s="111">
        <v>624</v>
      </c>
      <c r="AQ153" s="111">
        <v>624</v>
      </c>
      <c r="AR153" s="111">
        <v>0</v>
      </c>
      <c r="AS153" s="111">
        <v>647</v>
      </c>
      <c r="AT153" s="111">
        <v>647</v>
      </c>
      <c r="AU153" s="114">
        <v>-23</v>
      </c>
      <c r="AV153" s="110">
        <v>0</v>
      </c>
      <c r="AW153" s="110">
        <v>0</v>
      </c>
      <c r="AX153" s="110">
        <v>0</v>
      </c>
      <c r="AY153" s="110">
        <v>0</v>
      </c>
      <c r="AZ153" s="110">
        <v>0</v>
      </c>
      <c r="BA153" s="110">
        <v>0</v>
      </c>
      <c r="BB153" s="113">
        <v>0</v>
      </c>
      <c r="BC153" s="111">
        <v>0</v>
      </c>
      <c r="BD153" s="111">
        <v>1032</v>
      </c>
      <c r="BE153" s="111">
        <v>1032</v>
      </c>
      <c r="BF153" s="111">
        <v>0</v>
      </c>
      <c r="BG153" s="111">
        <v>755</v>
      </c>
      <c r="BH153" s="111">
        <v>755</v>
      </c>
      <c r="BI153" s="114">
        <v>277</v>
      </c>
      <c r="BJ153" s="110">
        <v>0</v>
      </c>
      <c r="BK153" s="110">
        <v>0</v>
      </c>
      <c r="BL153" s="110">
        <v>0</v>
      </c>
      <c r="BM153" s="110">
        <v>0</v>
      </c>
      <c r="BN153" s="110">
        <v>0</v>
      </c>
      <c r="BO153" s="110">
        <v>0</v>
      </c>
      <c r="BP153" s="113">
        <v>0</v>
      </c>
      <c r="BQ153" s="111">
        <v>0</v>
      </c>
      <c r="BR153" s="111">
        <v>0</v>
      </c>
      <c r="BS153" s="111">
        <v>0</v>
      </c>
      <c r="BT153" s="111">
        <v>0</v>
      </c>
      <c r="BU153" s="111">
        <v>0</v>
      </c>
      <c r="BV153" s="111">
        <v>0</v>
      </c>
      <c r="BW153" s="114">
        <v>0</v>
      </c>
      <c r="BX153" s="110">
        <v>0</v>
      </c>
      <c r="BY153" s="110">
        <v>0</v>
      </c>
      <c r="BZ153" s="110">
        <v>0</v>
      </c>
      <c r="CA153" s="110">
        <v>0</v>
      </c>
      <c r="CB153" s="110">
        <v>0</v>
      </c>
      <c r="CC153" s="110">
        <v>0</v>
      </c>
      <c r="CD153" s="113">
        <v>0</v>
      </c>
      <c r="CE153" s="111">
        <v>0</v>
      </c>
      <c r="CF153" s="111">
        <v>30</v>
      </c>
      <c r="CG153" s="111">
        <v>30</v>
      </c>
      <c r="CH153" s="111">
        <v>0</v>
      </c>
      <c r="CI153" s="111">
        <v>0</v>
      </c>
      <c r="CJ153" s="111">
        <v>0</v>
      </c>
      <c r="CK153" s="114">
        <v>30</v>
      </c>
      <c r="CL153" s="110">
        <v>0</v>
      </c>
      <c r="CM153" s="110">
        <v>195</v>
      </c>
      <c r="CN153" s="110">
        <v>195</v>
      </c>
      <c r="CO153" s="110">
        <v>0</v>
      </c>
      <c r="CP153" s="110">
        <v>0</v>
      </c>
      <c r="CQ153" s="110">
        <v>0</v>
      </c>
      <c r="CR153" s="113">
        <v>195</v>
      </c>
      <c r="CS153" s="111">
        <v>0</v>
      </c>
      <c r="CT153" s="111">
        <v>0</v>
      </c>
      <c r="CU153" s="111">
        <v>0</v>
      </c>
      <c r="CV153" s="111">
        <v>0</v>
      </c>
      <c r="CW153" s="111">
        <v>0</v>
      </c>
      <c r="CX153" s="111">
        <v>0</v>
      </c>
      <c r="CY153" s="114">
        <v>0</v>
      </c>
      <c r="CZ153" s="110">
        <v>0</v>
      </c>
      <c r="DA153" s="110">
        <v>122</v>
      </c>
      <c r="DB153" s="110">
        <v>122</v>
      </c>
      <c r="DC153" s="110">
        <v>3</v>
      </c>
      <c r="DD153" s="110">
        <v>2</v>
      </c>
      <c r="DE153" s="110">
        <v>5</v>
      </c>
      <c r="DF153" s="113">
        <v>117</v>
      </c>
      <c r="DG153" s="111">
        <v>0</v>
      </c>
      <c r="DH153" s="111">
        <v>0</v>
      </c>
      <c r="DI153" s="111">
        <v>0</v>
      </c>
      <c r="DJ153" s="111">
        <v>0</v>
      </c>
      <c r="DK153" s="111">
        <v>0</v>
      </c>
      <c r="DL153" s="111">
        <v>0</v>
      </c>
      <c r="DM153" s="114">
        <v>0</v>
      </c>
      <c r="DN153" s="110">
        <v>0</v>
      </c>
      <c r="DO153" s="110">
        <v>0</v>
      </c>
      <c r="DP153" s="110">
        <v>0</v>
      </c>
      <c r="DQ153" s="110">
        <v>0</v>
      </c>
      <c r="DR153" s="110">
        <v>0</v>
      </c>
      <c r="DS153" s="110">
        <v>0</v>
      </c>
      <c r="DT153" s="113">
        <v>0</v>
      </c>
      <c r="DU153" s="111">
        <v>0</v>
      </c>
      <c r="DV153" s="111">
        <v>0</v>
      </c>
      <c r="DW153" s="111">
        <v>0</v>
      </c>
      <c r="DX153" s="111">
        <v>0</v>
      </c>
      <c r="DY153" s="111">
        <v>0</v>
      </c>
      <c r="DZ153" s="111">
        <v>0</v>
      </c>
      <c r="EA153" s="114">
        <v>0</v>
      </c>
      <c r="EB153" s="110">
        <v>0</v>
      </c>
      <c r="EC153" s="110">
        <v>0</v>
      </c>
      <c r="ED153" s="110">
        <v>0</v>
      </c>
      <c r="EE153" s="110">
        <v>0</v>
      </c>
      <c r="EF153" s="110">
        <v>0</v>
      </c>
      <c r="EG153" s="110">
        <v>0</v>
      </c>
      <c r="EH153" s="113">
        <v>0</v>
      </c>
      <c r="EI153" s="111">
        <v>0</v>
      </c>
      <c r="EJ153" s="111">
        <v>314</v>
      </c>
      <c r="EK153" s="111">
        <v>314</v>
      </c>
      <c r="EL153" s="111">
        <v>0</v>
      </c>
      <c r="EM153" s="111">
        <v>0</v>
      </c>
      <c r="EN153" s="111">
        <v>0</v>
      </c>
      <c r="EO153" s="114">
        <v>314</v>
      </c>
      <c r="EP153" s="110">
        <v>0</v>
      </c>
      <c r="EQ153" s="110">
        <v>25</v>
      </c>
      <c r="ER153" s="110">
        <v>25</v>
      </c>
      <c r="ES153" s="110">
        <v>0</v>
      </c>
      <c r="ET153" s="110">
        <v>41</v>
      </c>
      <c r="EU153" s="110">
        <v>41</v>
      </c>
      <c r="EV153" s="113">
        <v>-16</v>
      </c>
      <c r="EW153" s="111">
        <v>0</v>
      </c>
      <c r="EX153" s="111">
        <v>41</v>
      </c>
      <c r="EY153" s="111">
        <v>41</v>
      </c>
      <c r="EZ153" s="111">
        <v>0</v>
      </c>
      <c r="FA153" s="111">
        <v>46</v>
      </c>
      <c r="FB153" s="111">
        <v>46</v>
      </c>
      <c r="FC153" s="114">
        <v>-5</v>
      </c>
      <c r="FD153" s="110">
        <v>0</v>
      </c>
      <c r="FE153" s="110">
        <v>0</v>
      </c>
      <c r="FF153" s="110">
        <v>0</v>
      </c>
      <c r="FG153" s="110">
        <v>0</v>
      </c>
      <c r="FH153" s="110">
        <v>0</v>
      </c>
      <c r="FI153" s="110">
        <v>0</v>
      </c>
      <c r="FJ153" s="113">
        <v>0</v>
      </c>
      <c r="FK153" s="111">
        <v>0</v>
      </c>
      <c r="FL153" s="111">
        <v>2458</v>
      </c>
      <c r="FM153" s="111">
        <v>2458</v>
      </c>
      <c r="FN153" s="111">
        <v>3</v>
      </c>
      <c r="FO153" s="111">
        <v>1491</v>
      </c>
      <c r="FP153" s="111">
        <v>1494</v>
      </c>
      <c r="FQ153" s="114">
        <v>964</v>
      </c>
      <c r="FR153" s="149">
        <v>19987</v>
      </c>
      <c r="FS153" s="149">
        <v>700</v>
      </c>
      <c r="FT153" s="149">
        <v>757</v>
      </c>
      <c r="FU153" s="149">
        <v>261</v>
      </c>
      <c r="FV153" s="149">
        <v>0</v>
      </c>
      <c r="FW153" s="149">
        <v>58</v>
      </c>
      <c r="FX153" s="149">
        <v>0</v>
      </c>
      <c r="FY153" s="149">
        <v>0</v>
      </c>
      <c r="FZ153" s="149">
        <v>0</v>
      </c>
      <c r="GA153" s="151">
        <v>21763</v>
      </c>
      <c r="GB153" s="148">
        <v>2865</v>
      </c>
      <c r="GC153" s="148">
        <v>3516</v>
      </c>
      <c r="GD153" s="148">
        <v>533</v>
      </c>
      <c r="GE153" s="148">
        <v>22</v>
      </c>
      <c r="GF153" s="148">
        <v>1738</v>
      </c>
      <c r="GG153" s="148">
        <v>4444</v>
      </c>
      <c r="GH153" s="148">
        <v>3874</v>
      </c>
      <c r="GI153" s="148">
        <v>0</v>
      </c>
      <c r="GJ153" s="148">
        <v>0</v>
      </c>
      <c r="GK153" s="148">
        <v>2869</v>
      </c>
      <c r="GL153" s="148">
        <v>76</v>
      </c>
      <c r="GM153" s="150">
        <v>19937</v>
      </c>
      <c r="GN153" s="151">
        <v>1826</v>
      </c>
      <c r="GO153" s="148">
        <v>9869</v>
      </c>
      <c r="GP153" s="148">
        <v>11695</v>
      </c>
    </row>
    <row r="154" spans="1:198" x14ac:dyDescent="0.2">
      <c r="A154" s="105" t="s">
        <v>314</v>
      </c>
      <c r="B154" s="140" t="s">
        <v>1122</v>
      </c>
      <c r="C154" s="105" t="s">
        <v>315</v>
      </c>
      <c r="D154" s="105"/>
      <c r="E154" s="105" t="s">
        <v>789</v>
      </c>
      <c r="F154" s="110">
        <v>12</v>
      </c>
      <c r="G154" s="110">
        <v>27</v>
      </c>
      <c r="H154" s="110">
        <v>39</v>
      </c>
      <c r="I154" s="110">
        <v>0</v>
      </c>
      <c r="J154" s="110">
        <v>0</v>
      </c>
      <c r="K154" s="110">
        <v>0</v>
      </c>
      <c r="L154" s="113">
        <v>39</v>
      </c>
      <c r="M154" s="111">
        <v>0</v>
      </c>
      <c r="N154" s="111">
        <v>0</v>
      </c>
      <c r="O154" s="111">
        <v>0</v>
      </c>
      <c r="P154" s="111">
        <v>0</v>
      </c>
      <c r="Q154" s="111">
        <v>0</v>
      </c>
      <c r="R154" s="111">
        <v>0</v>
      </c>
      <c r="S154" s="114">
        <v>0</v>
      </c>
      <c r="T154" s="110">
        <v>0</v>
      </c>
      <c r="U154" s="110">
        <v>8</v>
      </c>
      <c r="V154" s="110">
        <v>8</v>
      </c>
      <c r="W154" s="110">
        <v>0</v>
      </c>
      <c r="X154" s="110">
        <v>0</v>
      </c>
      <c r="Y154" s="110">
        <v>0</v>
      </c>
      <c r="Z154" s="113">
        <v>8</v>
      </c>
      <c r="AA154" s="111">
        <v>265</v>
      </c>
      <c r="AB154" s="111">
        <v>389</v>
      </c>
      <c r="AC154" s="111">
        <v>654</v>
      </c>
      <c r="AD154" s="111">
        <v>101</v>
      </c>
      <c r="AE154" s="111">
        <v>4</v>
      </c>
      <c r="AF154" s="111">
        <v>105</v>
      </c>
      <c r="AG154" s="114">
        <v>549</v>
      </c>
      <c r="AH154" s="110">
        <v>0</v>
      </c>
      <c r="AI154" s="110">
        <v>0</v>
      </c>
      <c r="AJ154" s="110">
        <v>0</v>
      </c>
      <c r="AK154" s="110">
        <v>0</v>
      </c>
      <c r="AL154" s="110">
        <v>0</v>
      </c>
      <c r="AM154" s="110">
        <v>0</v>
      </c>
      <c r="AN154" s="113">
        <v>0</v>
      </c>
      <c r="AO154" s="111">
        <v>0</v>
      </c>
      <c r="AP154" s="111">
        <v>0</v>
      </c>
      <c r="AQ154" s="111">
        <v>0</v>
      </c>
      <c r="AR154" s="111">
        <v>0</v>
      </c>
      <c r="AS154" s="111">
        <v>0</v>
      </c>
      <c r="AT154" s="111">
        <v>0</v>
      </c>
      <c r="AU154" s="114">
        <v>0</v>
      </c>
      <c r="AV154" s="110">
        <v>0</v>
      </c>
      <c r="AW154" s="110">
        <v>0</v>
      </c>
      <c r="AX154" s="110">
        <v>0</v>
      </c>
      <c r="AY154" s="110">
        <v>0</v>
      </c>
      <c r="AZ154" s="110">
        <v>0</v>
      </c>
      <c r="BA154" s="110">
        <v>0</v>
      </c>
      <c r="BB154" s="113">
        <v>0</v>
      </c>
      <c r="BC154" s="111">
        <v>0</v>
      </c>
      <c r="BD154" s="111">
        <v>228</v>
      </c>
      <c r="BE154" s="111">
        <v>228</v>
      </c>
      <c r="BF154" s="111">
        <v>0</v>
      </c>
      <c r="BG154" s="111">
        <v>0</v>
      </c>
      <c r="BH154" s="111">
        <v>0</v>
      </c>
      <c r="BI154" s="114">
        <v>228</v>
      </c>
      <c r="BJ154" s="110">
        <v>0</v>
      </c>
      <c r="BK154" s="110">
        <v>0</v>
      </c>
      <c r="BL154" s="110">
        <v>0</v>
      </c>
      <c r="BM154" s="110">
        <v>0</v>
      </c>
      <c r="BN154" s="110">
        <v>0</v>
      </c>
      <c r="BO154" s="110">
        <v>0</v>
      </c>
      <c r="BP154" s="113">
        <v>0</v>
      </c>
      <c r="BQ154" s="111">
        <v>0</v>
      </c>
      <c r="BR154" s="111">
        <v>0</v>
      </c>
      <c r="BS154" s="111">
        <v>0</v>
      </c>
      <c r="BT154" s="111">
        <v>0</v>
      </c>
      <c r="BU154" s="111">
        <v>0</v>
      </c>
      <c r="BV154" s="111">
        <v>0</v>
      </c>
      <c r="BW154" s="114">
        <v>0</v>
      </c>
      <c r="BX154" s="110">
        <v>0</v>
      </c>
      <c r="BY154" s="110">
        <v>0</v>
      </c>
      <c r="BZ154" s="110">
        <v>0</v>
      </c>
      <c r="CA154" s="110">
        <v>0</v>
      </c>
      <c r="CB154" s="110">
        <v>0</v>
      </c>
      <c r="CC154" s="110">
        <v>0</v>
      </c>
      <c r="CD154" s="113">
        <v>0</v>
      </c>
      <c r="CE154" s="111">
        <v>0</v>
      </c>
      <c r="CF154" s="111">
        <v>0</v>
      </c>
      <c r="CG154" s="111">
        <v>0</v>
      </c>
      <c r="CH154" s="111">
        <v>0</v>
      </c>
      <c r="CI154" s="111">
        <v>0</v>
      </c>
      <c r="CJ154" s="111">
        <v>0</v>
      </c>
      <c r="CK154" s="114">
        <v>0</v>
      </c>
      <c r="CL154" s="110">
        <v>162</v>
      </c>
      <c r="CM154" s="110">
        <v>120</v>
      </c>
      <c r="CN154" s="110">
        <v>282</v>
      </c>
      <c r="CO154" s="110">
        <v>10</v>
      </c>
      <c r="CP154" s="110">
        <v>0</v>
      </c>
      <c r="CQ154" s="110">
        <v>10</v>
      </c>
      <c r="CR154" s="113">
        <v>272</v>
      </c>
      <c r="CS154" s="111">
        <v>0</v>
      </c>
      <c r="CT154" s="111">
        <v>0</v>
      </c>
      <c r="CU154" s="111">
        <v>0</v>
      </c>
      <c r="CV154" s="111">
        <v>0</v>
      </c>
      <c r="CW154" s="111">
        <v>0</v>
      </c>
      <c r="CX154" s="111">
        <v>0</v>
      </c>
      <c r="CY154" s="114">
        <v>0</v>
      </c>
      <c r="CZ154" s="110">
        <v>0</v>
      </c>
      <c r="DA154" s="110">
        <v>11</v>
      </c>
      <c r="DB154" s="110">
        <v>11</v>
      </c>
      <c r="DC154" s="110">
        <v>11</v>
      </c>
      <c r="DD154" s="110">
        <v>0</v>
      </c>
      <c r="DE154" s="110">
        <v>11</v>
      </c>
      <c r="DF154" s="113">
        <v>0</v>
      </c>
      <c r="DG154" s="111">
        <v>0</v>
      </c>
      <c r="DH154" s="111">
        <v>0</v>
      </c>
      <c r="DI154" s="111">
        <v>0</v>
      </c>
      <c r="DJ154" s="111">
        <v>0</v>
      </c>
      <c r="DK154" s="111">
        <v>0</v>
      </c>
      <c r="DL154" s="111">
        <v>0</v>
      </c>
      <c r="DM154" s="114">
        <v>0</v>
      </c>
      <c r="DN154" s="110">
        <v>0</v>
      </c>
      <c r="DO154" s="110">
        <v>156</v>
      </c>
      <c r="DP154" s="110">
        <v>156</v>
      </c>
      <c r="DQ154" s="110">
        <v>0</v>
      </c>
      <c r="DR154" s="110">
        <v>0</v>
      </c>
      <c r="DS154" s="110">
        <v>0</v>
      </c>
      <c r="DT154" s="113">
        <v>156</v>
      </c>
      <c r="DU154" s="111">
        <v>0</v>
      </c>
      <c r="DV154" s="111">
        <v>0</v>
      </c>
      <c r="DW154" s="111">
        <v>0</v>
      </c>
      <c r="DX154" s="111">
        <v>0</v>
      </c>
      <c r="DY154" s="111">
        <v>0</v>
      </c>
      <c r="DZ154" s="111">
        <v>0</v>
      </c>
      <c r="EA154" s="114">
        <v>0</v>
      </c>
      <c r="EB154" s="110">
        <v>0</v>
      </c>
      <c r="EC154" s="110">
        <v>0</v>
      </c>
      <c r="ED154" s="110">
        <v>0</v>
      </c>
      <c r="EE154" s="110">
        <v>0</v>
      </c>
      <c r="EF154" s="110">
        <v>0</v>
      </c>
      <c r="EG154" s="110">
        <v>0</v>
      </c>
      <c r="EH154" s="113">
        <v>0</v>
      </c>
      <c r="EI154" s="111">
        <v>0</v>
      </c>
      <c r="EJ154" s="111">
        <v>721</v>
      </c>
      <c r="EK154" s="111">
        <v>721</v>
      </c>
      <c r="EL154" s="111">
        <v>0</v>
      </c>
      <c r="EM154" s="111">
        <v>0</v>
      </c>
      <c r="EN154" s="111">
        <v>0</v>
      </c>
      <c r="EO154" s="114">
        <v>721</v>
      </c>
      <c r="EP154" s="110">
        <v>0</v>
      </c>
      <c r="EQ154" s="110">
        <v>540</v>
      </c>
      <c r="ER154" s="110">
        <v>540</v>
      </c>
      <c r="ES154" s="110">
        <v>262</v>
      </c>
      <c r="ET154" s="110">
        <v>6</v>
      </c>
      <c r="EU154" s="110">
        <v>268</v>
      </c>
      <c r="EV154" s="113">
        <v>272</v>
      </c>
      <c r="EW154" s="111">
        <v>0</v>
      </c>
      <c r="EX154" s="111">
        <v>0</v>
      </c>
      <c r="EY154" s="111">
        <v>0</v>
      </c>
      <c r="EZ154" s="111">
        <v>0</v>
      </c>
      <c r="FA154" s="111">
        <v>0</v>
      </c>
      <c r="FB154" s="111">
        <v>0</v>
      </c>
      <c r="FC154" s="114">
        <v>0</v>
      </c>
      <c r="FD154" s="110">
        <v>0</v>
      </c>
      <c r="FE154" s="110">
        <v>0</v>
      </c>
      <c r="FF154" s="110">
        <v>0</v>
      </c>
      <c r="FG154" s="110">
        <v>0</v>
      </c>
      <c r="FH154" s="110">
        <v>0</v>
      </c>
      <c r="FI154" s="110">
        <v>0</v>
      </c>
      <c r="FJ154" s="113">
        <v>0</v>
      </c>
      <c r="FK154" s="111">
        <v>439</v>
      </c>
      <c r="FL154" s="111">
        <v>2200</v>
      </c>
      <c r="FM154" s="111">
        <v>2639</v>
      </c>
      <c r="FN154" s="111">
        <v>384</v>
      </c>
      <c r="FO154" s="111">
        <v>10</v>
      </c>
      <c r="FP154" s="111">
        <v>394</v>
      </c>
      <c r="FQ154" s="114">
        <v>2245</v>
      </c>
      <c r="FR154" s="149">
        <v>19767</v>
      </c>
      <c r="FS154" s="149">
        <v>490</v>
      </c>
      <c r="FT154" s="149">
        <v>734</v>
      </c>
      <c r="FU154" s="149">
        <v>178</v>
      </c>
      <c r="FV154" s="149">
        <v>0</v>
      </c>
      <c r="FW154" s="149">
        <v>50</v>
      </c>
      <c r="FX154" s="149">
        <v>0</v>
      </c>
      <c r="FY154" s="149">
        <v>0</v>
      </c>
      <c r="FZ154" s="149">
        <v>0</v>
      </c>
      <c r="GA154" s="151">
        <v>21219</v>
      </c>
      <c r="GB154" s="148">
        <v>2732</v>
      </c>
      <c r="GC154" s="148">
        <v>4792</v>
      </c>
      <c r="GD154" s="148">
        <v>0</v>
      </c>
      <c r="GE154" s="148">
        <v>53</v>
      </c>
      <c r="GF154" s="148">
        <v>2843</v>
      </c>
      <c r="GG154" s="148">
        <v>0</v>
      </c>
      <c r="GH154" s="148">
        <v>2370</v>
      </c>
      <c r="GI154" s="148">
        <v>25</v>
      </c>
      <c r="GJ154" s="148">
        <v>0</v>
      </c>
      <c r="GK154" s="148">
        <v>8395</v>
      </c>
      <c r="GL154" s="148">
        <v>90</v>
      </c>
      <c r="GM154" s="150">
        <v>21300</v>
      </c>
      <c r="GN154" s="151">
        <v>-81</v>
      </c>
      <c r="GO154" s="148">
        <v>9483</v>
      </c>
      <c r="GP154" s="148">
        <v>9402</v>
      </c>
    </row>
    <row r="155" spans="1:198" x14ac:dyDescent="0.2">
      <c r="A155" s="105" t="s">
        <v>316</v>
      </c>
      <c r="B155" s="140" t="s">
        <v>1123</v>
      </c>
      <c r="C155" s="105" t="s">
        <v>317</v>
      </c>
      <c r="D155" s="105"/>
      <c r="E155" s="105" t="s">
        <v>789</v>
      </c>
      <c r="F155" s="110">
        <v>97</v>
      </c>
      <c r="G155" s="110">
        <v>126</v>
      </c>
      <c r="H155" s="110">
        <v>223</v>
      </c>
      <c r="I155" s="110">
        <v>0</v>
      </c>
      <c r="J155" s="110">
        <v>89</v>
      </c>
      <c r="K155" s="110">
        <v>89</v>
      </c>
      <c r="L155" s="113">
        <v>134</v>
      </c>
      <c r="M155" s="111">
        <v>0</v>
      </c>
      <c r="N155" s="111">
        <v>22</v>
      </c>
      <c r="O155" s="111">
        <v>22</v>
      </c>
      <c r="P155" s="111">
        <v>5</v>
      </c>
      <c r="Q155" s="111">
        <v>0</v>
      </c>
      <c r="R155" s="111">
        <v>5</v>
      </c>
      <c r="S155" s="114">
        <v>17</v>
      </c>
      <c r="T155" s="110">
        <v>195</v>
      </c>
      <c r="U155" s="110">
        <v>321</v>
      </c>
      <c r="V155" s="110">
        <v>516</v>
      </c>
      <c r="W155" s="110">
        <v>0</v>
      </c>
      <c r="X155" s="110">
        <v>341</v>
      </c>
      <c r="Y155" s="110">
        <v>341</v>
      </c>
      <c r="Z155" s="113">
        <v>175</v>
      </c>
      <c r="AA155" s="111">
        <v>0</v>
      </c>
      <c r="AB155" s="111">
        <v>0</v>
      </c>
      <c r="AC155" s="111">
        <v>0</v>
      </c>
      <c r="AD155" s="111">
        <v>0</v>
      </c>
      <c r="AE155" s="111">
        <v>0</v>
      </c>
      <c r="AF155" s="111">
        <v>0</v>
      </c>
      <c r="AG155" s="114">
        <v>0</v>
      </c>
      <c r="AH155" s="110">
        <v>0</v>
      </c>
      <c r="AI155" s="110">
        <v>0</v>
      </c>
      <c r="AJ155" s="110">
        <v>0</v>
      </c>
      <c r="AK155" s="110">
        <v>0</v>
      </c>
      <c r="AL155" s="110">
        <v>0</v>
      </c>
      <c r="AM155" s="110">
        <v>0</v>
      </c>
      <c r="AN155" s="113">
        <v>0</v>
      </c>
      <c r="AO155" s="111">
        <v>0</v>
      </c>
      <c r="AP155" s="111">
        <v>0</v>
      </c>
      <c r="AQ155" s="111">
        <v>0</v>
      </c>
      <c r="AR155" s="111">
        <v>0</v>
      </c>
      <c r="AS155" s="111">
        <v>0</v>
      </c>
      <c r="AT155" s="111">
        <v>0</v>
      </c>
      <c r="AU155" s="114">
        <v>0</v>
      </c>
      <c r="AV155" s="110">
        <v>0</v>
      </c>
      <c r="AW155" s="110">
        <v>0</v>
      </c>
      <c r="AX155" s="110">
        <v>0</v>
      </c>
      <c r="AY155" s="110">
        <v>0</v>
      </c>
      <c r="AZ155" s="110">
        <v>0</v>
      </c>
      <c r="BA155" s="110">
        <v>0</v>
      </c>
      <c r="BB155" s="113">
        <v>0</v>
      </c>
      <c r="BC155" s="111">
        <v>0</v>
      </c>
      <c r="BD155" s="111">
        <v>0</v>
      </c>
      <c r="BE155" s="111">
        <v>0</v>
      </c>
      <c r="BF155" s="111">
        <v>0</v>
      </c>
      <c r="BG155" s="111">
        <v>0</v>
      </c>
      <c r="BH155" s="111">
        <v>0</v>
      </c>
      <c r="BI155" s="114">
        <v>0</v>
      </c>
      <c r="BJ155" s="110">
        <v>0</v>
      </c>
      <c r="BK155" s="110">
        <v>0</v>
      </c>
      <c r="BL155" s="110">
        <v>0</v>
      </c>
      <c r="BM155" s="110">
        <v>0</v>
      </c>
      <c r="BN155" s="110">
        <v>0</v>
      </c>
      <c r="BO155" s="110">
        <v>0</v>
      </c>
      <c r="BP155" s="113">
        <v>0</v>
      </c>
      <c r="BQ155" s="111">
        <v>0</v>
      </c>
      <c r="BR155" s="111">
        <v>0</v>
      </c>
      <c r="BS155" s="111">
        <v>0</v>
      </c>
      <c r="BT155" s="111">
        <v>0</v>
      </c>
      <c r="BU155" s="111">
        <v>0</v>
      </c>
      <c r="BV155" s="111">
        <v>0</v>
      </c>
      <c r="BW155" s="114">
        <v>0</v>
      </c>
      <c r="BX155" s="110">
        <v>0</v>
      </c>
      <c r="BY155" s="110">
        <v>0</v>
      </c>
      <c r="BZ155" s="110">
        <v>0</v>
      </c>
      <c r="CA155" s="110">
        <v>0</v>
      </c>
      <c r="CB155" s="110">
        <v>0</v>
      </c>
      <c r="CC155" s="110">
        <v>0</v>
      </c>
      <c r="CD155" s="113">
        <v>0</v>
      </c>
      <c r="CE155" s="111">
        <v>0</v>
      </c>
      <c r="CF155" s="111">
        <v>0</v>
      </c>
      <c r="CG155" s="111">
        <v>0</v>
      </c>
      <c r="CH155" s="111">
        <v>0</v>
      </c>
      <c r="CI155" s="111">
        <v>0</v>
      </c>
      <c r="CJ155" s="111">
        <v>0</v>
      </c>
      <c r="CK155" s="114">
        <v>0</v>
      </c>
      <c r="CL155" s="110">
        <v>206</v>
      </c>
      <c r="CM155" s="110">
        <v>262</v>
      </c>
      <c r="CN155" s="110">
        <v>468</v>
      </c>
      <c r="CO155" s="110">
        <v>0</v>
      </c>
      <c r="CP155" s="110">
        <v>128</v>
      </c>
      <c r="CQ155" s="110">
        <v>128</v>
      </c>
      <c r="CR155" s="113">
        <v>340</v>
      </c>
      <c r="CS155" s="111">
        <v>0</v>
      </c>
      <c r="CT155" s="111">
        <v>0</v>
      </c>
      <c r="CU155" s="111">
        <v>0</v>
      </c>
      <c r="CV155" s="111">
        <v>0</v>
      </c>
      <c r="CW155" s="111">
        <v>0</v>
      </c>
      <c r="CX155" s="111">
        <v>0</v>
      </c>
      <c r="CY155" s="114">
        <v>0</v>
      </c>
      <c r="CZ155" s="110">
        <v>0</v>
      </c>
      <c r="DA155" s="110">
        <v>0</v>
      </c>
      <c r="DB155" s="110">
        <v>0</v>
      </c>
      <c r="DC155" s="110">
        <v>0</v>
      </c>
      <c r="DD155" s="110">
        <v>0</v>
      </c>
      <c r="DE155" s="110">
        <v>0</v>
      </c>
      <c r="DF155" s="113">
        <v>0</v>
      </c>
      <c r="DG155" s="111">
        <v>0</v>
      </c>
      <c r="DH155" s="111">
        <v>0</v>
      </c>
      <c r="DI155" s="111">
        <v>0</v>
      </c>
      <c r="DJ155" s="111">
        <v>0</v>
      </c>
      <c r="DK155" s="111">
        <v>0</v>
      </c>
      <c r="DL155" s="111">
        <v>0</v>
      </c>
      <c r="DM155" s="114">
        <v>0</v>
      </c>
      <c r="DN155" s="110">
        <v>0</v>
      </c>
      <c r="DO155" s="110">
        <v>0</v>
      </c>
      <c r="DP155" s="110">
        <v>0</v>
      </c>
      <c r="DQ155" s="110">
        <v>0</v>
      </c>
      <c r="DR155" s="110">
        <v>572</v>
      </c>
      <c r="DS155" s="110">
        <v>572</v>
      </c>
      <c r="DT155" s="113">
        <v>-572</v>
      </c>
      <c r="DU155" s="111">
        <v>0</v>
      </c>
      <c r="DV155" s="111">
        <v>0</v>
      </c>
      <c r="DW155" s="111">
        <v>0</v>
      </c>
      <c r="DX155" s="111">
        <v>0</v>
      </c>
      <c r="DY155" s="111">
        <v>0</v>
      </c>
      <c r="DZ155" s="111">
        <v>0</v>
      </c>
      <c r="EA155" s="114">
        <v>0</v>
      </c>
      <c r="EB155" s="110">
        <v>0</v>
      </c>
      <c r="EC155" s="110">
        <v>0</v>
      </c>
      <c r="ED155" s="110">
        <v>0</v>
      </c>
      <c r="EE155" s="110">
        <v>0</v>
      </c>
      <c r="EF155" s="110">
        <v>0</v>
      </c>
      <c r="EG155" s="110">
        <v>0</v>
      </c>
      <c r="EH155" s="113">
        <v>0</v>
      </c>
      <c r="EI155" s="111">
        <v>659</v>
      </c>
      <c r="EJ155" s="111">
        <v>1733</v>
      </c>
      <c r="EK155" s="111">
        <v>2392</v>
      </c>
      <c r="EL155" s="111">
        <v>24</v>
      </c>
      <c r="EM155" s="111">
        <v>1176</v>
      </c>
      <c r="EN155" s="111">
        <v>1200</v>
      </c>
      <c r="EO155" s="114">
        <v>1192</v>
      </c>
      <c r="EP155" s="110">
        <v>0</v>
      </c>
      <c r="EQ155" s="110">
        <v>116</v>
      </c>
      <c r="ER155" s="110">
        <v>116</v>
      </c>
      <c r="ES155" s="110">
        <v>137</v>
      </c>
      <c r="ET155" s="110">
        <v>33</v>
      </c>
      <c r="EU155" s="110">
        <v>170</v>
      </c>
      <c r="EV155" s="113">
        <v>-54</v>
      </c>
      <c r="EW155" s="111">
        <v>0</v>
      </c>
      <c r="EX155" s="111">
        <v>0</v>
      </c>
      <c r="EY155" s="111">
        <v>0</v>
      </c>
      <c r="EZ155" s="111">
        <v>0</v>
      </c>
      <c r="FA155" s="111">
        <v>0</v>
      </c>
      <c r="FB155" s="111">
        <v>0</v>
      </c>
      <c r="FC155" s="114">
        <v>0</v>
      </c>
      <c r="FD155" s="110">
        <v>0</v>
      </c>
      <c r="FE155" s="110">
        <v>0</v>
      </c>
      <c r="FF155" s="110">
        <v>0</v>
      </c>
      <c r="FG155" s="110">
        <v>0</v>
      </c>
      <c r="FH155" s="110">
        <v>0</v>
      </c>
      <c r="FI155" s="110">
        <v>0</v>
      </c>
      <c r="FJ155" s="113">
        <v>0</v>
      </c>
      <c r="FK155" s="111">
        <v>1157</v>
      </c>
      <c r="FL155" s="111">
        <v>2580</v>
      </c>
      <c r="FM155" s="111">
        <v>3737</v>
      </c>
      <c r="FN155" s="111">
        <v>166</v>
      </c>
      <c r="FO155" s="111">
        <v>2339</v>
      </c>
      <c r="FP155" s="111">
        <v>2505</v>
      </c>
      <c r="FQ155" s="114">
        <v>1232</v>
      </c>
      <c r="FR155" s="149">
        <v>26438</v>
      </c>
      <c r="FS155" s="149">
        <v>731</v>
      </c>
      <c r="FT155" s="149">
        <v>1702</v>
      </c>
      <c r="FU155" s="149">
        <v>268</v>
      </c>
      <c r="FV155" s="149">
        <v>5</v>
      </c>
      <c r="FW155" s="149">
        <v>33</v>
      </c>
      <c r="FX155" s="149">
        <v>0</v>
      </c>
      <c r="FY155" s="149">
        <v>0</v>
      </c>
      <c r="FZ155" s="149">
        <v>16</v>
      </c>
      <c r="GA155" s="151">
        <v>29193</v>
      </c>
      <c r="GB155" s="148">
        <v>8153</v>
      </c>
      <c r="GC155" s="148">
        <v>5616</v>
      </c>
      <c r="GD155" s="148">
        <v>0</v>
      </c>
      <c r="GE155" s="148">
        <v>160</v>
      </c>
      <c r="GF155" s="148">
        <v>2893</v>
      </c>
      <c r="GG155" s="148">
        <v>2507</v>
      </c>
      <c r="GH155" s="148">
        <v>2696</v>
      </c>
      <c r="GI155" s="148">
        <v>47</v>
      </c>
      <c r="GJ155" s="148">
        <v>0</v>
      </c>
      <c r="GK155" s="148">
        <v>5573</v>
      </c>
      <c r="GL155" s="148">
        <v>-25</v>
      </c>
      <c r="GM155" s="150">
        <v>27620</v>
      </c>
      <c r="GN155" s="151">
        <v>1573</v>
      </c>
      <c r="GO155" s="148">
        <v>4205</v>
      </c>
      <c r="GP155" s="148">
        <v>5778</v>
      </c>
    </row>
    <row r="156" spans="1:198" x14ac:dyDescent="0.2">
      <c r="A156" s="105" t="s">
        <v>318</v>
      </c>
      <c r="B156" s="140" t="s">
        <v>1124</v>
      </c>
      <c r="C156" s="105" t="s">
        <v>319</v>
      </c>
      <c r="D156" s="105"/>
      <c r="E156" s="105" t="s">
        <v>789</v>
      </c>
      <c r="F156" s="110">
        <v>1247</v>
      </c>
      <c r="G156" s="110">
        <v>840</v>
      </c>
      <c r="H156" s="110">
        <v>2087</v>
      </c>
      <c r="I156" s="110">
        <v>0</v>
      </c>
      <c r="J156" s="110">
        <v>1667</v>
      </c>
      <c r="K156" s="110">
        <v>1667</v>
      </c>
      <c r="L156" s="113">
        <v>420</v>
      </c>
      <c r="M156" s="111">
        <v>0</v>
      </c>
      <c r="N156" s="111">
        <v>2</v>
      </c>
      <c r="O156" s="111">
        <v>2</v>
      </c>
      <c r="P156" s="111">
        <v>0</v>
      </c>
      <c r="Q156" s="111">
        <v>0</v>
      </c>
      <c r="R156" s="111">
        <v>0</v>
      </c>
      <c r="S156" s="114">
        <v>2</v>
      </c>
      <c r="T156" s="110">
        <v>209</v>
      </c>
      <c r="U156" s="110">
        <v>152</v>
      </c>
      <c r="V156" s="110">
        <v>361</v>
      </c>
      <c r="W156" s="110">
        <v>0</v>
      </c>
      <c r="X156" s="110">
        <v>575</v>
      </c>
      <c r="Y156" s="110">
        <v>575</v>
      </c>
      <c r="Z156" s="113">
        <v>-214</v>
      </c>
      <c r="AA156" s="111">
        <v>38</v>
      </c>
      <c r="AB156" s="111">
        <v>21</v>
      </c>
      <c r="AC156" s="111">
        <v>59</v>
      </c>
      <c r="AD156" s="111">
        <v>7</v>
      </c>
      <c r="AE156" s="111">
        <v>15</v>
      </c>
      <c r="AF156" s="111">
        <v>22</v>
      </c>
      <c r="AG156" s="114">
        <v>37</v>
      </c>
      <c r="AH156" s="110">
        <v>0</v>
      </c>
      <c r="AI156" s="110">
        <v>0</v>
      </c>
      <c r="AJ156" s="110">
        <v>0</v>
      </c>
      <c r="AK156" s="110">
        <v>0</v>
      </c>
      <c r="AL156" s="110">
        <v>0</v>
      </c>
      <c r="AM156" s="110">
        <v>0</v>
      </c>
      <c r="AN156" s="113">
        <v>0</v>
      </c>
      <c r="AO156" s="111">
        <v>0</v>
      </c>
      <c r="AP156" s="111">
        <v>0</v>
      </c>
      <c r="AQ156" s="111">
        <v>0</v>
      </c>
      <c r="AR156" s="111">
        <v>0</v>
      </c>
      <c r="AS156" s="111">
        <v>0</v>
      </c>
      <c r="AT156" s="111">
        <v>0</v>
      </c>
      <c r="AU156" s="114">
        <v>0</v>
      </c>
      <c r="AV156" s="110">
        <v>0</v>
      </c>
      <c r="AW156" s="110">
        <v>0</v>
      </c>
      <c r="AX156" s="110">
        <v>0</v>
      </c>
      <c r="AY156" s="110">
        <v>0</v>
      </c>
      <c r="AZ156" s="110">
        <v>0</v>
      </c>
      <c r="BA156" s="110">
        <v>0</v>
      </c>
      <c r="BB156" s="113">
        <v>0</v>
      </c>
      <c r="BC156" s="111">
        <v>60</v>
      </c>
      <c r="BD156" s="111">
        <v>1162</v>
      </c>
      <c r="BE156" s="111">
        <v>1222</v>
      </c>
      <c r="BF156" s="111">
        <v>0</v>
      </c>
      <c r="BG156" s="111">
        <v>265</v>
      </c>
      <c r="BH156" s="111">
        <v>265</v>
      </c>
      <c r="BI156" s="114">
        <v>957</v>
      </c>
      <c r="BJ156" s="110">
        <v>0</v>
      </c>
      <c r="BK156" s="110">
        <v>0</v>
      </c>
      <c r="BL156" s="110">
        <v>0</v>
      </c>
      <c r="BM156" s="110">
        <v>0</v>
      </c>
      <c r="BN156" s="110">
        <v>0</v>
      </c>
      <c r="BO156" s="110">
        <v>0</v>
      </c>
      <c r="BP156" s="113">
        <v>0</v>
      </c>
      <c r="BQ156" s="111">
        <v>0</v>
      </c>
      <c r="BR156" s="111">
        <v>0</v>
      </c>
      <c r="BS156" s="111">
        <v>0</v>
      </c>
      <c r="BT156" s="111">
        <v>0</v>
      </c>
      <c r="BU156" s="111">
        <v>0</v>
      </c>
      <c r="BV156" s="111">
        <v>0</v>
      </c>
      <c r="BW156" s="114">
        <v>0</v>
      </c>
      <c r="BX156" s="110">
        <v>11</v>
      </c>
      <c r="BY156" s="110">
        <v>129</v>
      </c>
      <c r="BZ156" s="110">
        <v>140</v>
      </c>
      <c r="CA156" s="110">
        <v>0</v>
      </c>
      <c r="CB156" s="110">
        <v>125</v>
      </c>
      <c r="CC156" s="110">
        <v>125</v>
      </c>
      <c r="CD156" s="113">
        <v>15</v>
      </c>
      <c r="CE156" s="111">
        <v>0</v>
      </c>
      <c r="CF156" s="111">
        <v>0</v>
      </c>
      <c r="CG156" s="111">
        <v>0</v>
      </c>
      <c r="CH156" s="111">
        <v>0</v>
      </c>
      <c r="CI156" s="111">
        <v>0</v>
      </c>
      <c r="CJ156" s="111">
        <v>0</v>
      </c>
      <c r="CK156" s="114">
        <v>0</v>
      </c>
      <c r="CL156" s="110">
        <v>45</v>
      </c>
      <c r="CM156" s="110">
        <v>179</v>
      </c>
      <c r="CN156" s="110">
        <v>224</v>
      </c>
      <c r="CO156" s="110">
        <v>0</v>
      </c>
      <c r="CP156" s="110">
        <v>0</v>
      </c>
      <c r="CQ156" s="110">
        <v>0</v>
      </c>
      <c r="CR156" s="113">
        <v>224</v>
      </c>
      <c r="CS156" s="111">
        <v>0</v>
      </c>
      <c r="CT156" s="111">
        <v>0</v>
      </c>
      <c r="CU156" s="111">
        <v>0</v>
      </c>
      <c r="CV156" s="111">
        <v>0</v>
      </c>
      <c r="CW156" s="111">
        <v>0</v>
      </c>
      <c r="CX156" s="111">
        <v>0</v>
      </c>
      <c r="CY156" s="114">
        <v>0</v>
      </c>
      <c r="CZ156" s="110">
        <v>157</v>
      </c>
      <c r="DA156" s="110">
        <v>168</v>
      </c>
      <c r="DB156" s="110">
        <v>325</v>
      </c>
      <c r="DC156" s="110">
        <v>0</v>
      </c>
      <c r="DD156" s="110">
        <v>101</v>
      </c>
      <c r="DE156" s="110">
        <v>101</v>
      </c>
      <c r="DF156" s="113">
        <v>224</v>
      </c>
      <c r="DG156" s="111">
        <v>0</v>
      </c>
      <c r="DH156" s="111">
        <v>0</v>
      </c>
      <c r="DI156" s="111">
        <v>0</v>
      </c>
      <c r="DJ156" s="111">
        <v>0</v>
      </c>
      <c r="DK156" s="111">
        <v>0</v>
      </c>
      <c r="DL156" s="111">
        <v>0</v>
      </c>
      <c r="DM156" s="114">
        <v>0</v>
      </c>
      <c r="DN156" s="110">
        <v>0</v>
      </c>
      <c r="DO156" s="110">
        <v>157</v>
      </c>
      <c r="DP156" s="110">
        <v>157</v>
      </c>
      <c r="DQ156" s="110">
        <v>0</v>
      </c>
      <c r="DR156" s="110">
        <v>0</v>
      </c>
      <c r="DS156" s="110">
        <v>0</v>
      </c>
      <c r="DT156" s="113">
        <v>157</v>
      </c>
      <c r="DU156" s="111">
        <v>0</v>
      </c>
      <c r="DV156" s="111">
        <v>0</v>
      </c>
      <c r="DW156" s="111">
        <v>0</v>
      </c>
      <c r="DX156" s="111">
        <v>0</v>
      </c>
      <c r="DY156" s="111">
        <v>0</v>
      </c>
      <c r="DZ156" s="111">
        <v>0</v>
      </c>
      <c r="EA156" s="114">
        <v>0</v>
      </c>
      <c r="EB156" s="110">
        <v>0</v>
      </c>
      <c r="EC156" s="110">
        <v>58</v>
      </c>
      <c r="ED156" s="110">
        <v>58</v>
      </c>
      <c r="EE156" s="110">
        <v>0</v>
      </c>
      <c r="EF156" s="110">
        <v>0</v>
      </c>
      <c r="EG156" s="110">
        <v>0</v>
      </c>
      <c r="EH156" s="113">
        <v>58</v>
      </c>
      <c r="EI156" s="111">
        <v>379</v>
      </c>
      <c r="EJ156" s="111">
        <v>738</v>
      </c>
      <c r="EK156" s="111">
        <v>1117</v>
      </c>
      <c r="EL156" s="111">
        <v>0</v>
      </c>
      <c r="EM156" s="111">
        <v>0</v>
      </c>
      <c r="EN156" s="111">
        <v>0</v>
      </c>
      <c r="EO156" s="114">
        <v>1117</v>
      </c>
      <c r="EP156" s="110">
        <v>8</v>
      </c>
      <c r="EQ156" s="110">
        <v>171</v>
      </c>
      <c r="ER156" s="110">
        <v>179</v>
      </c>
      <c r="ES156" s="110">
        <v>0</v>
      </c>
      <c r="ET156" s="110">
        <v>70</v>
      </c>
      <c r="EU156" s="110">
        <v>70</v>
      </c>
      <c r="EV156" s="113">
        <v>109</v>
      </c>
      <c r="EW156" s="111">
        <v>0</v>
      </c>
      <c r="EX156" s="111">
        <v>0</v>
      </c>
      <c r="EY156" s="111">
        <v>0</v>
      </c>
      <c r="EZ156" s="111">
        <v>0</v>
      </c>
      <c r="FA156" s="111">
        <v>0</v>
      </c>
      <c r="FB156" s="111">
        <v>0</v>
      </c>
      <c r="FC156" s="114">
        <v>0</v>
      </c>
      <c r="FD156" s="110">
        <v>0</v>
      </c>
      <c r="FE156" s="110">
        <v>0</v>
      </c>
      <c r="FF156" s="110">
        <v>0</v>
      </c>
      <c r="FG156" s="110">
        <v>0</v>
      </c>
      <c r="FH156" s="110">
        <v>0</v>
      </c>
      <c r="FI156" s="110">
        <v>0</v>
      </c>
      <c r="FJ156" s="113">
        <v>0</v>
      </c>
      <c r="FK156" s="111">
        <v>2154</v>
      </c>
      <c r="FL156" s="111">
        <v>3777</v>
      </c>
      <c r="FM156" s="111">
        <v>5931</v>
      </c>
      <c r="FN156" s="111">
        <v>7</v>
      </c>
      <c r="FO156" s="111">
        <v>2818</v>
      </c>
      <c r="FP156" s="111">
        <v>2825</v>
      </c>
      <c r="FQ156" s="114">
        <v>3106</v>
      </c>
      <c r="FR156" s="149">
        <v>0</v>
      </c>
      <c r="FS156" s="149">
        <v>0</v>
      </c>
      <c r="FT156" s="149">
        <v>0</v>
      </c>
      <c r="FU156" s="149">
        <v>0</v>
      </c>
      <c r="FV156" s="149">
        <v>0</v>
      </c>
      <c r="FW156" s="149">
        <v>0</v>
      </c>
      <c r="FX156" s="149">
        <v>0</v>
      </c>
      <c r="FY156" s="149">
        <v>0</v>
      </c>
      <c r="FZ156" s="149">
        <v>0</v>
      </c>
      <c r="GA156" s="151">
        <v>0</v>
      </c>
      <c r="GB156" s="148">
        <v>0</v>
      </c>
      <c r="GC156" s="148">
        <v>0</v>
      </c>
      <c r="GD156" s="148">
        <v>0</v>
      </c>
      <c r="GE156" s="148">
        <v>0</v>
      </c>
      <c r="GF156" s="148">
        <v>0</v>
      </c>
      <c r="GG156" s="148">
        <v>0</v>
      </c>
      <c r="GH156" s="148">
        <v>0</v>
      </c>
      <c r="GI156" s="148">
        <v>0</v>
      </c>
      <c r="GJ156" s="148">
        <v>0</v>
      </c>
      <c r="GK156" s="148">
        <v>0</v>
      </c>
      <c r="GL156" s="148">
        <v>0</v>
      </c>
      <c r="GM156" s="150">
        <v>0</v>
      </c>
      <c r="GN156" s="151">
        <v>0</v>
      </c>
      <c r="GO156" s="148">
        <v>0</v>
      </c>
      <c r="GP156" s="148">
        <v>0</v>
      </c>
    </row>
    <row r="157" spans="1:198" x14ac:dyDescent="0.2">
      <c r="A157" s="105" t="s">
        <v>320</v>
      </c>
      <c r="B157" s="140" t="s">
        <v>1125</v>
      </c>
      <c r="C157" s="105" t="s">
        <v>321</v>
      </c>
      <c r="D157" s="105"/>
      <c r="E157" s="105" t="s">
        <v>789</v>
      </c>
      <c r="F157" s="110">
        <v>398</v>
      </c>
      <c r="G157" s="110">
        <v>356</v>
      </c>
      <c r="H157" s="110">
        <v>754</v>
      </c>
      <c r="I157" s="110">
        <v>5</v>
      </c>
      <c r="J157" s="110">
        <v>32</v>
      </c>
      <c r="K157" s="110">
        <v>37</v>
      </c>
      <c r="L157" s="113">
        <v>717</v>
      </c>
      <c r="M157" s="111">
        <v>0</v>
      </c>
      <c r="N157" s="111">
        <v>1</v>
      </c>
      <c r="O157" s="111">
        <v>1</v>
      </c>
      <c r="P157" s="111">
        <v>0</v>
      </c>
      <c r="Q157" s="111">
        <v>0</v>
      </c>
      <c r="R157" s="111">
        <v>0</v>
      </c>
      <c r="S157" s="114">
        <v>1</v>
      </c>
      <c r="T157" s="110">
        <v>0</v>
      </c>
      <c r="U157" s="110">
        <v>0</v>
      </c>
      <c r="V157" s="110">
        <v>0</v>
      </c>
      <c r="W157" s="110">
        <v>0</v>
      </c>
      <c r="X157" s="110">
        <v>0</v>
      </c>
      <c r="Y157" s="110">
        <v>0</v>
      </c>
      <c r="Z157" s="113">
        <v>0</v>
      </c>
      <c r="AA157" s="111">
        <v>205</v>
      </c>
      <c r="AB157" s="111">
        <v>75</v>
      </c>
      <c r="AC157" s="111">
        <v>280</v>
      </c>
      <c r="AD157" s="111">
        <v>25</v>
      </c>
      <c r="AE157" s="111">
        <v>0</v>
      </c>
      <c r="AF157" s="111">
        <v>25</v>
      </c>
      <c r="AG157" s="114">
        <v>255</v>
      </c>
      <c r="AH157" s="110">
        <v>0</v>
      </c>
      <c r="AI157" s="110">
        <v>0</v>
      </c>
      <c r="AJ157" s="110">
        <v>0</v>
      </c>
      <c r="AK157" s="110">
        <v>0</v>
      </c>
      <c r="AL157" s="110">
        <v>0</v>
      </c>
      <c r="AM157" s="110">
        <v>0</v>
      </c>
      <c r="AN157" s="113">
        <v>0</v>
      </c>
      <c r="AO157" s="111">
        <v>0</v>
      </c>
      <c r="AP157" s="111">
        <v>0</v>
      </c>
      <c r="AQ157" s="111">
        <v>0</v>
      </c>
      <c r="AR157" s="111">
        <v>0</v>
      </c>
      <c r="AS157" s="111">
        <v>0</v>
      </c>
      <c r="AT157" s="111">
        <v>0</v>
      </c>
      <c r="AU157" s="114">
        <v>0</v>
      </c>
      <c r="AV157" s="110">
        <v>0</v>
      </c>
      <c r="AW157" s="110">
        <v>0</v>
      </c>
      <c r="AX157" s="110">
        <v>0</v>
      </c>
      <c r="AY157" s="110">
        <v>0</v>
      </c>
      <c r="AZ157" s="110">
        <v>0</v>
      </c>
      <c r="BA157" s="110">
        <v>0</v>
      </c>
      <c r="BB157" s="113">
        <v>0</v>
      </c>
      <c r="BC157" s="111">
        <v>0</v>
      </c>
      <c r="BD157" s="111">
        <v>0</v>
      </c>
      <c r="BE157" s="111">
        <v>0</v>
      </c>
      <c r="BF157" s="111">
        <v>0</v>
      </c>
      <c r="BG157" s="111">
        <v>0</v>
      </c>
      <c r="BH157" s="111">
        <v>0</v>
      </c>
      <c r="BI157" s="114">
        <v>0</v>
      </c>
      <c r="BJ157" s="110">
        <v>0</v>
      </c>
      <c r="BK157" s="110">
        <v>0</v>
      </c>
      <c r="BL157" s="110">
        <v>0</v>
      </c>
      <c r="BM157" s="110">
        <v>0</v>
      </c>
      <c r="BN157" s="110">
        <v>0</v>
      </c>
      <c r="BO157" s="110">
        <v>0</v>
      </c>
      <c r="BP157" s="113">
        <v>0</v>
      </c>
      <c r="BQ157" s="111">
        <v>0</v>
      </c>
      <c r="BR157" s="111">
        <v>0</v>
      </c>
      <c r="BS157" s="111">
        <v>0</v>
      </c>
      <c r="BT157" s="111">
        <v>0</v>
      </c>
      <c r="BU157" s="111">
        <v>0</v>
      </c>
      <c r="BV157" s="111">
        <v>0</v>
      </c>
      <c r="BW157" s="114">
        <v>0</v>
      </c>
      <c r="BX157" s="110">
        <v>0</v>
      </c>
      <c r="BY157" s="110">
        <v>0</v>
      </c>
      <c r="BZ157" s="110">
        <v>0</v>
      </c>
      <c r="CA157" s="110">
        <v>0</v>
      </c>
      <c r="CB157" s="110">
        <v>0</v>
      </c>
      <c r="CC157" s="110">
        <v>0</v>
      </c>
      <c r="CD157" s="113">
        <v>0</v>
      </c>
      <c r="CE157" s="111">
        <v>0</v>
      </c>
      <c r="CF157" s="111">
        <v>0</v>
      </c>
      <c r="CG157" s="111">
        <v>0</v>
      </c>
      <c r="CH157" s="111">
        <v>0</v>
      </c>
      <c r="CI157" s="111">
        <v>0</v>
      </c>
      <c r="CJ157" s="111">
        <v>0</v>
      </c>
      <c r="CK157" s="114">
        <v>0</v>
      </c>
      <c r="CL157" s="110">
        <v>157</v>
      </c>
      <c r="CM157" s="110">
        <v>142</v>
      </c>
      <c r="CN157" s="110">
        <v>299</v>
      </c>
      <c r="CO157" s="110">
        <v>52</v>
      </c>
      <c r="CP157" s="110">
        <v>17</v>
      </c>
      <c r="CQ157" s="110">
        <v>69</v>
      </c>
      <c r="CR157" s="113">
        <v>230</v>
      </c>
      <c r="CS157" s="111">
        <v>0</v>
      </c>
      <c r="CT157" s="111">
        <v>0</v>
      </c>
      <c r="CU157" s="111">
        <v>0</v>
      </c>
      <c r="CV157" s="111">
        <v>0</v>
      </c>
      <c r="CW157" s="111">
        <v>0</v>
      </c>
      <c r="CX157" s="111">
        <v>0</v>
      </c>
      <c r="CY157" s="114">
        <v>0</v>
      </c>
      <c r="CZ157" s="110">
        <v>0</v>
      </c>
      <c r="DA157" s="110">
        <v>0</v>
      </c>
      <c r="DB157" s="110">
        <v>0</v>
      </c>
      <c r="DC157" s="110">
        <v>0</v>
      </c>
      <c r="DD157" s="110">
        <v>0</v>
      </c>
      <c r="DE157" s="110">
        <v>0</v>
      </c>
      <c r="DF157" s="113">
        <v>0</v>
      </c>
      <c r="DG157" s="111">
        <v>0</v>
      </c>
      <c r="DH157" s="111">
        <v>0</v>
      </c>
      <c r="DI157" s="111">
        <v>0</v>
      </c>
      <c r="DJ157" s="111">
        <v>0</v>
      </c>
      <c r="DK157" s="111">
        <v>0</v>
      </c>
      <c r="DL157" s="111">
        <v>0</v>
      </c>
      <c r="DM157" s="114">
        <v>0</v>
      </c>
      <c r="DN157" s="110">
        <v>0</v>
      </c>
      <c r="DO157" s="110">
        <v>28</v>
      </c>
      <c r="DP157" s="110">
        <v>28</v>
      </c>
      <c r="DQ157" s="110">
        <v>0</v>
      </c>
      <c r="DR157" s="110">
        <v>0</v>
      </c>
      <c r="DS157" s="110">
        <v>0</v>
      </c>
      <c r="DT157" s="113">
        <v>28</v>
      </c>
      <c r="DU157" s="111">
        <v>0</v>
      </c>
      <c r="DV157" s="111">
        <v>-142</v>
      </c>
      <c r="DW157" s="111">
        <v>-142</v>
      </c>
      <c r="DX157" s="111">
        <v>0</v>
      </c>
      <c r="DY157" s="111">
        <v>0</v>
      </c>
      <c r="DZ157" s="111">
        <v>0</v>
      </c>
      <c r="EA157" s="114">
        <v>-142</v>
      </c>
      <c r="EB157" s="110">
        <v>0</v>
      </c>
      <c r="EC157" s="110">
        <v>0</v>
      </c>
      <c r="ED157" s="110">
        <v>0</v>
      </c>
      <c r="EE157" s="110">
        <v>0</v>
      </c>
      <c r="EF157" s="110">
        <v>0</v>
      </c>
      <c r="EG157" s="110">
        <v>0</v>
      </c>
      <c r="EH157" s="113">
        <v>0</v>
      </c>
      <c r="EI157" s="111">
        <v>0</v>
      </c>
      <c r="EJ157" s="111">
        <v>0</v>
      </c>
      <c r="EK157" s="111">
        <v>0</v>
      </c>
      <c r="EL157" s="111">
        <v>0</v>
      </c>
      <c r="EM157" s="111">
        <v>0</v>
      </c>
      <c r="EN157" s="111">
        <v>0</v>
      </c>
      <c r="EO157" s="114">
        <v>0</v>
      </c>
      <c r="EP157" s="110">
        <v>20</v>
      </c>
      <c r="EQ157" s="110">
        <v>237</v>
      </c>
      <c r="ER157" s="110">
        <v>257</v>
      </c>
      <c r="ES157" s="110">
        <v>0</v>
      </c>
      <c r="ET157" s="110">
        <v>88</v>
      </c>
      <c r="EU157" s="110">
        <v>88</v>
      </c>
      <c r="EV157" s="113">
        <v>169</v>
      </c>
      <c r="EW157" s="111">
        <v>0</v>
      </c>
      <c r="EX157" s="111">
        <v>0</v>
      </c>
      <c r="EY157" s="111">
        <v>0</v>
      </c>
      <c r="EZ157" s="111">
        <v>0</v>
      </c>
      <c r="FA157" s="111">
        <v>0</v>
      </c>
      <c r="FB157" s="111">
        <v>0</v>
      </c>
      <c r="FC157" s="114">
        <v>0</v>
      </c>
      <c r="FD157" s="110">
        <v>0</v>
      </c>
      <c r="FE157" s="110">
        <v>0</v>
      </c>
      <c r="FF157" s="110">
        <v>0</v>
      </c>
      <c r="FG157" s="110">
        <v>0</v>
      </c>
      <c r="FH157" s="110">
        <v>0</v>
      </c>
      <c r="FI157" s="110">
        <v>0</v>
      </c>
      <c r="FJ157" s="113">
        <v>0</v>
      </c>
      <c r="FK157" s="111">
        <v>780</v>
      </c>
      <c r="FL157" s="111">
        <v>697</v>
      </c>
      <c r="FM157" s="111">
        <v>1477</v>
      </c>
      <c r="FN157" s="111">
        <v>82</v>
      </c>
      <c r="FO157" s="111">
        <v>137</v>
      </c>
      <c r="FP157" s="111">
        <v>219</v>
      </c>
      <c r="FQ157" s="114">
        <v>1258</v>
      </c>
      <c r="FR157" s="149">
        <v>0</v>
      </c>
      <c r="FS157" s="149">
        <v>0</v>
      </c>
      <c r="FT157" s="149">
        <v>0</v>
      </c>
      <c r="FU157" s="149">
        <v>0</v>
      </c>
      <c r="FV157" s="149">
        <v>0</v>
      </c>
      <c r="FW157" s="149">
        <v>0</v>
      </c>
      <c r="FX157" s="149">
        <v>0</v>
      </c>
      <c r="FY157" s="149">
        <v>0</v>
      </c>
      <c r="FZ157" s="149">
        <v>0</v>
      </c>
      <c r="GA157" s="151">
        <v>0</v>
      </c>
      <c r="GB157" s="148">
        <v>0</v>
      </c>
      <c r="GC157" s="148">
        <v>0</v>
      </c>
      <c r="GD157" s="148">
        <v>0</v>
      </c>
      <c r="GE157" s="148">
        <v>0</v>
      </c>
      <c r="GF157" s="148">
        <v>0</v>
      </c>
      <c r="GG157" s="148">
        <v>0</v>
      </c>
      <c r="GH157" s="148">
        <v>0</v>
      </c>
      <c r="GI157" s="148">
        <v>0</v>
      </c>
      <c r="GJ157" s="148">
        <v>0</v>
      </c>
      <c r="GK157" s="148">
        <v>0</v>
      </c>
      <c r="GL157" s="148">
        <v>0</v>
      </c>
      <c r="GM157" s="150">
        <v>0</v>
      </c>
      <c r="GN157" s="151">
        <v>0</v>
      </c>
      <c r="GO157" s="148">
        <v>0</v>
      </c>
      <c r="GP157" s="148">
        <v>0</v>
      </c>
    </row>
    <row r="158" spans="1:198" x14ac:dyDescent="0.2">
      <c r="A158" s="105" t="s">
        <v>322</v>
      </c>
      <c r="B158" s="140" t="s">
        <v>1126</v>
      </c>
      <c r="C158" s="105" t="s">
        <v>323</v>
      </c>
      <c r="D158" s="105"/>
      <c r="E158" s="105" t="s">
        <v>789</v>
      </c>
      <c r="F158" s="110">
        <v>239</v>
      </c>
      <c r="G158" s="110">
        <v>18</v>
      </c>
      <c r="H158" s="110">
        <v>257</v>
      </c>
      <c r="I158" s="110">
        <v>12</v>
      </c>
      <c r="J158" s="110">
        <v>0</v>
      </c>
      <c r="K158" s="110">
        <v>12</v>
      </c>
      <c r="L158" s="113">
        <v>245</v>
      </c>
      <c r="M158" s="111">
        <v>0</v>
      </c>
      <c r="N158" s="111">
        <v>0</v>
      </c>
      <c r="O158" s="111">
        <v>0</v>
      </c>
      <c r="P158" s="111">
        <v>0</v>
      </c>
      <c r="Q158" s="111">
        <v>0</v>
      </c>
      <c r="R158" s="111">
        <v>0</v>
      </c>
      <c r="S158" s="114">
        <v>0</v>
      </c>
      <c r="T158" s="110">
        <v>27</v>
      </c>
      <c r="U158" s="110">
        <v>3</v>
      </c>
      <c r="V158" s="110">
        <v>30</v>
      </c>
      <c r="W158" s="110">
        <v>2</v>
      </c>
      <c r="X158" s="110">
        <v>0</v>
      </c>
      <c r="Y158" s="110">
        <v>2</v>
      </c>
      <c r="Z158" s="113">
        <v>28</v>
      </c>
      <c r="AA158" s="111">
        <v>80</v>
      </c>
      <c r="AB158" s="111">
        <v>48</v>
      </c>
      <c r="AC158" s="111">
        <v>128</v>
      </c>
      <c r="AD158" s="111">
        <v>77</v>
      </c>
      <c r="AE158" s="111">
        <v>0</v>
      </c>
      <c r="AF158" s="111">
        <v>77</v>
      </c>
      <c r="AG158" s="114">
        <v>51</v>
      </c>
      <c r="AH158" s="110">
        <v>0</v>
      </c>
      <c r="AI158" s="110">
        <v>0</v>
      </c>
      <c r="AJ158" s="110">
        <v>0</v>
      </c>
      <c r="AK158" s="110">
        <v>0</v>
      </c>
      <c r="AL158" s="110">
        <v>0</v>
      </c>
      <c r="AM158" s="110">
        <v>0</v>
      </c>
      <c r="AN158" s="113">
        <v>0</v>
      </c>
      <c r="AO158" s="111">
        <v>0</v>
      </c>
      <c r="AP158" s="111">
        <v>0</v>
      </c>
      <c r="AQ158" s="111">
        <v>0</v>
      </c>
      <c r="AR158" s="111">
        <v>0</v>
      </c>
      <c r="AS158" s="111">
        <v>0</v>
      </c>
      <c r="AT158" s="111">
        <v>0</v>
      </c>
      <c r="AU158" s="114">
        <v>0</v>
      </c>
      <c r="AV158" s="110">
        <v>0</v>
      </c>
      <c r="AW158" s="110">
        <v>0</v>
      </c>
      <c r="AX158" s="110">
        <v>0</v>
      </c>
      <c r="AY158" s="110">
        <v>0</v>
      </c>
      <c r="AZ158" s="110">
        <v>0</v>
      </c>
      <c r="BA158" s="110">
        <v>0</v>
      </c>
      <c r="BB158" s="113">
        <v>0</v>
      </c>
      <c r="BC158" s="111">
        <v>415</v>
      </c>
      <c r="BD158" s="111">
        <v>767</v>
      </c>
      <c r="BE158" s="111">
        <v>1182</v>
      </c>
      <c r="BF158" s="111">
        <v>634</v>
      </c>
      <c r="BG158" s="111">
        <v>0</v>
      </c>
      <c r="BH158" s="111">
        <v>634</v>
      </c>
      <c r="BI158" s="114">
        <v>548</v>
      </c>
      <c r="BJ158" s="110">
        <v>0</v>
      </c>
      <c r="BK158" s="110">
        <v>-27</v>
      </c>
      <c r="BL158" s="110">
        <v>-27</v>
      </c>
      <c r="BM158" s="110">
        <v>-199</v>
      </c>
      <c r="BN158" s="110">
        <v>0</v>
      </c>
      <c r="BO158" s="110">
        <v>-199</v>
      </c>
      <c r="BP158" s="113">
        <v>172</v>
      </c>
      <c r="BQ158" s="111">
        <v>0</v>
      </c>
      <c r="BR158" s="111">
        <v>0</v>
      </c>
      <c r="BS158" s="111">
        <v>0</v>
      </c>
      <c r="BT158" s="111">
        <v>0</v>
      </c>
      <c r="BU158" s="111">
        <v>0</v>
      </c>
      <c r="BV158" s="111">
        <v>0</v>
      </c>
      <c r="BW158" s="114">
        <v>0</v>
      </c>
      <c r="BX158" s="110">
        <v>0</v>
      </c>
      <c r="BY158" s="110">
        <v>0</v>
      </c>
      <c r="BZ158" s="110">
        <v>0</v>
      </c>
      <c r="CA158" s="110">
        <v>0</v>
      </c>
      <c r="CB158" s="110">
        <v>0</v>
      </c>
      <c r="CC158" s="110">
        <v>0</v>
      </c>
      <c r="CD158" s="113">
        <v>0</v>
      </c>
      <c r="CE158" s="111">
        <v>0</v>
      </c>
      <c r="CF158" s="111">
        <v>0</v>
      </c>
      <c r="CG158" s="111">
        <v>0</v>
      </c>
      <c r="CH158" s="111">
        <v>0</v>
      </c>
      <c r="CI158" s="111">
        <v>0</v>
      </c>
      <c r="CJ158" s="111">
        <v>0</v>
      </c>
      <c r="CK158" s="114">
        <v>0</v>
      </c>
      <c r="CL158" s="110">
        <v>0</v>
      </c>
      <c r="CM158" s="110">
        <v>0</v>
      </c>
      <c r="CN158" s="110">
        <v>0</v>
      </c>
      <c r="CO158" s="110">
        <v>0</v>
      </c>
      <c r="CP158" s="110">
        <v>0</v>
      </c>
      <c r="CQ158" s="110">
        <v>0</v>
      </c>
      <c r="CR158" s="113">
        <v>0</v>
      </c>
      <c r="CS158" s="111">
        <v>0</v>
      </c>
      <c r="CT158" s="111">
        <v>0</v>
      </c>
      <c r="CU158" s="111">
        <v>0</v>
      </c>
      <c r="CV158" s="111">
        <v>0</v>
      </c>
      <c r="CW158" s="111">
        <v>0</v>
      </c>
      <c r="CX158" s="111">
        <v>0</v>
      </c>
      <c r="CY158" s="114">
        <v>0</v>
      </c>
      <c r="CZ158" s="110">
        <v>80</v>
      </c>
      <c r="DA158" s="110">
        <v>0</v>
      </c>
      <c r="DB158" s="110">
        <v>80</v>
      </c>
      <c r="DC158" s="110">
        <v>0</v>
      </c>
      <c r="DD158" s="110">
        <v>0</v>
      </c>
      <c r="DE158" s="110">
        <v>0</v>
      </c>
      <c r="DF158" s="113">
        <v>80</v>
      </c>
      <c r="DG158" s="111">
        <v>0</v>
      </c>
      <c r="DH158" s="111">
        <v>0</v>
      </c>
      <c r="DI158" s="111">
        <v>0</v>
      </c>
      <c r="DJ158" s="111">
        <v>0</v>
      </c>
      <c r="DK158" s="111">
        <v>0</v>
      </c>
      <c r="DL158" s="111">
        <v>0</v>
      </c>
      <c r="DM158" s="114">
        <v>0</v>
      </c>
      <c r="DN158" s="110">
        <v>0</v>
      </c>
      <c r="DO158" s="110">
        <v>0</v>
      </c>
      <c r="DP158" s="110">
        <v>0</v>
      </c>
      <c r="DQ158" s="110">
        <v>0</v>
      </c>
      <c r="DR158" s="110">
        <v>0</v>
      </c>
      <c r="DS158" s="110">
        <v>0</v>
      </c>
      <c r="DT158" s="113">
        <v>0</v>
      </c>
      <c r="DU158" s="111">
        <v>0</v>
      </c>
      <c r="DV158" s="111">
        <v>0</v>
      </c>
      <c r="DW158" s="111">
        <v>0</v>
      </c>
      <c r="DX158" s="111">
        <v>0</v>
      </c>
      <c r="DY158" s="111">
        <v>0</v>
      </c>
      <c r="DZ158" s="111">
        <v>0</v>
      </c>
      <c r="EA158" s="114">
        <v>0</v>
      </c>
      <c r="EB158" s="110">
        <v>0</v>
      </c>
      <c r="EC158" s="110">
        <v>0</v>
      </c>
      <c r="ED158" s="110">
        <v>0</v>
      </c>
      <c r="EE158" s="110">
        <v>0</v>
      </c>
      <c r="EF158" s="110">
        <v>0</v>
      </c>
      <c r="EG158" s="110">
        <v>0</v>
      </c>
      <c r="EH158" s="113">
        <v>0</v>
      </c>
      <c r="EI158" s="111">
        <v>1019</v>
      </c>
      <c r="EJ158" s="111">
        <v>132</v>
      </c>
      <c r="EK158" s="111">
        <v>1151</v>
      </c>
      <c r="EL158" s="111">
        <v>20</v>
      </c>
      <c r="EM158" s="111">
        <v>18</v>
      </c>
      <c r="EN158" s="111">
        <v>38</v>
      </c>
      <c r="EO158" s="114">
        <v>1113</v>
      </c>
      <c r="EP158" s="110">
        <v>0</v>
      </c>
      <c r="EQ158" s="110">
        <v>0</v>
      </c>
      <c r="ER158" s="110">
        <v>0</v>
      </c>
      <c r="ES158" s="110">
        <v>0</v>
      </c>
      <c r="ET158" s="110">
        <v>0</v>
      </c>
      <c r="EU158" s="110">
        <v>0</v>
      </c>
      <c r="EV158" s="113">
        <v>0</v>
      </c>
      <c r="EW158" s="111">
        <v>0</v>
      </c>
      <c r="EX158" s="111">
        <v>0</v>
      </c>
      <c r="EY158" s="111">
        <v>0</v>
      </c>
      <c r="EZ158" s="111">
        <v>0</v>
      </c>
      <c r="FA158" s="111">
        <v>0</v>
      </c>
      <c r="FB158" s="111">
        <v>0</v>
      </c>
      <c r="FC158" s="114">
        <v>0</v>
      </c>
      <c r="FD158" s="110">
        <v>753</v>
      </c>
      <c r="FE158" s="110">
        <v>122</v>
      </c>
      <c r="FF158" s="110">
        <v>875</v>
      </c>
      <c r="FG158" s="110">
        <v>883</v>
      </c>
      <c r="FH158" s="110">
        <v>0</v>
      </c>
      <c r="FI158" s="110">
        <v>883</v>
      </c>
      <c r="FJ158" s="113">
        <v>-8</v>
      </c>
      <c r="FK158" s="111">
        <v>2613</v>
      </c>
      <c r="FL158" s="111">
        <v>1063</v>
      </c>
      <c r="FM158" s="111">
        <v>3676</v>
      </c>
      <c r="FN158" s="111">
        <v>1429</v>
      </c>
      <c r="FO158" s="111">
        <v>18</v>
      </c>
      <c r="FP158" s="111">
        <v>1447</v>
      </c>
      <c r="FQ158" s="114">
        <v>2229</v>
      </c>
      <c r="FR158" s="149">
        <v>14921</v>
      </c>
      <c r="FS158" s="149">
        <v>339</v>
      </c>
      <c r="FT158" s="149">
        <v>942</v>
      </c>
      <c r="FU158" s="149">
        <v>50</v>
      </c>
      <c r="FV158" s="149">
        <v>0</v>
      </c>
      <c r="FW158" s="149">
        <v>93</v>
      </c>
      <c r="FX158" s="149">
        <v>0</v>
      </c>
      <c r="FY158" s="149">
        <v>0</v>
      </c>
      <c r="FZ158" s="149">
        <v>0</v>
      </c>
      <c r="GA158" s="151">
        <v>16345</v>
      </c>
      <c r="GB158" s="148">
        <v>2935</v>
      </c>
      <c r="GC158" s="148">
        <v>3227</v>
      </c>
      <c r="GD158" s="148">
        <v>1010</v>
      </c>
      <c r="GE158" s="148">
        <v>15</v>
      </c>
      <c r="GF158" s="148">
        <v>1728</v>
      </c>
      <c r="GG158" s="148">
        <v>5750</v>
      </c>
      <c r="GH158" s="148">
        <v>0</v>
      </c>
      <c r="GI158" s="148">
        <v>67</v>
      </c>
      <c r="GJ158" s="148">
        <v>0</v>
      </c>
      <c r="GK158" s="148">
        <v>0</v>
      </c>
      <c r="GL158" s="148">
        <v>0</v>
      </c>
      <c r="GM158" s="150">
        <v>14732</v>
      </c>
      <c r="GN158" s="151">
        <v>1613</v>
      </c>
      <c r="GO158" s="148">
        <v>4252</v>
      </c>
      <c r="GP158" s="148">
        <v>5865</v>
      </c>
    </row>
    <row r="159" spans="1:198" x14ac:dyDescent="0.2">
      <c r="A159" s="105" t="s">
        <v>324</v>
      </c>
      <c r="B159" s="140" t="s">
        <v>1127</v>
      </c>
      <c r="C159" s="105" t="s">
        <v>325</v>
      </c>
      <c r="D159" s="105"/>
      <c r="E159" s="105" t="s">
        <v>789</v>
      </c>
      <c r="F159" s="110">
        <v>194</v>
      </c>
      <c r="G159" s="110">
        <v>96</v>
      </c>
      <c r="H159" s="110">
        <v>290</v>
      </c>
      <c r="I159" s="110">
        <v>0</v>
      </c>
      <c r="J159" s="110">
        <v>4</v>
      </c>
      <c r="K159" s="110">
        <v>4</v>
      </c>
      <c r="L159" s="113">
        <v>286</v>
      </c>
      <c r="M159" s="111">
        <v>0</v>
      </c>
      <c r="N159" s="111">
        <v>11</v>
      </c>
      <c r="O159" s="111">
        <v>11</v>
      </c>
      <c r="P159" s="111">
        <v>0</v>
      </c>
      <c r="Q159" s="111">
        <v>0</v>
      </c>
      <c r="R159" s="111">
        <v>0</v>
      </c>
      <c r="S159" s="114">
        <v>11</v>
      </c>
      <c r="T159" s="110">
        <v>265</v>
      </c>
      <c r="U159" s="110">
        <v>114</v>
      </c>
      <c r="V159" s="110">
        <v>379</v>
      </c>
      <c r="W159" s="110">
        <v>6</v>
      </c>
      <c r="X159" s="110">
        <v>2</v>
      </c>
      <c r="Y159" s="110">
        <v>8</v>
      </c>
      <c r="Z159" s="113">
        <v>371</v>
      </c>
      <c r="AA159" s="111">
        <v>0</v>
      </c>
      <c r="AB159" s="111">
        <v>0</v>
      </c>
      <c r="AC159" s="111">
        <v>0</v>
      </c>
      <c r="AD159" s="111">
        <v>0</v>
      </c>
      <c r="AE159" s="111">
        <v>0</v>
      </c>
      <c r="AF159" s="111">
        <v>0</v>
      </c>
      <c r="AG159" s="114">
        <v>0</v>
      </c>
      <c r="AH159" s="110">
        <v>0</v>
      </c>
      <c r="AI159" s="110">
        <v>0</v>
      </c>
      <c r="AJ159" s="110">
        <v>0</v>
      </c>
      <c r="AK159" s="110">
        <v>0</v>
      </c>
      <c r="AL159" s="110">
        <v>0</v>
      </c>
      <c r="AM159" s="110">
        <v>0</v>
      </c>
      <c r="AN159" s="113">
        <v>0</v>
      </c>
      <c r="AO159" s="111">
        <v>0</v>
      </c>
      <c r="AP159" s="111">
        <v>0</v>
      </c>
      <c r="AQ159" s="111">
        <v>0</v>
      </c>
      <c r="AR159" s="111">
        <v>0</v>
      </c>
      <c r="AS159" s="111">
        <v>0</v>
      </c>
      <c r="AT159" s="111">
        <v>0</v>
      </c>
      <c r="AU159" s="114">
        <v>0</v>
      </c>
      <c r="AV159" s="110">
        <v>0</v>
      </c>
      <c r="AW159" s="110">
        <v>13</v>
      </c>
      <c r="AX159" s="110">
        <v>13</v>
      </c>
      <c r="AY159" s="110">
        <v>0</v>
      </c>
      <c r="AZ159" s="110">
        <v>0</v>
      </c>
      <c r="BA159" s="110">
        <v>0</v>
      </c>
      <c r="BB159" s="113">
        <v>13</v>
      </c>
      <c r="BC159" s="111">
        <v>0</v>
      </c>
      <c r="BD159" s="111">
        <v>458</v>
      </c>
      <c r="BE159" s="111">
        <v>458</v>
      </c>
      <c r="BF159" s="111">
        <v>206</v>
      </c>
      <c r="BG159" s="111">
        <v>0</v>
      </c>
      <c r="BH159" s="111">
        <v>206</v>
      </c>
      <c r="BI159" s="114">
        <v>252</v>
      </c>
      <c r="BJ159" s="110">
        <v>0</v>
      </c>
      <c r="BK159" s="110">
        <v>0</v>
      </c>
      <c r="BL159" s="110">
        <v>0</v>
      </c>
      <c r="BM159" s="110">
        <v>0</v>
      </c>
      <c r="BN159" s="110">
        <v>0</v>
      </c>
      <c r="BO159" s="110">
        <v>0</v>
      </c>
      <c r="BP159" s="113">
        <v>0</v>
      </c>
      <c r="BQ159" s="111">
        <v>0</v>
      </c>
      <c r="BR159" s="111">
        <v>0</v>
      </c>
      <c r="BS159" s="111">
        <v>0</v>
      </c>
      <c r="BT159" s="111">
        <v>0</v>
      </c>
      <c r="BU159" s="111">
        <v>0</v>
      </c>
      <c r="BV159" s="111">
        <v>0</v>
      </c>
      <c r="BW159" s="114">
        <v>0</v>
      </c>
      <c r="BX159" s="110">
        <v>0</v>
      </c>
      <c r="BY159" s="110">
        <v>0</v>
      </c>
      <c r="BZ159" s="110">
        <v>0</v>
      </c>
      <c r="CA159" s="110">
        <v>0</v>
      </c>
      <c r="CB159" s="110">
        <v>0</v>
      </c>
      <c r="CC159" s="110">
        <v>0</v>
      </c>
      <c r="CD159" s="113">
        <v>0</v>
      </c>
      <c r="CE159" s="111">
        <v>0</v>
      </c>
      <c r="CF159" s="111">
        <v>0</v>
      </c>
      <c r="CG159" s="111">
        <v>0</v>
      </c>
      <c r="CH159" s="111">
        <v>0</v>
      </c>
      <c r="CI159" s="111">
        <v>0</v>
      </c>
      <c r="CJ159" s="111">
        <v>0</v>
      </c>
      <c r="CK159" s="114">
        <v>0</v>
      </c>
      <c r="CL159" s="110">
        <v>514</v>
      </c>
      <c r="CM159" s="110">
        <v>278</v>
      </c>
      <c r="CN159" s="110">
        <v>792</v>
      </c>
      <c r="CO159" s="110">
        <v>5</v>
      </c>
      <c r="CP159" s="110">
        <v>38</v>
      </c>
      <c r="CQ159" s="110">
        <v>43</v>
      </c>
      <c r="CR159" s="113">
        <v>749</v>
      </c>
      <c r="CS159" s="111">
        <v>0</v>
      </c>
      <c r="CT159" s="111">
        <v>0</v>
      </c>
      <c r="CU159" s="111">
        <v>0</v>
      </c>
      <c r="CV159" s="111">
        <v>0</v>
      </c>
      <c r="CW159" s="111">
        <v>0</v>
      </c>
      <c r="CX159" s="111">
        <v>0</v>
      </c>
      <c r="CY159" s="114">
        <v>0</v>
      </c>
      <c r="CZ159" s="110">
        <v>0</v>
      </c>
      <c r="DA159" s="110">
        <v>43</v>
      </c>
      <c r="DB159" s="110">
        <v>43</v>
      </c>
      <c r="DC159" s="110">
        <v>0</v>
      </c>
      <c r="DD159" s="110">
        <v>13</v>
      </c>
      <c r="DE159" s="110">
        <v>13</v>
      </c>
      <c r="DF159" s="113">
        <v>30</v>
      </c>
      <c r="DG159" s="111">
        <v>0</v>
      </c>
      <c r="DH159" s="111">
        <v>0</v>
      </c>
      <c r="DI159" s="111">
        <v>0</v>
      </c>
      <c r="DJ159" s="111">
        <v>0</v>
      </c>
      <c r="DK159" s="111">
        <v>0</v>
      </c>
      <c r="DL159" s="111">
        <v>0</v>
      </c>
      <c r="DM159" s="114">
        <v>0</v>
      </c>
      <c r="DN159" s="110">
        <v>0</v>
      </c>
      <c r="DO159" s="110">
        <v>0</v>
      </c>
      <c r="DP159" s="110">
        <v>0</v>
      </c>
      <c r="DQ159" s="110">
        <v>0</v>
      </c>
      <c r="DR159" s="110">
        <v>0</v>
      </c>
      <c r="DS159" s="110">
        <v>0</v>
      </c>
      <c r="DT159" s="113">
        <v>0</v>
      </c>
      <c r="DU159" s="111">
        <v>0</v>
      </c>
      <c r="DV159" s="111">
        <v>0</v>
      </c>
      <c r="DW159" s="111">
        <v>0</v>
      </c>
      <c r="DX159" s="111">
        <v>0</v>
      </c>
      <c r="DY159" s="111">
        <v>0</v>
      </c>
      <c r="DZ159" s="111">
        <v>0</v>
      </c>
      <c r="EA159" s="114">
        <v>0</v>
      </c>
      <c r="EB159" s="110">
        <v>0</v>
      </c>
      <c r="EC159" s="110">
        <v>0</v>
      </c>
      <c r="ED159" s="110">
        <v>0</v>
      </c>
      <c r="EE159" s="110">
        <v>0</v>
      </c>
      <c r="EF159" s="110">
        <v>0</v>
      </c>
      <c r="EG159" s="110">
        <v>0</v>
      </c>
      <c r="EH159" s="113">
        <v>0</v>
      </c>
      <c r="EI159" s="111">
        <v>1187</v>
      </c>
      <c r="EJ159" s="111">
        <v>509</v>
      </c>
      <c r="EK159" s="111">
        <v>1696</v>
      </c>
      <c r="EL159" s="111">
        <v>0</v>
      </c>
      <c r="EM159" s="111">
        <v>0</v>
      </c>
      <c r="EN159" s="111">
        <v>0</v>
      </c>
      <c r="EO159" s="114">
        <v>1696</v>
      </c>
      <c r="EP159" s="110">
        <v>0</v>
      </c>
      <c r="EQ159" s="110">
        <v>24</v>
      </c>
      <c r="ER159" s="110">
        <v>24</v>
      </c>
      <c r="ES159" s="110">
        <v>3</v>
      </c>
      <c r="ET159" s="110">
        <v>0</v>
      </c>
      <c r="EU159" s="110">
        <v>3</v>
      </c>
      <c r="EV159" s="113">
        <v>21</v>
      </c>
      <c r="EW159" s="111">
        <v>122</v>
      </c>
      <c r="EX159" s="111">
        <v>132</v>
      </c>
      <c r="EY159" s="111">
        <v>254</v>
      </c>
      <c r="EZ159" s="111">
        <v>48</v>
      </c>
      <c r="FA159" s="111">
        <v>153</v>
      </c>
      <c r="FB159" s="111">
        <v>201</v>
      </c>
      <c r="FC159" s="114">
        <v>53</v>
      </c>
      <c r="FD159" s="110">
        <v>0</v>
      </c>
      <c r="FE159" s="110">
        <v>0</v>
      </c>
      <c r="FF159" s="110">
        <v>0</v>
      </c>
      <c r="FG159" s="110">
        <v>0</v>
      </c>
      <c r="FH159" s="110">
        <v>0</v>
      </c>
      <c r="FI159" s="110">
        <v>0</v>
      </c>
      <c r="FJ159" s="113">
        <v>0</v>
      </c>
      <c r="FK159" s="111">
        <v>2282</v>
      </c>
      <c r="FL159" s="111">
        <v>1678</v>
      </c>
      <c r="FM159" s="111">
        <v>3960</v>
      </c>
      <c r="FN159" s="111">
        <v>268</v>
      </c>
      <c r="FO159" s="111">
        <v>210</v>
      </c>
      <c r="FP159" s="111">
        <v>478</v>
      </c>
      <c r="FQ159" s="114">
        <v>3482</v>
      </c>
      <c r="FR159" s="149">
        <v>0</v>
      </c>
      <c r="FS159" s="149">
        <v>0</v>
      </c>
      <c r="FT159" s="149">
        <v>0</v>
      </c>
      <c r="FU159" s="149">
        <v>0</v>
      </c>
      <c r="FV159" s="149">
        <v>0</v>
      </c>
      <c r="FW159" s="149">
        <v>0</v>
      </c>
      <c r="FX159" s="149">
        <v>0</v>
      </c>
      <c r="FY159" s="149">
        <v>0</v>
      </c>
      <c r="FZ159" s="149">
        <v>0</v>
      </c>
      <c r="GA159" s="151">
        <v>0</v>
      </c>
      <c r="GB159" s="148">
        <v>0</v>
      </c>
      <c r="GC159" s="148">
        <v>0</v>
      </c>
      <c r="GD159" s="148">
        <v>0</v>
      </c>
      <c r="GE159" s="148">
        <v>0</v>
      </c>
      <c r="GF159" s="148">
        <v>0</v>
      </c>
      <c r="GG159" s="148">
        <v>0</v>
      </c>
      <c r="GH159" s="148">
        <v>0</v>
      </c>
      <c r="GI159" s="148">
        <v>0</v>
      </c>
      <c r="GJ159" s="148">
        <v>0</v>
      </c>
      <c r="GK159" s="148">
        <v>0</v>
      </c>
      <c r="GL159" s="148">
        <v>0</v>
      </c>
      <c r="GM159" s="150">
        <v>0</v>
      </c>
      <c r="GN159" s="151">
        <v>0</v>
      </c>
      <c r="GO159" s="148">
        <v>0</v>
      </c>
      <c r="GP159" s="148">
        <v>0</v>
      </c>
    </row>
    <row r="160" spans="1:198" x14ac:dyDescent="0.2">
      <c r="A160" s="105" t="s">
        <v>326</v>
      </c>
      <c r="B160" s="140" t="s">
        <v>1128</v>
      </c>
      <c r="C160" s="105" t="s">
        <v>327</v>
      </c>
      <c r="D160" s="105"/>
      <c r="E160" s="105" t="s">
        <v>789</v>
      </c>
      <c r="F160" s="110">
        <v>0</v>
      </c>
      <c r="G160" s="110">
        <v>588</v>
      </c>
      <c r="H160" s="110">
        <v>588</v>
      </c>
      <c r="I160" s="110">
        <v>0</v>
      </c>
      <c r="J160" s="110">
        <v>0</v>
      </c>
      <c r="K160" s="110">
        <v>0</v>
      </c>
      <c r="L160" s="113">
        <v>588</v>
      </c>
      <c r="M160" s="111">
        <v>0</v>
      </c>
      <c r="N160" s="111">
        <v>3</v>
      </c>
      <c r="O160" s="111">
        <v>3</v>
      </c>
      <c r="P160" s="111">
        <v>0</v>
      </c>
      <c r="Q160" s="111">
        <v>3</v>
      </c>
      <c r="R160" s="111">
        <v>3</v>
      </c>
      <c r="S160" s="114">
        <v>0</v>
      </c>
      <c r="T160" s="110">
        <v>0</v>
      </c>
      <c r="U160" s="110">
        <v>1369</v>
      </c>
      <c r="V160" s="110">
        <v>1369</v>
      </c>
      <c r="W160" s="110">
        <v>0</v>
      </c>
      <c r="X160" s="110">
        <v>1299</v>
      </c>
      <c r="Y160" s="110">
        <v>1299</v>
      </c>
      <c r="Z160" s="113">
        <v>70</v>
      </c>
      <c r="AA160" s="111">
        <v>0</v>
      </c>
      <c r="AB160" s="111">
        <v>166</v>
      </c>
      <c r="AC160" s="111">
        <v>166</v>
      </c>
      <c r="AD160" s="111">
        <v>0</v>
      </c>
      <c r="AE160" s="111">
        <v>6</v>
      </c>
      <c r="AF160" s="111">
        <v>6</v>
      </c>
      <c r="AG160" s="114">
        <v>160</v>
      </c>
      <c r="AH160" s="110">
        <v>0</v>
      </c>
      <c r="AI160" s="110">
        <v>0</v>
      </c>
      <c r="AJ160" s="110">
        <v>0</v>
      </c>
      <c r="AK160" s="110">
        <v>0</v>
      </c>
      <c r="AL160" s="110">
        <v>0</v>
      </c>
      <c r="AM160" s="110">
        <v>0</v>
      </c>
      <c r="AN160" s="113">
        <v>0</v>
      </c>
      <c r="AO160" s="111">
        <v>0</v>
      </c>
      <c r="AP160" s="111">
        <v>0</v>
      </c>
      <c r="AQ160" s="111">
        <v>0</v>
      </c>
      <c r="AR160" s="111">
        <v>0</v>
      </c>
      <c r="AS160" s="111">
        <v>0</v>
      </c>
      <c r="AT160" s="111">
        <v>0</v>
      </c>
      <c r="AU160" s="114">
        <v>0</v>
      </c>
      <c r="AV160" s="110">
        <v>0</v>
      </c>
      <c r="AW160" s="110">
        <v>0</v>
      </c>
      <c r="AX160" s="110">
        <v>0</v>
      </c>
      <c r="AY160" s="110">
        <v>0</v>
      </c>
      <c r="AZ160" s="110">
        <v>0</v>
      </c>
      <c r="BA160" s="110">
        <v>0</v>
      </c>
      <c r="BB160" s="113">
        <v>0</v>
      </c>
      <c r="BC160" s="111">
        <v>0</v>
      </c>
      <c r="BD160" s="111">
        <v>0</v>
      </c>
      <c r="BE160" s="111">
        <v>0</v>
      </c>
      <c r="BF160" s="111">
        <v>0</v>
      </c>
      <c r="BG160" s="111">
        <v>0</v>
      </c>
      <c r="BH160" s="111">
        <v>0</v>
      </c>
      <c r="BI160" s="114">
        <v>0</v>
      </c>
      <c r="BJ160" s="110">
        <v>0</v>
      </c>
      <c r="BK160" s="110">
        <v>0</v>
      </c>
      <c r="BL160" s="110">
        <v>0</v>
      </c>
      <c r="BM160" s="110">
        <v>0</v>
      </c>
      <c r="BN160" s="110">
        <v>0</v>
      </c>
      <c r="BO160" s="110">
        <v>0</v>
      </c>
      <c r="BP160" s="113">
        <v>0</v>
      </c>
      <c r="BQ160" s="111">
        <v>0</v>
      </c>
      <c r="BR160" s="111">
        <v>0</v>
      </c>
      <c r="BS160" s="111">
        <v>0</v>
      </c>
      <c r="BT160" s="111">
        <v>0</v>
      </c>
      <c r="BU160" s="111">
        <v>0</v>
      </c>
      <c r="BV160" s="111">
        <v>0</v>
      </c>
      <c r="BW160" s="114">
        <v>0</v>
      </c>
      <c r="BX160" s="110">
        <v>0</v>
      </c>
      <c r="BY160" s="110">
        <v>0</v>
      </c>
      <c r="BZ160" s="110">
        <v>0</v>
      </c>
      <c r="CA160" s="110">
        <v>0</v>
      </c>
      <c r="CB160" s="110">
        <v>0</v>
      </c>
      <c r="CC160" s="110">
        <v>0</v>
      </c>
      <c r="CD160" s="113">
        <v>0</v>
      </c>
      <c r="CE160" s="111">
        <v>0</v>
      </c>
      <c r="CF160" s="111">
        <v>513</v>
      </c>
      <c r="CG160" s="111">
        <v>513</v>
      </c>
      <c r="CH160" s="111">
        <v>321</v>
      </c>
      <c r="CI160" s="111">
        <v>0</v>
      </c>
      <c r="CJ160" s="111">
        <v>321</v>
      </c>
      <c r="CK160" s="114">
        <v>192</v>
      </c>
      <c r="CL160" s="110">
        <v>0</v>
      </c>
      <c r="CM160" s="110">
        <v>50</v>
      </c>
      <c r="CN160" s="110">
        <v>50</v>
      </c>
      <c r="CO160" s="110">
        <v>0</v>
      </c>
      <c r="CP160" s="110">
        <v>0</v>
      </c>
      <c r="CQ160" s="110">
        <v>0</v>
      </c>
      <c r="CR160" s="113">
        <v>50</v>
      </c>
      <c r="CS160" s="111">
        <v>0</v>
      </c>
      <c r="CT160" s="111">
        <v>0</v>
      </c>
      <c r="CU160" s="111">
        <v>0</v>
      </c>
      <c r="CV160" s="111">
        <v>0</v>
      </c>
      <c r="CW160" s="111">
        <v>0</v>
      </c>
      <c r="CX160" s="111">
        <v>0</v>
      </c>
      <c r="CY160" s="114">
        <v>0</v>
      </c>
      <c r="CZ160" s="110">
        <v>0</v>
      </c>
      <c r="DA160" s="110">
        <v>0</v>
      </c>
      <c r="DB160" s="110">
        <v>0</v>
      </c>
      <c r="DC160" s="110">
        <v>0</v>
      </c>
      <c r="DD160" s="110">
        <v>0</v>
      </c>
      <c r="DE160" s="110">
        <v>0</v>
      </c>
      <c r="DF160" s="113">
        <v>0</v>
      </c>
      <c r="DG160" s="111">
        <v>0</v>
      </c>
      <c r="DH160" s="111">
        <v>0</v>
      </c>
      <c r="DI160" s="111">
        <v>0</v>
      </c>
      <c r="DJ160" s="111">
        <v>0</v>
      </c>
      <c r="DK160" s="111">
        <v>0</v>
      </c>
      <c r="DL160" s="111">
        <v>0</v>
      </c>
      <c r="DM160" s="114">
        <v>0</v>
      </c>
      <c r="DN160" s="110">
        <v>0</v>
      </c>
      <c r="DO160" s="110">
        <v>1422</v>
      </c>
      <c r="DP160" s="110">
        <v>1422</v>
      </c>
      <c r="DQ160" s="110">
        <v>3424</v>
      </c>
      <c r="DR160" s="110">
        <v>7</v>
      </c>
      <c r="DS160" s="110">
        <v>3431</v>
      </c>
      <c r="DT160" s="113">
        <v>-2009</v>
      </c>
      <c r="DU160" s="111">
        <v>0</v>
      </c>
      <c r="DV160" s="111">
        <v>1</v>
      </c>
      <c r="DW160" s="111">
        <v>1</v>
      </c>
      <c r="DX160" s="111">
        <v>0</v>
      </c>
      <c r="DY160" s="111">
        <v>0</v>
      </c>
      <c r="DZ160" s="111">
        <v>0</v>
      </c>
      <c r="EA160" s="114">
        <v>1</v>
      </c>
      <c r="EB160" s="110">
        <v>0</v>
      </c>
      <c r="EC160" s="110">
        <v>141</v>
      </c>
      <c r="ED160" s="110">
        <v>141</v>
      </c>
      <c r="EE160" s="110">
        <v>0</v>
      </c>
      <c r="EF160" s="110">
        <v>0</v>
      </c>
      <c r="EG160" s="110">
        <v>0</v>
      </c>
      <c r="EH160" s="113">
        <v>141</v>
      </c>
      <c r="EI160" s="111">
        <v>0</v>
      </c>
      <c r="EJ160" s="111">
        <v>5</v>
      </c>
      <c r="EK160" s="111">
        <v>5</v>
      </c>
      <c r="EL160" s="111">
        <v>0</v>
      </c>
      <c r="EM160" s="111">
        <v>0</v>
      </c>
      <c r="EN160" s="111">
        <v>0</v>
      </c>
      <c r="EO160" s="114">
        <v>5</v>
      </c>
      <c r="EP160" s="110">
        <v>0</v>
      </c>
      <c r="EQ160" s="110">
        <v>0</v>
      </c>
      <c r="ER160" s="110">
        <v>0</v>
      </c>
      <c r="ES160" s="110">
        <v>0</v>
      </c>
      <c r="ET160" s="110">
        <v>0</v>
      </c>
      <c r="EU160" s="110">
        <v>0</v>
      </c>
      <c r="EV160" s="113">
        <v>0</v>
      </c>
      <c r="EW160" s="111">
        <v>0</v>
      </c>
      <c r="EX160" s="111">
        <v>0</v>
      </c>
      <c r="EY160" s="111">
        <v>0</v>
      </c>
      <c r="EZ160" s="111">
        <v>0</v>
      </c>
      <c r="FA160" s="111">
        <v>0</v>
      </c>
      <c r="FB160" s="111">
        <v>0</v>
      </c>
      <c r="FC160" s="114">
        <v>0</v>
      </c>
      <c r="FD160" s="110">
        <v>0</v>
      </c>
      <c r="FE160" s="110">
        <v>0</v>
      </c>
      <c r="FF160" s="110">
        <v>0</v>
      </c>
      <c r="FG160" s="110">
        <v>0</v>
      </c>
      <c r="FH160" s="110">
        <v>0</v>
      </c>
      <c r="FI160" s="110">
        <v>0</v>
      </c>
      <c r="FJ160" s="113">
        <v>0</v>
      </c>
      <c r="FK160" s="111">
        <v>0</v>
      </c>
      <c r="FL160" s="111">
        <v>4258</v>
      </c>
      <c r="FM160" s="111">
        <v>4258</v>
      </c>
      <c r="FN160" s="111">
        <v>3745</v>
      </c>
      <c r="FO160" s="111">
        <v>1315</v>
      </c>
      <c r="FP160" s="111">
        <v>5060</v>
      </c>
      <c r="FQ160" s="114">
        <v>-802</v>
      </c>
      <c r="FR160" s="149">
        <v>13030</v>
      </c>
      <c r="FS160" s="149">
        <v>143</v>
      </c>
      <c r="FT160" s="149">
        <v>532</v>
      </c>
      <c r="FU160" s="149">
        <v>257</v>
      </c>
      <c r="FV160" s="149">
        <v>0</v>
      </c>
      <c r="FW160" s="149">
        <v>112</v>
      </c>
      <c r="FX160" s="149">
        <v>0</v>
      </c>
      <c r="FY160" s="149">
        <v>0</v>
      </c>
      <c r="FZ160" s="149">
        <v>0</v>
      </c>
      <c r="GA160" s="151">
        <v>14074</v>
      </c>
      <c r="GB160" s="148">
        <v>3275</v>
      </c>
      <c r="GC160" s="148">
        <v>2969</v>
      </c>
      <c r="GD160" s="148">
        <v>502</v>
      </c>
      <c r="GE160" s="148">
        <v>311</v>
      </c>
      <c r="GF160" s="148">
        <v>811</v>
      </c>
      <c r="GG160" s="148">
        <v>3322</v>
      </c>
      <c r="GH160" s="148">
        <v>1392</v>
      </c>
      <c r="GI160" s="148">
        <v>9</v>
      </c>
      <c r="GJ160" s="148">
        <v>1681</v>
      </c>
      <c r="GK160" s="148">
        <v>0</v>
      </c>
      <c r="GL160" s="148">
        <v>158</v>
      </c>
      <c r="GM160" s="150">
        <v>14430</v>
      </c>
      <c r="GN160" s="151">
        <v>-356</v>
      </c>
      <c r="GO160" s="148">
        <v>10585</v>
      </c>
      <c r="GP160" s="148">
        <v>10229</v>
      </c>
    </row>
    <row r="161" spans="1:198" x14ac:dyDescent="0.2">
      <c r="A161" s="105" t="s">
        <v>328</v>
      </c>
      <c r="B161" s="140" t="s">
        <v>1129</v>
      </c>
      <c r="C161" s="105" t="s">
        <v>329</v>
      </c>
      <c r="D161" s="105"/>
      <c r="E161" s="105" t="s">
        <v>789</v>
      </c>
      <c r="F161" s="110">
        <v>316</v>
      </c>
      <c r="G161" s="110">
        <v>159</v>
      </c>
      <c r="H161" s="110">
        <v>475</v>
      </c>
      <c r="I161" s="110">
        <v>0</v>
      </c>
      <c r="J161" s="110">
        <v>10</v>
      </c>
      <c r="K161" s="110">
        <v>10</v>
      </c>
      <c r="L161" s="113">
        <v>465</v>
      </c>
      <c r="M161" s="111">
        <v>0</v>
      </c>
      <c r="N161" s="111">
        <v>5</v>
      </c>
      <c r="O161" s="111">
        <v>5</v>
      </c>
      <c r="P161" s="111">
        <v>0</v>
      </c>
      <c r="Q161" s="111">
        <v>0</v>
      </c>
      <c r="R161" s="111">
        <v>0</v>
      </c>
      <c r="S161" s="114">
        <v>5</v>
      </c>
      <c r="T161" s="110">
        <v>137</v>
      </c>
      <c r="U161" s="110">
        <v>51</v>
      </c>
      <c r="V161" s="110">
        <v>188</v>
      </c>
      <c r="W161" s="110">
        <v>0</v>
      </c>
      <c r="X161" s="110">
        <v>0</v>
      </c>
      <c r="Y161" s="110">
        <v>0</v>
      </c>
      <c r="Z161" s="113">
        <v>188</v>
      </c>
      <c r="AA161" s="111">
        <v>6</v>
      </c>
      <c r="AB161" s="111">
        <v>3</v>
      </c>
      <c r="AC161" s="111">
        <v>9</v>
      </c>
      <c r="AD161" s="111">
        <v>0</v>
      </c>
      <c r="AE161" s="111">
        <v>0</v>
      </c>
      <c r="AF161" s="111">
        <v>0</v>
      </c>
      <c r="AG161" s="114">
        <v>9</v>
      </c>
      <c r="AH161" s="110">
        <v>0</v>
      </c>
      <c r="AI161" s="110">
        <v>0</v>
      </c>
      <c r="AJ161" s="110">
        <v>0</v>
      </c>
      <c r="AK161" s="110">
        <v>0</v>
      </c>
      <c r="AL161" s="110">
        <v>0</v>
      </c>
      <c r="AM161" s="110">
        <v>0</v>
      </c>
      <c r="AN161" s="113">
        <v>0</v>
      </c>
      <c r="AO161" s="111">
        <v>0</v>
      </c>
      <c r="AP161" s="111">
        <v>0</v>
      </c>
      <c r="AQ161" s="111">
        <v>0</v>
      </c>
      <c r="AR161" s="111">
        <v>0</v>
      </c>
      <c r="AS161" s="111">
        <v>0</v>
      </c>
      <c r="AT161" s="111">
        <v>0</v>
      </c>
      <c r="AU161" s="114">
        <v>0</v>
      </c>
      <c r="AV161" s="110">
        <v>0</v>
      </c>
      <c r="AW161" s="110">
        <v>0</v>
      </c>
      <c r="AX161" s="110">
        <v>0</v>
      </c>
      <c r="AY161" s="110">
        <v>0</v>
      </c>
      <c r="AZ161" s="110">
        <v>0</v>
      </c>
      <c r="BA161" s="110">
        <v>0</v>
      </c>
      <c r="BB161" s="113">
        <v>0</v>
      </c>
      <c r="BC161" s="111">
        <v>0</v>
      </c>
      <c r="BD161" s="111">
        <v>315</v>
      </c>
      <c r="BE161" s="111">
        <v>315</v>
      </c>
      <c r="BF161" s="111">
        <v>0</v>
      </c>
      <c r="BG161" s="111">
        <v>316</v>
      </c>
      <c r="BH161" s="111">
        <v>316</v>
      </c>
      <c r="BI161" s="114">
        <v>-1</v>
      </c>
      <c r="BJ161" s="110">
        <v>0</v>
      </c>
      <c r="BK161" s="110">
        <v>0</v>
      </c>
      <c r="BL161" s="110">
        <v>0</v>
      </c>
      <c r="BM161" s="110">
        <v>0</v>
      </c>
      <c r="BN161" s="110">
        <v>0</v>
      </c>
      <c r="BO161" s="110">
        <v>0</v>
      </c>
      <c r="BP161" s="113">
        <v>0</v>
      </c>
      <c r="BQ161" s="111">
        <v>0</v>
      </c>
      <c r="BR161" s="111">
        <v>0</v>
      </c>
      <c r="BS161" s="111">
        <v>0</v>
      </c>
      <c r="BT161" s="111">
        <v>0</v>
      </c>
      <c r="BU161" s="111">
        <v>0</v>
      </c>
      <c r="BV161" s="111">
        <v>0</v>
      </c>
      <c r="BW161" s="114">
        <v>0</v>
      </c>
      <c r="BX161" s="110">
        <v>0</v>
      </c>
      <c r="BY161" s="110">
        <v>0</v>
      </c>
      <c r="BZ161" s="110">
        <v>0</v>
      </c>
      <c r="CA161" s="110">
        <v>0</v>
      </c>
      <c r="CB161" s="110">
        <v>0</v>
      </c>
      <c r="CC161" s="110">
        <v>0</v>
      </c>
      <c r="CD161" s="113">
        <v>0</v>
      </c>
      <c r="CE161" s="111">
        <v>0</v>
      </c>
      <c r="CF161" s="111">
        <v>0</v>
      </c>
      <c r="CG161" s="111">
        <v>0</v>
      </c>
      <c r="CH161" s="111">
        <v>0</v>
      </c>
      <c r="CI161" s="111">
        <v>0</v>
      </c>
      <c r="CJ161" s="111">
        <v>0</v>
      </c>
      <c r="CK161" s="114">
        <v>0</v>
      </c>
      <c r="CL161" s="110">
        <v>145</v>
      </c>
      <c r="CM161" s="110">
        <v>85</v>
      </c>
      <c r="CN161" s="110">
        <v>230</v>
      </c>
      <c r="CO161" s="110">
        <v>0</v>
      </c>
      <c r="CP161" s="110">
        <v>0</v>
      </c>
      <c r="CQ161" s="110">
        <v>0</v>
      </c>
      <c r="CR161" s="113">
        <v>230</v>
      </c>
      <c r="CS161" s="111">
        <v>0</v>
      </c>
      <c r="CT161" s="111">
        <v>0</v>
      </c>
      <c r="CU161" s="111">
        <v>0</v>
      </c>
      <c r="CV161" s="111">
        <v>0</v>
      </c>
      <c r="CW161" s="111">
        <v>0</v>
      </c>
      <c r="CX161" s="111">
        <v>0</v>
      </c>
      <c r="CY161" s="114">
        <v>0</v>
      </c>
      <c r="CZ161" s="110">
        <v>0</v>
      </c>
      <c r="DA161" s="110">
        <v>14</v>
      </c>
      <c r="DB161" s="110">
        <v>14</v>
      </c>
      <c r="DC161" s="110">
        <v>0</v>
      </c>
      <c r="DD161" s="110">
        <v>14</v>
      </c>
      <c r="DE161" s="110">
        <v>14</v>
      </c>
      <c r="DF161" s="113">
        <v>0</v>
      </c>
      <c r="DG161" s="111">
        <v>0</v>
      </c>
      <c r="DH161" s="111">
        <v>0</v>
      </c>
      <c r="DI161" s="111">
        <v>0</v>
      </c>
      <c r="DJ161" s="111">
        <v>0</v>
      </c>
      <c r="DK161" s="111">
        <v>0</v>
      </c>
      <c r="DL161" s="111">
        <v>0</v>
      </c>
      <c r="DM161" s="114">
        <v>0</v>
      </c>
      <c r="DN161" s="110">
        <v>0</v>
      </c>
      <c r="DO161" s="110">
        <v>217</v>
      </c>
      <c r="DP161" s="110">
        <v>217</v>
      </c>
      <c r="DQ161" s="110">
        <v>0</v>
      </c>
      <c r="DR161" s="110">
        <v>0</v>
      </c>
      <c r="DS161" s="110">
        <v>0</v>
      </c>
      <c r="DT161" s="113">
        <v>217</v>
      </c>
      <c r="DU161" s="111">
        <v>0</v>
      </c>
      <c r="DV161" s="111">
        <v>0</v>
      </c>
      <c r="DW161" s="111">
        <v>0</v>
      </c>
      <c r="DX161" s="111">
        <v>0</v>
      </c>
      <c r="DY161" s="111">
        <v>0</v>
      </c>
      <c r="DZ161" s="111">
        <v>0</v>
      </c>
      <c r="EA161" s="114">
        <v>0</v>
      </c>
      <c r="EB161" s="110">
        <v>0</v>
      </c>
      <c r="EC161" s="110">
        <v>0</v>
      </c>
      <c r="ED161" s="110">
        <v>0</v>
      </c>
      <c r="EE161" s="110">
        <v>0</v>
      </c>
      <c r="EF161" s="110">
        <v>0</v>
      </c>
      <c r="EG161" s="110">
        <v>0</v>
      </c>
      <c r="EH161" s="113">
        <v>0</v>
      </c>
      <c r="EI161" s="111">
        <v>327</v>
      </c>
      <c r="EJ161" s="111">
        <v>360</v>
      </c>
      <c r="EK161" s="111">
        <v>687</v>
      </c>
      <c r="EL161" s="111">
        <v>0</v>
      </c>
      <c r="EM161" s="111">
        <v>7</v>
      </c>
      <c r="EN161" s="111">
        <v>7</v>
      </c>
      <c r="EO161" s="114">
        <v>680</v>
      </c>
      <c r="EP161" s="110">
        <v>0</v>
      </c>
      <c r="EQ161" s="110">
        <v>0</v>
      </c>
      <c r="ER161" s="110">
        <v>0</v>
      </c>
      <c r="ES161" s="110">
        <v>0</v>
      </c>
      <c r="ET161" s="110">
        <v>0</v>
      </c>
      <c r="EU161" s="110">
        <v>0</v>
      </c>
      <c r="EV161" s="113">
        <v>0</v>
      </c>
      <c r="EW161" s="111">
        <v>0</v>
      </c>
      <c r="EX161" s="111">
        <v>0</v>
      </c>
      <c r="EY161" s="111">
        <v>0</v>
      </c>
      <c r="EZ161" s="111">
        <v>0</v>
      </c>
      <c r="FA161" s="111">
        <v>0</v>
      </c>
      <c r="FB161" s="111">
        <v>0</v>
      </c>
      <c r="FC161" s="114">
        <v>0</v>
      </c>
      <c r="FD161" s="110">
        <v>0</v>
      </c>
      <c r="FE161" s="110">
        <v>0</v>
      </c>
      <c r="FF161" s="110">
        <v>0</v>
      </c>
      <c r="FG161" s="110">
        <v>0</v>
      </c>
      <c r="FH161" s="110">
        <v>0</v>
      </c>
      <c r="FI161" s="110">
        <v>0</v>
      </c>
      <c r="FJ161" s="113">
        <v>0</v>
      </c>
      <c r="FK161" s="111">
        <v>931</v>
      </c>
      <c r="FL161" s="111">
        <v>1209</v>
      </c>
      <c r="FM161" s="111">
        <v>2140</v>
      </c>
      <c r="FN161" s="111">
        <v>0</v>
      </c>
      <c r="FO161" s="111">
        <v>347</v>
      </c>
      <c r="FP161" s="111">
        <v>347</v>
      </c>
      <c r="FQ161" s="114">
        <v>1793</v>
      </c>
      <c r="FR161" s="149">
        <v>0</v>
      </c>
      <c r="FS161" s="149">
        <v>0</v>
      </c>
      <c r="FT161" s="149">
        <v>0</v>
      </c>
      <c r="FU161" s="149">
        <v>0</v>
      </c>
      <c r="FV161" s="149">
        <v>0</v>
      </c>
      <c r="FW161" s="149">
        <v>0</v>
      </c>
      <c r="FX161" s="149">
        <v>0</v>
      </c>
      <c r="FY161" s="149">
        <v>0</v>
      </c>
      <c r="FZ161" s="149">
        <v>0</v>
      </c>
      <c r="GA161" s="151">
        <v>0</v>
      </c>
      <c r="GB161" s="148">
        <v>0</v>
      </c>
      <c r="GC161" s="148">
        <v>0</v>
      </c>
      <c r="GD161" s="148">
        <v>0</v>
      </c>
      <c r="GE161" s="148">
        <v>0</v>
      </c>
      <c r="GF161" s="148">
        <v>0</v>
      </c>
      <c r="GG161" s="148">
        <v>0</v>
      </c>
      <c r="GH161" s="148">
        <v>0</v>
      </c>
      <c r="GI161" s="148">
        <v>0</v>
      </c>
      <c r="GJ161" s="148">
        <v>0</v>
      </c>
      <c r="GK161" s="148">
        <v>0</v>
      </c>
      <c r="GL161" s="148">
        <v>0</v>
      </c>
      <c r="GM161" s="150">
        <v>0</v>
      </c>
      <c r="GN161" s="151">
        <v>0</v>
      </c>
      <c r="GO161" s="148">
        <v>0</v>
      </c>
      <c r="GP161" s="148">
        <v>0</v>
      </c>
    </row>
    <row r="162" spans="1:198" x14ac:dyDescent="0.2">
      <c r="A162" s="105" t="s">
        <v>330</v>
      </c>
      <c r="B162" s="140" t="s">
        <v>1130</v>
      </c>
      <c r="C162" s="105" t="s">
        <v>331</v>
      </c>
      <c r="D162" s="105"/>
      <c r="E162" s="105" t="s">
        <v>789</v>
      </c>
      <c r="F162" s="110">
        <v>220</v>
      </c>
      <c r="G162" s="110">
        <v>148</v>
      </c>
      <c r="H162" s="110">
        <v>368</v>
      </c>
      <c r="I162" s="110">
        <v>12</v>
      </c>
      <c r="J162" s="110">
        <v>67</v>
      </c>
      <c r="K162" s="110">
        <v>79</v>
      </c>
      <c r="L162" s="113">
        <v>289</v>
      </c>
      <c r="M162" s="111">
        <v>0</v>
      </c>
      <c r="N162" s="111">
        <v>0</v>
      </c>
      <c r="O162" s="111">
        <v>0</v>
      </c>
      <c r="P162" s="111">
        <v>0</v>
      </c>
      <c r="Q162" s="111">
        <v>0</v>
      </c>
      <c r="R162" s="111">
        <v>0</v>
      </c>
      <c r="S162" s="114">
        <v>0</v>
      </c>
      <c r="T162" s="110">
        <v>92</v>
      </c>
      <c r="U162" s="110">
        <v>16</v>
      </c>
      <c r="V162" s="110">
        <v>108</v>
      </c>
      <c r="W162" s="110">
        <v>0</v>
      </c>
      <c r="X162" s="110">
        <v>0</v>
      </c>
      <c r="Y162" s="110">
        <v>0</v>
      </c>
      <c r="Z162" s="113">
        <v>108</v>
      </c>
      <c r="AA162" s="111">
        <v>0</v>
      </c>
      <c r="AB162" s="111">
        <v>0</v>
      </c>
      <c r="AC162" s="111">
        <v>0</v>
      </c>
      <c r="AD162" s="111">
        <v>0</v>
      </c>
      <c r="AE162" s="111">
        <v>0</v>
      </c>
      <c r="AF162" s="111">
        <v>0</v>
      </c>
      <c r="AG162" s="114">
        <v>0</v>
      </c>
      <c r="AH162" s="110">
        <v>0</v>
      </c>
      <c r="AI162" s="110">
        <v>0</v>
      </c>
      <c r="AJ162" s="110">
        <v>0</v>
      </c>
      <c r="AK162" s="110">
        <v>0</v>
      </c>
      <c r="AL162" s="110">
        <v>0</v>
      </c>
      <c r="AM162" s="110">
        <v>0</v>
      </c>
      <c r="AN162" s="113">
        <v>0</v>
      </c>
      <c r="AO162" s="111">
        <v>0</v>
      </c>
      <c r="AP162" s="111">
        <v>0</v>
      </c>
      <c r="AQ162" s="111">
        <v>0</v>
      </c>
      <c r="AR162" s="111">
        <v>0</v>
      </c>
      <c r="AS162" s="111">
        <v>0</v>
      </c>
      <c r="AT162" s="111">
        <v>0</v>
      </c>
      <c r="AU162" s="114">
        <v>0</v>
      </c>
      <c r="AV162" s="110">
        <v>0</v>
      </c>
      <c r="AW162" s="110">
        <v>0</v>
      </c>
      <c r="AX162" s="110">
        <v>0</v>
      </c>
      <c r="AY162" s="110">
        <v>0</v>
      </c>
      <c r="AZ162" s="110">
        <v>0</v>
      </c>
      <c r="BA162" s="110">
        <v>0</v>
      </c>
      <c r="BB162" s="113">
        <v>0</v>
      </c>
      <c r="BC162" s="111">
        <v>0</v>
      </c>
      <c r="BD162" s="111">
        <v>196</v>
      </c>
      <c r="BE162" s="111">
        <v>196</v>
      </c>
      <c r="BF162" s="111">
        <v>0</v>
      </c>
      <c r="BG162" s="111">
        <v>102</v>
      </c>
      <c r="BH162" s="111">
        <v>102</v>
      </c>
      <c r="BI162" s="114">
        <v>94</v>
      </c>
      <c r="BJ162" s="110">
        <v>0</v>
      </c>
      <c r="BK162" s="110">
        <v>0</v>
      </c>
      <c r="BL162" s="110">
        <v>0</v>
      </c>
      <c r="BM162" s="110">
        <v>0</v>
      </c>
      <c r="BN162" s="110">
        <v>0</v>
      </c>
      <c r="BO162" s="110">
        <v>0</v>
      </c>
      <c r="BP162" s="113">
        <v>0</v>
      </c>
      <c r="BQ162" s="111">
        <v>0</v>
      </c>
      <c r="BR162" s="111">
        <v>0</v>
      </c>
      <c r="BS162" s="111">
        <v>0</v>
      </c>
      <c r="BT162" s="111">
        <v>0</v>
      </c>
      <c r="BU162" s="111">
        <v>0</v>
      </c>
      <c r="BV162" s="111">
        <v>0</v>
      </c>
      <c r="BW162" s="114">
        <v>0</v>
      </c>
      <c r="BX162" s="110">
        <v>0</v>
      </c>
      <c r="BY162" s="110">
        <v>66</v>
      </c>
      <c r="BZ162" s="110">
        <v>66</v>
      </c>
      <c r="CA162" s="110">
        <v>0</v>
      </c>
      <c r="CB162" s="110">
        <v>74</v>
      </c>
      <c r="CC162" s="110">
        <v>74</v>
      </c>
      <c r="CD162" s="113">
        <v>-8</v>
      </c>
      <c r="CE162" s="111">
        <v>0</v>
      </c>
      <c r="CF162" s="111">
        <v>103</v>
      </c>
      <c r="CG162" s="111">
        <v>103</v>
      </c>
      <c r="CH162" s="111">
        <v>0</v>
      </c>
      <c r="CI162" s="111">
        <v>81</v>
      </c>
      <c r="CJ162" s="111">
        <v>81</v>
      </c>
      <c r="CK162" s="114">
        <v>22</v>
      </c>
      <c r="CL162" s="110">
        <v>86</v>
      </c>
      <c r="CM162" s="110">
        <v>88</v>
      </c>
      <c r="CN162" s="110">
        <v>174</v>
      </c>
      <c r="CO162" s="110">
        <v>0</v>
      </c>
      <c r="CP162" s="110">
        <v>0</v>
      </c>
      <c r="CQ162" s="110">
        <v>0</v>
      </c>
      <c r="CR162" s="113">
        <v>174</v>
      </c>
      <c r="CS162" s="111">
        <v>0</v>
      </c>
      <c r="CT162" s="111">
        <v>0</v>
      </c>
      <c r="CU162" s="111">
        <v>0</v>
      </c>
      <c r="CV162" s="111">
        <v>0</v>
      </c>
      <c r="CW162" s="111">
        <v>0</v>
      </c>
      <c r="CX162" s="111">
        <v>0</v>
      </c>
      <c r="CY162" s="114">
        <v>0</v>
      </c>
      <c r="CZ162" s="110">
        <v>215</v>
      </c>
      <c r="DA162" s="110">
        <v>219</v>
      </c>
      <c r="DB162" s="110">
        <v>434</v>
      </c>
      <c r="DC162" s="110">
        <v>0</v>
      </c>
      <c r="DD162" s="110">
        <v>0</v>
      </c>
      <c r="DE162" s="110">
        <v>0</v>
      </c>
      <c r="DF162" s="113">
        <v>434</v>
      </c>
      <c r="DG162" s="111">
        <v>0</v>
      </c>
      <c r="DH162" s="111">
        <v>0</v>
      </c>
      <c r="DI162" s="111">
        <v>0</v>
      </c>
      <c r="DJ162" s="111">
        <v>0</v>
      </c>
      <c r="DK162" s="111">
        <v>0</v>
      </c>
      <c r="DL162" s="111">
        <v>0</v>
      </c>
      <c r="DM162" s="114">
        <v>0</v>
      </c>
      <c r="DN162" s="110">
        <v>0</v>
      </c>
      <c r="DO162" s="110">
        <v>0</v>
      </c>
      <c r="DP162" s="110">
        <v>0</v>
      </c>
      <c r="DQ162" s="110">
        <v>0</v>
      </c>
      <c r="DR162" s="110">
        <v>0</v>
      </c>
      <c r="DS162" s="110">
        <v>0</v>
      </c>
      <c r="DT162" s="113">
        <v>0</v>
      </c>
      <c r="DU162" s="111">
        <v>0</v>
      </c>
      <c r="DV162" s="111">
        <v>0</v>
      </c>
      <c r="DW162" s="111">
        <v>0</v>
      </c>
      <c r="DX162" s="111">
        <v>0</v>
      </c>
      <c r="DY162" s="111">
        <v>0</v>
      </c>
      <c r="DZ162" s="111">
        <v>0</v>
      </c>
      <c r="EA162" s="114">
        <v>0</v>
      </c>
      <c r="EB162" s="110">
        <v>0</v>
      </c>
      <c r="EC162" s="110">
        <v>0</v>
      </c>
      <c r="ED162" s="110">
        <v>0</v>
      </c>
      <c r="EE162" s="110">
        <v>0</v>
      </c>
      <c r="EF162" s="110">
        <v>0</v>
      </c>
      <c r="EG162" s="110">
        <v>0</v>
      </c>
      <c r="EH162" s="113">
        <v>0</v>
      </c>
      <c r="EI162" s="111">
        <v>0</v>
      </c>
      <c r="EJ162" s="111">
        <v>418</v>
      </c>
      <c r="EK162" s="111">
        <v>418</v>
      </c>
      <c r="EL162" s="111">
        <v>0</v>
      </c>
      <c r="EM162" s="111">
        <v>0</v>
      </c>
      <c r="EN162" s="111">
        <v>0</v>
      </c>
      <c r="EO162" s="114">
        <v>418</v>
      </c>
      <c r="EP162" s="110">
        <v>0</v>
      </c>
      <c r="EQ162" s="110">
        <v>25</v>
      </c>
      <c r="ER162" s="110">
        <v>25</v>
      </c>
      <c r="ES162" s="110">
        <v>0</v>
      </c>
      <c r="ET162" s="110">
        <v>19</v>
      </c>
      <c r="EU162" s="110">
        <v>19</v>
      </c>
      <c r="EV162" s="113">
        <v>6</v>
      </c>
      <c r="EW162" s="111">
        <v>0</v>
      </c>
      <c r="EX162" s="111">
        <v>0</v>
      </c>
      <c r="EY162" s="111">
        <v>0</v>
      </c>
      <c r="EZ162" s="111">
        <v>0</v>
      </c>
      <c r="FA162" s="111">
        <v>0</v>
      </c>
      <c r="FB162" s="111">
        <v>0</v>
      </c>
      <c r="FC162" s="114">
        <v>0</v>
      </c>
      <c r="FD162" s="110">
        <v>0</v>
      </c>
      <c r="FE162" s="110">
        <v>0</v>
      </c>
      <c r="FF162" s="110">
        <v>0</v>
      </c>
      <c r="FG162" s="110">
        <v>0</v>
      </c>
      <c r="FH162" s="110">
        <v>0</v>
      </c>
      <c r="FI162" s="110">
        <v>0</v>
      </c>
      <c r="FJ162" s="113">
        <v>0</v>
      </c>
      <c r="FK162" s="111">
        <v>613</v>
      </c>
      <c r="FL162" s="111">
        <v>1279</v>
      </c>
      <c r="FM162" s="111">
        <v>1892</v>
      </c>
      <c r="FN162" s="111">
        <v>12</v>
      </c>
      <c r="FO162" s="111">
        <v>343</v>
      </c>
      <c r="FP162" s="111">
        <v>355</v>
      </c>
      <c r="FQ162" s="114">
        <v>1537</v>
      </c>
      <c r="FR162" s="149">
        <v>0</v>
      </c>
      <c r="FS162" s="149">
        <v>0</v>
      </c>
      <c r="FT162" s="149">
        <v>0</v>
      </c>
      <c r="FU162" s="149">
        <v>0</v>
      </c>
      <c r="FV162" s="149">
        <v>0</v>
      </c>
      <c r="FW162" s="149">
        <v>0</v>
      </c>
      <c r="FX162" s="149">
        <v>0</v>
      </c>
      <c r="FY162" s="149">
        <v>0</v>
      </c>
      <c r="FZ162" s="149">
        <v>0</v>
      </c>
      <c r="GA162" s="151">
        <v>0</v>
      </c>
      <c r="GB162" s="148">
        <v>0</v>
      </c>
      <c r="GC162" s="148">
        <v>0</v>
      </c>
      <c r="GD162" s="148">
        <v>0</v>
      </c>
      <c r="GE162" s="148">
        <v>0</v>
      </c>
      <c r="GF162" s="148">
        <v>0</v>
      </c>
      <c r="GG162" s="148">
        <v>0</v>
      </c>
      <c r="GH162" s="148">
        <v>0</v>
      </c>
      <c r="GI162" s="148">
        <v>0</v>
      </c>
      <c r="GJ162" s="148">
        <v>0</v>
      </c>
      <c r="GK162" s="148">
        <v>0</v>
      </c>
      <c r="GL162" s="148">
        <v>0</v>
      </c>
      <c r="GM162" s="150">
        <v>0</v>
      </c>
      <c r="GN162" s="151">
        <v>0</v>
      </c>
      <c r="GO162" s="148">
        <v>0</v>
      </c>
      <c r="GP162" s="148">
        <v>0</v>
      </c>
    </row>
    <row r="163" spans="1:198" x14ac:dyDescent="0.2">
      <c r="A163" s="105" t="s">
        <v>332</v>
      </c>
      <c r="B163" s="140" t="s">
        <v>1131</v>
      </c>
      <c r="C163" s="105" t="s">
        <v>333</v>
      </c>
      <c r="D163" s="105"/>
      <c r="E163" s="105" t="s">
        <v>787</v>
      </c>
      <c r="F163" s="110">
        <v>490</v>
      </c>
      <c r="G163" s="110">
        <v>149</v>
      </c>
      <c r="H163" s="110">
        <v>639</v>
      </c>
      <c r="I163" s="110">
        <v>0</v>
      </c>
      <c r="J163" s="110">
        <v>77</v>
      </c>
      <c r="K163" s="110">
        <v>77</v>
      </c>
      <c r="L163" s="113">
        <v>562</v>
      </c>
      <c r="M163" s="111">
        <v>0</v>
      </c>
      <c r="N163" s="111">
        <v>0</v>
      </c>
      <c r="O163" s="111">
        <v>0</v>
      </c>
      <c r="P163" s="111">
        <v>0</v>
      </c>
      <c r="Q163" s="111">
        <v>0</v>
      </c>
      <c r="R163" s="111">
        <v>0</v>
      </c>
      <c r="S163" s="114">
        <v>0</v>
      </c>
      <c r="T163" s="110">
        <v>0</v>
      </c>
      <c r="U163" s="110">
        <v>0</v>
      </c>
      <c r="V163" s="110">
        <v>0</v>
      </c>
      <c r="W163" s="110">
        <v>0</v>
      </c>
      <c r="X163" s="110">
        <v>0</v>
      </c>
      <c r="Y163" s="110">
        <v>0</v>
      </c>
      <c r="Z163" s="113">
        <v>0</v>
      </c>
      <c r="AA163" s="111">
        <v>948</v>
      </c>
      <c r="AB163" s="111">
        <v>1373</v>
      </c>
      <c r="AC163" s="111">
        <v>2321</v>
      </c>
      <c r="AD163" s="111">
        <v>0</v>
      </c>
      <c r="AE163" s="111">
        <v>309</v>
      </c>
      <c r="AF163" s="111">
        <v>309</v>
      </c>
      <c r="AG163" s="114">
        <v>2012</v>
      </c>
      <c r="AH163" s="110">
        <v>0</v>
      </c>
      <c r="AI163" s="110">
        <v>0</v>
      </c>
      <c r="AJ163" s="110">
        <v>0</v>
      </c>
      <c r="AK163" s="110">
        <v>0</v>
      </c>
      <c r="AL163" s="110">
        <v>0</v>
      </c>
      <c r="AM163" s="110">
        <v>0</v>
      </c>
      <c r="AN163" s="113">
        <v>0</v>
      </c>
      <c r="AO163" s="111">
        <v>0</v>
      </c>
      <c r="AP163" s="111">
        <v>0</v>
      </c>
      <c r="AQ163" s="111">
        <v>0</v>
      </c>
      <c r="AR163" s="111">
        <v>0</v>
      </c>
      <c r="AS163" s="111">
        <v>0</v>
      </c>
      <c r="AT163" s="111">
        <v>0</v>
      </c>
      <c r="AU163" s="114">
        <v>0</v>
      </c>
      <c r="AV163" s="110">
        <v>0</v>
      </c>
      <c r="AW163" s="110">
        <v>0</v>
      </c>
      <c r="AX163" s="110">
        <v>0</v>
      </c>
      <c r="AY163" s="110">
        <v>0</v>
      </c>
      <c r="AZ163" s="110">
        <v>0</v>
      </c>
      <c r="BA163" s="110">
        <v>0</v>
      </c>
      <c r="BB163" s="113">
        <v>0</v>
      </c>
      <c r="BC163" s="111">
        <v>0</v>
      </c>
      <c r="BD163" s="111">
        <v>0</v>
      </c>
      <c r="BE163" s="111">
        <v>0</v>
      </c>
      <c r="BF163" s="111">
        <v>0</v>
      </c>
      <c r="BG163" s="111">
        <v>0</v>
      </c>
      <c r="BH163" s="111">
        <v>0</v>
      </c>
      <c r="BI163" s="114">
        <v>0</v>
      </c>
      <c r="BJ163" s="110">
        <v>0</v>
      </c>
      <c r="BK163" s="110">
        <v>0</v>
      </c>
      <c r="BL163" s="110">
        <v>0</v>
      </c>
      <c r="BM163" s="110">
        <v>0</v>
      </c>
      <c r="BN163" s="110">
        <v>0</v>
      </c>
      <c r="BO163" s="110">
        <v>0</v>
      </c>
      <c r="BP163" s="113">
        <v>0</v>
      </c>
      <c r="BQ163" s="111">
        <v>0</v>
      </c>
      <c r="BR163" s="111">
        <v>0</v>
      </c>
      <c r="BS163" s="111">
        <v>0</v>
      </c>
      <c r="BT163" s="111">
        <v>0</v>
      </c>
      <c r="BU163" s="111">
        <v>0</v>
      </c>
      <c r="BV163" s="111">
        <v>0</v>
      </c>
      <c r="BW163" s="114">
        <v>0</v>
      </c>
      <c r="BX163" s="110">
        <v>0</v>
      </c>
      <c r="BY163" s="110">
        <v>0</v>
      </c>
      <c r="BZ163" s="110">
        <v>0</v>
      </c>
      <c r="CA163" s="110">
        <v>0</v>
      </c>
      <c r="CB163" s="110">
        <v>0</v>
      </c>
      <c r="CC163" s="110">
        <v>0</v>
      </c>
      <c r="CD163" s="113">
        <v>0</v>
      </c>
      <c r="CE163" s="111">
        <v>0</v>
      </c>
      <c r="CF163" s="111">
        <v>0</v>
      </c>
      <c r="CG163" s="111">
        <v>0</v>
      </c>
      <c r="CH163" s="111">
        <v>0</v>
      </c>
      <c r="CI163" s="111">
        <v>0</v>
      </c>
      <c r="CJ163" s="111">
        <v>0</v>
      </c>
      <c r="CK163" s="114">
        <v>0</v>
      </c>
      <c r="CL163" s="110">
        <v>291</v>
      </c>
      <c r="CM163" s="110">
        <v>289</v>
      </c>
      <c r="CN163" s="110">
        <v>580</v>
      </c>
      <c r="CO163" s="110">
        <v>10</v>
      </c>
      <c r="CP163" s="110">
        <v>241</v>
      </c>
      <c r="CQ163" s="110">
        <v>251</v>
      </c>
      <c r="CR163" s="113">
        <v>329</v>
      </c>
      <c r="CS163" s="111">
        <v>0</v>
      </c>
      <c r="CT163" s="111">
        <v>0</v>
      </c>
      <c r="CU163" s="111">
        <v>0</v>
      </c>
      <c r="CV163" s="111">
        <v>0</v>
      </c>
      <c r="CW163" s="111">
        <v>0</v>
      </c>
      <c r="CX163" s="111">
        <v>0</v>
      </c>
      <c r="CY163" s="114">
        <v>0</v>
      </c>
      <c r="CZ163" s="110">
        <v>0</v>
      </c>
      <c r="DA163" s="110">
        <v>0</v>
      </c>
      <c r="DB163" s="110">
        <v>0</v>
      </c>
      <c r="DC163" s="110">
        <v>0</v>
      </c>
      <c r="DD163" s="110">
        <v>0</v>
      </c>
      <c r="DE163" s="110">
        <v>0</v>
      </c>
      <c r="DF163" s="113">
        <v>0</v>
      </c>
      <c r="DG163" s="111">
        <v>0</v>
      </c>
      <c r="DH163" s="111">
        <v>0</v>
      </c>
      <c r="DI163" s="111">
        <v>0</v>
      </c>
      <c r="DJ163" s="111">
        <v>0</v>
      </c>
      <c r="DK163" s="111">
        <v>0</v>
      </c>
      <c r="DL163" s="111">
        <v>0</v>
      </c>
      <c r="DM163" s="114">
        <v>0</v>
      </c>
      <c r="DN163" s="110">
        <v>0</v>
      </c>
      <c r="DO163" s="110">
        <v>0</v>
      </c>
      <c r="DP163" s="110">
        <v>0</v>
      </c>
      <c r="DQ163" s="110">
        <v>0</v>
      </c>
      <c r="DR163" s="110">
        <v>0</v>
      </c>
      <c r="DS163" s="110">
        <v>0</v>
      </c>
      <c r="DT163" s="113">
        <v>0</v>
      </c>
      <c r="DU163" s="111">
        <v>0</v>
      </c>
      <c r="DV163" s="111">
        <v>0</v>
      </c>
      <c r="DW163" s="111">
        <v>0</v>
      </c>
      <c r="DX163" s="111">
        <v>0</v>
      </c>
      <c r="DY163" s="111">
        <v>0</v>
      </c>
      <c r="DZ163" s="111">
        <v>0</v>
      </c>
      <c r="EA163" s="114">
        <v>0</v>
      </c>
      <c r="EB163" s="110">
        <v>0</v>
      </c>
      <c r="EC163" s="110">
        <v>0</v>
      </c>
      <c r="ED163" s="110">
        <v>0</v>
      </c>
      <c r="EE163" s="110">
        <v>0</v>
      </c>
      <c r="EF163" s="110">
        <v>0</v>
      </c>
      <c r="EG163" s="110">
        <v>0</v>
      </c>
      <c r="EH163" s="113">
        <v>0</v>
      </c>
      <c r="EI163" s="111">
        <v>145</v>
      </c>
      <c r="EJ163" s="111">
        <v>2583</v>
      </c>
      <c r="EK163" s="111">
        <v>2728</v>
      </c>
      <c r="EL163" s="111">
        <v>27</v>
      </c>
      <c r="EM163" s="111">
        <v>1</v>
      </c>
      <c r="EN163" s="111">
        <v>28</v>
      </c>
      <c r="EO163" s="114">
        <v>2700</v>
      </c>
      <c r="EP163" s="110">
        <v>30</v>
      </c>
      <c r="EQ163" s="110">
        <v>83</v>
      </c>
      <c r="ER163" s="110">
        <v>113</v>
      </c>
      <c r="ES163" s="110">
        <v>21</v>
      </c>
      <c r="ET163" s="110">
        <v>60</v>
      </c>
      <c r="EU163" s="110">
        <v>81</v>
      </c>
      <c r="EV163" s="113">
        <v>32</v>
      </c>
      <c r="EW163" s="111">
        <v>103</v>
      </c>
      <c r="EX163" s="111">
        <v>2565</v>
      </c>
      <c r="EY163" s="111">
        <v>2668</v>
      </c>
      <c r="EZ163" s="111">
        <v>0</v>
      </c>
      <c r="FA163" s="111">
        <v>0</v>
      </c>
      <c r="FB163" s="111">
        <v>0</v>
      </c>
      <c r="FC163" s="114">
        <v>2668</v>
      </c>
      <c r="FD163" s="110">
        <v>0</v>
      </c>
      <c r="FE163" s="110">
        <v>0</v>
      </c>
      <c r="FF163" s="110">
        <v>0</v>
      </c>
      <c r="FG163" s="110">
        <v>0</v>
      </c>
      <c r="FH163" s="110">
        <v>0</v>
      </c>
      <c r="FI163" s="110">
        <v>0</v>
      </c>
      <c r="FJ163" s="113">
        <v>0</v>
      </c>
      <c r="FK163" s="111">
        <v>2007</v>
      </c>
      <c r="FL163" s="111">
        <v>7042</v>
      </c>
      <c r="FM163" s="111">
        <v>9049</v>
      </c>
      <c r="FN163" s="111">
        <v>58</v>
      </c>
      <c r="FO163" s="111">
        <v>688</v>
      </c>
      <c r="FP163" s="111">
        <v>746</v>
      </c>
      <c r="FQ163" s="114">
        <v>8303</v>
      </c>
      <c r="FR163" s="149">
        <v>0</v>
      </c>
      <c r="FS163" s="149">
        <v>0</v>
      </c>
      <c r="FT163" s="149">
        <v>0</v>
      </c>
      <c r="FU163" s="149">
        <v>0</v>
      </c>
      <c r="FV163" s="149">
        <v>0</v>
      </c>
      <c r="FW163" s="149">
        <v>0</v>
      </c>
      <c r="FX163" s="149">
        <v>0</v>
      </c>
      <c r="FY163" s="149">
        <v>0</v>
      </c>
      <c r="FZ163" s="149">
        <v>0</v>
      </c>
      <c r="GA163" s="151">
        <v>0</v>
      </c>
      <c r="GB163" s="148">
        <v>0</v>
      </c>
      <c r="GC163" s="148">
        <v>0</v>
      </c>
      <c r="GD163" s="148">
        <v>0</v>
      </c>
      <c r="GE163" s="148">
        <v>0</v>
      </c>
      <c r="GF163" s="148">
        <v>0</v>
      </c>
      <c r="GG163" s="148">
        <v>0</v>
      </c>
      <c r="GH163" s="148">
        <v>0</v>
      </c>
      <c r="GI163" s="148">
        <v>0</v>
      </c>
      <c r="GJ163" s="148">
        <v>0</v>
      </c>
      <c r="GK163" s="148">
        <v>0</v>
      </c>
      <c r="GL163" s="148">
        <v>0</v>
      </c>
      <c r="GM163" s="150">
        <v>0</v>
      </c>
      <c r="GN163" s="151">
        <v>0</v>
      </c>
      <c r="GO163" s="148">
        <v>0</v>
      </c>
      <c r="GP163" s="148">
        <v>0</v>
      </c>
    </row>
    <row r="164" spans="1:198" x14ac:dyDescent="0.2">
      <c r="A164" s="105" t="s">
        <v>334</v>
      </c>
      <c r="B164" s="140" t="s">
        <v>1132</v>
      </c>
      <c r="C164" s="105" t="s">
        <v>335</v>
      </c>
      <c r="D164" s="105"/>
      <c r="E164" s="105" t="s">
        <v>787</v>
      </c>
      <c r="F164" s="110">
        <v>433</v>
      </c>
      <c r="G164" s="110">
        <v>1543</v>
      </c>
      <c r="H164" s="110">
        <v>1976</v>
      </c>
      <c r="I164" s="110">
        <v>9</v>
      </c>
      <c r="J164" s="110">
        <v>1543</v>
      </c>
      <c r="K164" s="110">
        <v>1552</v>
      </c>
      <c r="L164" s="113">
        <v>424</v>
      </c>
      <c r="M164" s="111">
        <v>0</v>
      </c>
      <c r="N164" s="111">
        <v>4</v>
      </c>
      <c r="O164" s="111">
        <v>4</v>
      </c>
      <c r="P164" s="111">
        <v>0</v>
      </c>
      <c r="Q164" s="111">
        <v>0</v>
      </c>
      <c r="R164" s="111">
        <v>0</v>
      </c>
      <c r="S164" s="114">
        <v>4</v>
      </c>
      <c r="T164" s="110">
        <v>25</v>
      </c>
      <c r="U164" s="110">
        <v>453</v>
      </c>
      <c r="V164" s="110">
        <v>478</v>
      </c>
      <c r="W164" s="110">
        <v>0</v>
      </c>
      <c r="X164" s="110">
        <v>482</v>
      </c>
      <c r="Y164" s="110">
        <v>482</v>
      </c>
      <c r="Z164" s="113">
        <v>-4</v>
      </c>
      <c r="AA164" s="111">
        <v>206</v>
      </c>
      <c r="AB164" s="111">
        <v>40</v>
      </c>
      <c r="AC164" s="111">
        <v>246</v>
      </c>
      <c r="AD164" s="111">
        <v>149</v>
      </c>
      <c r="AE164" s="111">
        <v>0</v>
      </c>
      <c r="AF164" s="111">
        <v>149</v>
      </c>
      <c r="AG164" s="114">
        <v>97</v>
      </c>
      <c r="AH164" s="110">
        <v>0</v>
      </c>
      <c r="AI164" s="110">
        <v>0</v>
      </c>
      <c r="AJ164" s="110">
        <v>0</v>
      </c>
      <c r="AK164" s="110">
        <v>0</v>
      </c>
      <c r="AL164" s="110">
        <v>0</v>
      </c>
      <c r="AM164" s="110">
        <v>0</v>
      </c>
      <c r="AN164" s="113">
        <v>0</v>
      </c>
      <c r="AO164" s="111">
        <v>0</v>
      </c>
      <c r="AP164" s="111">
        <v>0</v>
      </c>
      <c r="AQ164" s="111">
        <v>0</v>
      </c>
      <c r="AR164" s="111">
        <v>0</v>
      </c>
      <c r="AS164" s="111">
        <v>0</v>
      </c>
      <c r="AT164" s="111">
        <v>0</v>
      </c>
      <c r="AU164" s="114">
        <v>0</v>
      </c>
      <c r="AV164" s="110">
        <v>0</v>
      </c>
      <c r="AW164" s="110">
        <v>0</v>
      </c>
      <c r="AX164" s="110">
        <v>0</v>
      </c>
      <c r="AY164" s="110">
        <v>0</v>
      </c>
      <c r="AZ164" s="110">
        <v>0</v>
      </c>
      <c r="BA164" s="110">
        <v>0</v>
      </c>
      <c r="BB164" s="113">
        <v>0</v>
      </c>
      <c r="BC164" s="111">
        <v>0</v>
      </c>
      <c r="BD164" s="111">
        <v>9</v>
      </c>
      <c r="BE164" s="111">
        <v>9</v>
      </c>
      <c r="BF164" s="111">
        <v>0</v>
      </c>
      <c r="BG164" s="111">
        <v>0</v>
      </c>
      <c r="BH164" s="111">
        <v>0</v>
      </c>
      <c r="BI164" s="114">
        <v>9</v>
      </c>
      <c r="BJ164" s="110">
        <v>0</v>
      </c>
      <c r="BK164" s="110">
        <v>0</v>
      </c>
      <c r="BL164" s="110">
        <v>0</v>
      </c>
      <c r="BM164" s="110">
        <v>0</v>
      </c>
      <c r="BN164" s="110">
        <v>0</v>
      </c>
      <c r="BO164" s="110">
        <v>0</v>
      </c>
      <c r="BP164" s="113">
        <v>0</v>
      </c>
      <c r="BQ164" s="111">
        <v>0</v>
      </c>
      <c r="BR164" s="111">
        <v>0</v>
      </c>
      <c r="BS164" s="111">
        <v>0</v>
      </c>
      <c r="BT164" s="111">
        <v>0</v>
      </c>
      <c r="BU164" s="111">
        <v>0</v>
      </c>
      <c r="BV164" s="111">
        <v>0</v>
      </c>
      <c r="BW164" s="114">
        <v>0</v>
      </c>
      <c r="BX164" s="110">
        <v>0</v>
      </c>
      <c r="BY164" s="110">
        <v>0</v>
      </c>
      <c r="BZ164" s="110">
        <v>0</v>
      </c>
      <c r="CA164" s="110">
        <v>0</v>
      </c>
      <c r="CB164" s="110">
        <v>0</v>
      </c>
      <c r="CC164" s="110">
        <v>0</v>
      </c>
      <c r="CD164" s="113">
        <v>0</v>
      </c>
      <c r="CE164" s="111">
        <v>0</v>
      </c>
      <c r="CF164" s="111">
        <v>0</v>
      </c>
      <c r="CG164" s="111">
        <v>0</v>
      </c>
      <c r="CH164" s="111">
        <v>0</v>
      </c>
      <c r="CI164" s="111">
        <v>0</v>
      </c>
      <c r="CJ164" s="111">
        <v>0</v>
      </c>
      <c r="CK164" s="114">
        <v>0</v>
      </c>
      <c r="CL164" s="110">
        <v>0</v>
      </c>
      <c r="CM164" s="110">
        <v>0</v>
      </c>
      <c r="CN164" s="110">
        <v>0</v>
      </c>
      <c r="CO164" s="110">
        <v>0</v>
      </c>
      <c r="CP164" s="110">
        <v>0</v>
      </c>
      <c r="CQ164" s="110">
        <v>0</v>
      </c>
      <c r="CR164" s="113">
        <v>0</v>
      </c>
      <c r="CS164" s="111">
        <v>0</v>
      </c>
      <c r="CT164" s="111">
        <v>0</v>
      </c>
      <c r="CU164" s="111">
        <v>0</v>
      </c>
      <c r="CV164" s="111">
        <v>0</v>
      </c>
      <c r="CW164" s="111">
        <v>0</v>
      </c>
      <c r="CX164" s="111">
        <v>0</v>
      </c>
      <c r="CY164" s="114">
        <v>0</v>
      </c>
      <c r="CZ164" s="110">
        <v>385</v>
      </c>
      <c r="DA164" s="110">
        <v>222</v>
      </c>
      <c r="DB164" s="110">
        <v>607</v>
      </c>
      <c r="DC164" s="110">
        <v>0</v>
      </c>
      <c r="DD164" s="110">
        <v>515</v>
      </c>
      <c r="DE164" s="110">
        <v>515</v>
      </c>
      <c r="DF164" s="113">
        <v>92</v>
      </c>
      <c r="DG164" s="111">
        <v>164</v>
      </c>
      <c r="DH164" s="111">
        <v>1</v>
      </c>
      <c r="DI164" s="111">
        <v>165</v>
      </c>
      <c r="DJ164" s="111">
        <v>0</v>
      </c>
      <c r="DK164" s="111">
        <v>81</v>
      </c>
      <c r="DL164" s="111">
        <v>81</v>
      </c>
      <c r="DM164" s="114">
        <v>84</v>
      </c>
      <c r="DN164" s="110">
        <v>0</v>
      </c>
      <c r="DO164" s="110">
        <v>369</v>
      </c>
      <c r="DP164" s="110">
        <v>369</v>
      </c>
      <c r="DQ164" s="110">
        <v>0</v>
      </c>
      <c r="DR164" s="110">
        <v>0</v>
      </c>
      <c r="DS164" s="110">
        <v>0</v>
      </c>
      <c r="DT164" s="113">
        <v>369</v>
      </c>
      <c r="DU164" s="111">
        <v>0</v>
      </c>
      <c r="DV164" s="111">
        <v>0</v>
      </c>
      <c r="DW164" s="111">
        <v>0</v>
      </c>
      <c r="DX164" s="111">
        <v>0</v>
      </c>
      <c r="DY164" s="111">
        <v>0</v>
      </c>
      <c r="DZ164" s="111">
        <v>0</v>
      </c>
      <c r="EA164" s="114">
        <v>0</v>
      </c>
      <c r="EB164" s="110">
        <v>0</v>
      </c>
      <c r="EC164" s="110">
        <v>0</v>
      </c>
      <c r="ED164" s="110">
        <v>0</v>
      </c>
      <c r="EE164" s="110">
        <v>0</v>
      </c>
      <c r="EF164" s="110">
        <v>0</v>
      </c>
      <c r="EG164" s="110">
        <v>0</v>
      </c>
      <c r="EH164" s="113">
        <v>0</v>
      </c>
      <c r="EI164" s="111">
        <v>0</v>
      </c>
      <c r="EJ164" s="111">
        <v>1530</v>
      </c>
      <c r="EK164" s="111">
        <v>1530</v>
      </c>
      <c r="EL164" s="111">
        <v>0</v>
      </c>
      <c r="EM164" s="111">
        <v>0</v>
      </c>
      <c r="EN164" s="111">
        <v>0</v>
      </c>
      <c r="EO164" s="114">
        <v>1530</v>
      </c>
      <c r="EP164" s="110">
        <v>0</v>
      </c>
      <c r="EQ164" s="110">
        <v>121</v>
      </c>
      <c r="ER164" s="110">
        <v>121</v>
      </c>
      <c r="ES164" s="110">
        <v>154</v>
      </c>
      <c r="ET164" s="110">
        <v>0</v>
      </c>
      <c r="EU164" s="110">
        <v>154</v>
      </c>
      <c r="EV164" s="113">
        <v>-33</v>
      </c>
      <c r="EW164" s="111">
        <v>0</v>
      </c>
      <c r="EX164" s="111">
        <v>1680</v>
      </c>
      <c r="EY164" s="111">
        <v>1680</v>
      </c>
      <c r="EZ164" s="111">
        <v>0</v>
      </c>
      <c r="FA164" s="111">
        <v>0</v>
      </c>
      <c r="FB164" s="111">
        <v>0</v>
      </c>
      <c r="FC164" s="114">
        <v>1680</v>
      </c>
      <c r="FD164" s="110">
        <v>0</v>
      </c>
      <c r="FE164" s="110">
        <v>0</v>
      </c>
      <c r="FF164" s="110">
        <v>0</v>
      </c>
      <c r="FG164" s="110">
        <v>0</v>
      </c>
      <c r="FH164" s="110">
        <v>0</v>
      </c>
      <c r="FI164" s="110">
        <v>0</v>
      </c>
      <c r="FJ164" s="113">
        <v>0</v>
      </c>
      <c r="FK164" s="111">
        <v>1213</v>
      </c>
      <c r="FL164" s="111">
        <v>5972</v>
      </c>
      <c r="FM164" s="111">
        <v>7185</v>
      </c>
      <c r="FN164" s="111">
        <v>312</v>
      </c>
      <c r="FO164" s="111">
        <v>2621</v>
      </c>
      <c r="FP164" s="111">
        <v>2933</v>
      </c>
      <c r="FQ164" s="114">
        <v>4252</v>
      </c>
      <c r="FR164" s="149">
        <v>17048</v>
      </c>
      <c r="FS164" s="149">
        <v>159</v>
      </c>
      <c r="FT164" s="149">
        <v>1386</v>
      </c>
      <c r="FU164" s="149">
        <v>191</v>
      </c>
      <c r="FV164" s="149">
        <v>0</v>
      </c>
      <c r="FW164" s="149">
        <v>100</v>
      </c>
      <c r="FX164" s="149">
        <v>0</v>
      </c>
      <c r="FY164" s="149">
        <v>0</v>
      </c>
      <c r="FZ164" s="149">
        <v>0</v>
      </c>
      <c r="GA164" s="151">
        <v>18884</v>
      </c>
      <c r="GB164" s="148">
        <v>4917</v>
      </c>
      <c r="GC164" s="148">
        <v>5759</v>
      </c>
      <c r="GD164" s="148">
        <v>0</v>
      </c>
      <c r="GE164" s="148">
        <v>209</v>
      </c>
      <c r="GF164" s="148">
        <v>1149</v>
      </c>
      <c r="GG164" s="148">
        <v>4951</v>
      </c>
      <c r="GH164" s="148">
        <v>0</v>
      </c>
      <c r="GI164" s="148">
        <v>62</v>
      </c>
      <c r="GJ164" s="148">
        <v>0</v>
      </c>
      <c r="GK164" s="148">
        <v>0</v>
      </c>
      <c r="GL164" s="148">
        <v>220</v>
      </c>
      <c r="GM164" s="150">
        <v>17267</v>
      </c>
      <c r="GN164" s="151">
        <v>1617</v>
      </c>
      <c r="GO164" s="148">
        <v>5617</v>
      </c>
      <c r="GP164" s="148">
        <v>7234</v>
      </c>
    </row>
    <row r="165" spans="1:198" x14ac:dyDescent="0.2">
      <c r="A165" s="105" t="s">
        <v>336</v>
      </c>
      <c r="B165" s="140" t="s">
        <v>1133</v>
      </c>
      <c r="C165" s="105" t="s">
        <v>337</v>
      </c>
      <c r="D165" s="105"/>
      <c r="E165" s="105" t="s">
        <v>788</v>
      </c>
      <c r="F165" s="110">
        <v>0</v>
      </c>
      <c r="G165" s="110">
        <v>0</v>
      </c>
      <c r="H165" s="110">
        <v>0</v>
      </c>
      <c r="I165" s="110">
        <v>0</v>
      </c>
      <c r="J165" s="110">
        <v>0</v>
      </c>
      <c r="K165" s="110">
        <v>0</v>
      </c>
      <c r="L165" s="113">
        <v>0</v>
      </c>
      <c r="M165" s="111">
        <v>0</v>
      </c>
      <c r="N165" s="111">
        <v>0</v>
      </c>
      <c r="O165" s="111">
        <v>0</v>
      </c>
      <c r="P165" s="111">
        <v>0</v>
      </c>
      <c r="Q165" s="111">
        <v>0</v>
      </c>
      <c r="R165" s="111">
        <v>0</v>
      </c>
      <c r="S165" s="114">
        <v>0</v>
      </c>
      <c r="T165" s="110">
        <v>0</v>
      </c>
      <c r="U165" s="110">
        <v>0</v>
      </c>
      <c r="V165" s="110">
        <v>0</v>
      </c>
      <c r="W165" s="110">
        <v>0</v>
      </c>
      <c r="X165" s="110">
        <v>0</v>
      </c>
      <c r="Y165" s="110">
        <v>0</v>
      </c>
      <c r="Z165" s="113">
        <v>0</v>
      </c>
      <c r="AA165" s="111">
        <v>0</v>
      </c>
      <c r="AB165" s="111">
        <v>0</v>
      </c>
      <c r="AC165" s="111">
        <v>0</v>
      </c>
      <c r="AD165" s="111">
        <v>0</v>
      </c>
      <c r="AE165" s="111">
        <v>0</v>
      </c>
      <c r="AF165" s="111">
        <v>0</v>
      </c>
      <c r="AG165" s="114">
        <v>0</v>
      </c>
      <c r="AH165" s="110">
        <v>0</v>
      </c>
      <c r="AI165" s="110">
        <v>0</v>
      </c>
      <c r="AJ165" s="110">
        <v>0</v>
      </c>
      <c r="AK165" s="110">
        <v>0</v>
      </c>
      <c r="AL165" s="110">
        <v>0</v>
      </c>
      <c r="AM165" s="110">
        <v>0</v>
      </c>
      <c r="AN165" s="113">
        <v>0</v>
      </c>
      <c r="AO165" s="111">
        <v>0</v>
      </c>
      <c r="AP165" s="111">
        <v>0</v>
      </c>
      <c r="AQ165" s="111">
        <v>0</v>
      </c>
      <c r="AR165" s="111">
        <v>0</v>
      </c>
      <c r="AS165" s="111">
        <v>0</v>
      </c>
      <c r="AT165" s="111">
        <v>0</v>
      </c>
      <c r="AU165" s="114">
        <v>0</v>
      </c>
      <c r="AV165" s="110">
        <v>0</v>
      </c>
      <c r="AW165" s="110">
        <v>0</v>
      </c>
      <c r="AX165" s="110">
        <v>0</v>
      </c>
      <c r="AY165" s="110">
        <v>0</v>
      </c>
      <c r="AZ165" s="110">
        <v>0</v>
      </c>
      <c r="BA165" s="110">
        <v>0</v>
      </c>
      <c r="BB165" s="113">
        <v>0</v>
      </c>
      <c r="BC165" s="111">
        <v>0</v>
      </c>
      <c r="BD165" s="111">
        <v>0</v>
      </c>
      <c r="BE165" s="111">
        <v>0</v>
      </c>
      <c r="BF165" s="111">
        <v>0</v>
      </c>
      <c r="BG165" s="111">
        <v>0</v>
      </c>
      <c r="BH165" s="111">
        <v>0</v>
      </c>
      <c r="BI165" s="114">
        <v>0</v>
      </c>
      <c r="BJ165" s="110">
        <v>0</v>
      </c>
      <c r="BK165" s="110">
        <v>0</v>
      </c>
      <c r="BL165" s="110">
        <v>0</v>
      </c>
      <c r="BM165" s="110">
        <v>0</v>
      </c>
      <c r="BN165" s="110">
        <v>0</v>
      </c>
      <c r="BO165" s="110">
        <v>0</v>
      </c>
      <c r="BP165" s="113">
        <v>0</v>
      </c>
      <c r="BQ165" s="111">
        <v>0</v>
      </c>
      <c r="BR165" s="111">
        <v>0</v>
      </c>
      <c r="BS165" s="111">
        <v>0</v>
      </c>
      <c r="BT165" s="111">
        <v>0</v>
      </c>
      <c r="BU165" s="111">
        <v>0</v>
      </c>
      <c r="BV165" s="111">
        <v>0</v>
      </c>
      <c r="BW165" s="114">
        <v>0</v>
      </c>
      <c r="BX165" s="110">
        <v>0</v>
      </c>
      <c r="BY165" s="110">
        <v>0</v>
      </c>
      <c r="BZ165" s="110">
        <v>0</v>
      </c>
      <c r="CA165" s="110">
        <v>0</v>
      </c>
      <c r="CB165" s="110">
        <v>0</v>
      </c>
      <c r="CC165" s="110">
        <v>0</v>
      </c>
      <c r="CD165" s="113">
        <v>0</v>
      </c>
      <c r="CE165" s="111">
        <v>0</v>
      </c>
      <c r="CF165" s="111">
        <v>0</v>
      </c>
      <c r="CG165" s="111">
        <v>0</v>
      </c>
      <c r="CH165" s="111">
        <v>0</v>
      </c>
      <c r="CI165" s="111">
        <v>0</v>
      </c>
      <c r="CJ165" s="111">
        <v>0</v>
      </c>
      <c r="CK165" s="114">
        <v>0</v>
      </c>
      <c r="CL165" s="110">
        <v>0</v>
      </c>
      <c r="CM165" s="110">
        <v>0</v>
      </c>
      <c r="CN165" s="110">
        <v>0</v>
      </c>
      <c r="CO165" s="110">
        <v>0</v>
      </c>
      <c r="CP165" s="110">
        <v>0</v>
      </c>
      <c r="CQ165" s="110">
        <v>0</v>
      </c>
      <c r="CR165" s="113">
        <v>0</v>
      </c>
      <c r="CS165" s="111">
        <v>0</v>
      </c>
      <c r="CT165" s="111">
        <v>0</v>
      </c>
      <c r="CU165" s="111">
        <v>0</v>
      </c>
      <c r="CV165" s="111">
        <v>0</v>
      </c>
      <c r="CW165" s="111">
        <v>0</v>
      </c>
      <c r="CX165" s="111">
        <v>0</v>
      </c>
      <c r="CY165" s="114">
        <v>0</v>
      </c>
      <c r="CZ165" s="110">
        <v>0</v>
      </c>
      <c r="DA165" s="110">
        <v>0</v>
      </c>
      <c r="DB165" s="110">
        <v>0</v>
      </c>
      <c r="DC165" s="110">
        <v>0</v>
      </c>
      <c r="DD165" s="110">
        <v>0</v>
      </c>
      <c r="DE165" s="110">
        <v>0</v>
      </c>
      <c r="DF165" s="113">
        <v>0</v>
      </c>
      <c r="DG165" s="111">
        <v>0</v>
      </c>
      <c r="DH165" s="111">
        <v>0</v>
      </c>
      <c r="DI165" s="111">
        <v>0</v>
      </c>
      <c r="DJ165" s="111">
        <v>0</v>
      </c>
      <c r="DK165" s="111">
        <v>0</v>
      </c>
      <c r="DL165" s="111">
        <v>0</v>
      </c>
      <c r="DM165" s="114">
        <v>0</v>
      </c>
      <c r="DN165" s="110">
        <v>0</v>
      </c>
      <c r="DO165" s="110">
        <v>0</v>
      </c>
      <c r="DP165" s="110">
        <v>0</v>
      </c>
      <c r="DQ165" s="110">
        <v>0</v>
      </c>
      <c r="DR165" s="110">
        <v>0</v>
      </c>
      <c r="DS165" s="110">
        <v>0</v>
      </c>
      <c r="DT165" s="113">
        <v>0</v>
      </c>
      <c r="DU165" s="111">
        <v>0</v>
      </c>
      <c r="DV165" s="111">
        <v>0</v>
      </c>
      <c r="DW165" s="111">
        <v>0</v>
      </c>
      <c r="DX165" s="111">
        <v>0</v>
      </c>
      <c r="DY165" s="111">
        <v>0</v>
      </c>
      <c r="DZ165" s="111">
        <v>0</v>
      </c>
      <c r="EA165" s="114">
        <v>0</v>
      </c>
      <c r="EB165" s="110">
        <v>0</v>
      </c>
      <c r="EC165" s="110">
        <v>0</v>
      </c>
      <c r="ED165" s="110">
        <v>0</v>
      </c>
      <c r="EE165" s="110">
        <v>0</v>
      </c>
      <c r="EF165" s="110">
        <v>0</v>
      </c>
      <c r="EG165" s="110">
        <v>0</v>
      </c>
      <c r="EH165" s="113">
        <v>0</v>
      </c>
      <c r="EI165" s="111">
        <v>0</v>
      </c>
      <c r="EJ165" s="111">
        <v>0</v>
      </c>
      <c r="EK165" s="111">
        <v>0</v>
      </c>
      <c r="EL165" s="111">
        <v>0</v>
      </c>
      <c r="EM165" s="111">
        <v>0</v>
      </c>
      <c r="EN165" s="111">
        <v>0</v>
      </c>
      <c r="EO165" s="114">
        <v>0</v>
      </c>
      <c r="EP165" s="110">
        <v>0</v>
      </c>
      <c r="EQ165" s="110">
        <v>80</v>
      </c>
      <c r="ER165" s="110">
        <v>80</v>
      </c>
      <c r="ES165" s="110">
        <v>97</v>
      </c>
      <c r="ET165" s="110">
        <v>0</v>
      </c>
      <c r="EU165" s="110">
        <v>97</v>
      </c>
      <c r="EV165" s="113">
        <v>-17</v>
      </c>
      <c r="EW165" s="111">
        <v>0</v>
      </c>
      <c r="EX165" s="111">
        <v>0</v>
      </c>
      <c r="EY165" s="111">
        <v>0</v>
      </c>
      <c r="EZ165" s="111">
        <v>0</v>
      </c>
      <c r="FA165" s="111">
        <v>0</v>
      </c>
      <c r="FB165" s="111">
        <v>0</v>
      </c>
      <c r="FC165" s="114">
        <v>0</v>
      </c>
      <c r="FD165" s="110">
        <v>0</v>
      </c>
      <c r="FE165" s="110">
        <v>0</v>
      </c>
      <c r="FF165" s="110">
        <v>0</v>
      </c>
      <c r="FG165" s="110">
        <v>0</v>
      </c>
      <c r="FH165" s="110">
        <v>0</v>
      </c>
      <c r="FI165" s="110">
        <v>0</v>
      </c>
      <c r="FJ165" s="113">
        <v>0</v>
      </c>
      <c r="FK165" s="111">
        <v>0</v>
      </c>
      <c r="FL165" s="111">
        <v>80</v>
      </c>
      <c r="FM165" s="111">
        <v>80</v>
      </c>
      <c r="FN165" s="111">
        <v>97</v>
      </c>
      <c r="FO165" s="111">
        <v>0</v>
      </c>
      <c r="FP165" s="111">
        <v>97</v>
      </c>
      <c r="FQ165" s="114">
        <v>-17</v>
      </c>
      <c r="FR165" s="149">
        <v>0</v>
      </c>
      <c r="FS165" s="149">
        <v>0</v>
      </c>
      <c r="FT165" s="149">
        <v>0</v>
      </c>
      <c r="FU165" s="149">
        <v>0</v>
      </c>
      <c r="FV165" s="149">
        <v>0</v>
      </c>
      <c r="FW165" s="149">
        <v>0</v>
      </c>
      <c r="FX165" s="149">
        <v>0</v>
      </c>
      <c r="FY165" s="149">
        <v>0</v>
      </c>
      <c r="FZ165" s="149">
        <v>0</v>
      </c>
      <c r="GA165" s="151">
        <v>0</v>
      </c>
      <c r="GB165" s="148">
        <v>0</v>
      </c>
      <c r="GC165" s="148">
        <v>0</v>
      </c>
      <c r="GD165" s="148">
        <v>0</v>
      </c>
      <c r="GE165" s="148">
        <v>0</v>
      </c>
      <c r="GF165" s="148">
        <v>0</v>
      </c>
      <c r="GG165" s="148">
        <v>0</v>
      </c>
      <c r="GH165" s="148">
        <v>0</v>
      </c>
      <c r="GI165" s="148">
        <v>0</v>
      </c>
      <c r="GJ165" s="148">
        <v>0</v>
      </c>
      <c r="GK165" s="148">
        <v>0</v>
      </c>
      <c r="GL165" s="148">
        <v>0</v>
      </c>
      <c r="GM165" s="150">
        <v>0</v>
      </c>
      <c r="GN165" s="151">
        <v>0</v>
      </c>
      <c r="GO165" s="148">
        <v>0</v>
      </c>
      <c r="GP165" s="148">
        <v>0</v>
      </c>
    </row>
    <row r="166" spans="1:198" x14ac:dyDescent="0.2">
      <c r="A166" s="105" t="s">
        <v>338</v>
      </c>
      <c r="B166" s="140" t="s">
        <v>1134</v>
      </c>
      <c r="C166" s="105" t="s">
        <v>339</v>
      </c>
      <c r="D166" s="105"/>
      <c r="E166" s="105" t="s">
        <v>789</v>
      </c>
      <c r="F166" s="110">
        <v>0</v>
      </c>
      <c r="G166" s="110">
        <v>0</v>
      </c>
      <c r="H166" s="110">
        <v>0</v>
      </c>
      <c r="I166" s="110">
        <v>0</v>
      </c>
      <c r="J166" s="110">
        <v>0</v>
      </c>
      <c r="K166" s="110">
        <v>0</v>
      </c>
      <c r="L166" s="113">
        <v>0</v>
      </c>
      <c r="M166" s="111">
        <v>0</v>
      </c>
      <c r="N166" s="111">
        <v>3</v>
      </c>
      <c r="O166" s="111">
        <v>3</v>
      </c>
      <c r="P166" s="111">
        <v>0</v>
      </c>
      <c r="Q166" s="111">
        <v>0</v>
      </c>
      <c r="R166" s="111">
        <v>0</v>
      </c>
      <c r="S166" s="114">
        <v>3</v>
      </c>
      <c r="T166" s="110">
        <v>433</v>
      </c>
      <c r="U166" s="110">
        <v>163</v>
      </c>
      <c r="V166" s="110">
        <v>596</v>
      </c>
      <c r="W166" s="110">
        <v>170</v>
      </c>
      <c r="X166" s="110">
        <v>0</v>
      </c>
      <c r="Y166" s="110">
        <v>170</v>
      </c>
      <c r="Z166" s="113">
        <v>426</v>
      </c>
      <c r="AA166" s="111">
        <v>194</v>
      </c>
      <c r="AB166" s="111">
        <v>105</v>
      </c>
      <c r="AC166" s="111">
        <v>299</v>
      </c>
      <c r="AD166" s="111">
        <v>373</v>
      </c>
      <c r="AE166" s="111">
        <v>0</v>
      </c>
      <c r="AF166" s="111">
        <v>373</v>
      </c>
      <c r="AG166" s="114">
        <v>-74</v>
      </c>
      <c r="AH166" s="110">
        <v>0</v>
      </c>
      <c r="AI166" s="110">
        <v>40</v>
      </c>
      <c r="AJ166" s="110">
        <v>40</v>
      </c>
      <c r="AK166" s="110">
        <v>10</v>
      </c>
      <c r="AL166" s="110">
        <v>0</v>
      </c>
      <c r="AM166" s="110">
        <v>10</v>
      </c>
      <c r="AN166" s="113">
        <v>30</v>
      </c>
      <c r="AO166" s="111">
        <v>0</v>
      </c>
      <c r="AP166" s="111">
        <v>0</v>
      </c>
      <c r="AQ166" s="111">
        <v>0</v>
      </c>
      <c r="AR166" s="111">
        <v>0</v>
      </c>
      <c r="AS166" s="111">
        <v>0</v>
      </c>
      <c r="AT166" s="111">
        <v>0</v>
      </c>
      <c r="AU166" s="114">
        <v>0</v>
      </c>
      <c r="AV166" s="110">
        <v>115</v>
      </c>
      <c r="AW166" s="110">
        <v>27</v>
      </c>
      <c r="AX166" s="110">
        <v>142</v>
      </c>
      <c r="AY166" s="110">
        <v>0</v>
      </c>
      <c r="AZ166" s="110">
        <v>0</v>
      </c>
      <c r="BA166" s="110">
        <v>0</v>
      </c>
      <c r="BB166" s="113">
        <v>142</v>
      </c>
      <c r="BC166" s="111">
        <v>0</v>
      </c>
      <c r="BD166" s="111">
        <v>0</v>
      </c>
      <c r="BE166" s="111">
        <v>0</v>
      </c>
      <c r="BF166" s="111">
        <v>0</v>
      </c>
      <c r="BG166" s="111">
        <v>0</v>
      </c>
      <c r="BH166" s="111">
        <v>0</v>
      </c>
      <c r="BI166" s="114">
        <v>0</v>
      </c>
      <c r="BJ166" s="110">
        <v>0</v>
      </c>
      <c r="BK166" s="110">
        <v>0</v>
      </c>
      <c r="BL166" s="110">
        <v>0</v>
      </c>
      <c r="BM166" s="110">
        <v>0</v>
      </c>
      <c r="BN166" s="110">
        <v>0</v>
      </c>
      <c r="BO166" s="110">
        <v>0</v>
      </c>
      <c r="BP166" s="113">
        <v>0</v>
      </c>
      <c r="BQ166" s="111">
        <v>0</v>
      </c>
      <c r="BR166" s="111">
        <v>0</v>
      </c>
      <c r="BS166" s="111">
        <v>0</v>
      </c>
      <c r="BT166" s="111">
        <v>0</v>
      </c>
      <c r="BU166" s="111">
        <v>0</v>
      </c>
      <c r="BV166" s="111">
        <v>0</v>
      </c>
      <c r="BW166" s="114">
        <v>0</v>
      </c>
      <c r="BX166" s="110">
        <v>0</v>
      </c>
      <c r="BY166" s="110">
        <v>0</v>
      </c>
      <c r="BZ166" s="110">
        <v>0</v>
      </c>
      <c r="CA166" s="110">
        <v>0</v>
      </c>
      <c r="CB166" s="110">
        <v>0</v>
      </c>
      <c r="CC166" s="110">
        <v>0</v>
      </c>
      <c r="CD166" s="113">
        <v>0</v>
      </c>
      <c r="CE166" s="111">
        <v>0</v>
      </c>
      <c r="CF166" s="111">
        <v>0</v>
      </c>
      <c r="CG166" s="111">
        <v>0</v>
      </c>
      <c r="CH166" s="111">
        <v>0</v>
      </c>
      <c r="CI166" s="111">
        <v>0</v>
      </c>
      <c r="CJ166" s="111">
        <v>0</v>
      </c>
      <c r="CK166" s="114">
        <v>0</v>
      </c>
      <c r="CL166" s="110">
        <v>38</v>
      </c>
      <c r="CM166" s="110">
        <v>9</v>
      </c>
      <c r="CN166" s="110">
        <v>47</v>
      </c>
      <c r="CO166" s="110">
        <v>0</v>
      </c>
      <c r="CP166" s="110">
        <v>0</v>
      </c>
      <c r="CQ166" s="110">
        <v>0</v>
      </c>
      <c r="CR166" s="113">
        <v>47</v>
      </c>
      <c r="CS166" s="111">
        <v>0</v>
      </c>
      <c r="CT166" s="111">
        <v>0</v>
      </c>
      <c r="CU166" s="111">
        <v>0</v>
      </c>
      <c r="CV166" s="111">
        <v>0</v>
      </c>
      <c r="CW166" s="111">
        <v>0</v>
      </c>
      <c r="CX166" s="111">
        <v>0</v>
      </c>
      <c r="CY166" s="114">
        <v>0</v>
      </c>
      <c r="CZ166" s="110">
        <v>0</v>
      </c>
      <c r="DA166" s="110">
        <v>0</v>
      </c>
      <c r="DB166" s="110">
        <v>0</v>
      </c>
      <c r="DC166" s="110">
        <v>0</v>
      </c>
      <c r="DD166" s="110">
        <v>0</v>
      </c>
      <c r="DE166" s="110">
        <v>0</v>
      </c>
      <c r="DF166" s="113">
        <v>0</v>
      </c>
      <c r="DG166" s="111">
        <v>0</v>
      </c>
      <c r="DH166" s="111">
        <v>0</v>
      </c>
      <c r="DI166" s="111">
        <v>0</v>
      </c>
      <c r="DJ166" s="111">
        <v>0</v>
      </c>
      <c r="DK166" s="111">
        <v>0</v>
      </c>
      <c r="DL166" s="111">
        <v>0</v>
      </c>
      <c r="DM166" s="114">
        <v>0</v>
      </c>
      <c r="DN166" s="110">
        <v>0</v>
      </c>
      <c r="DO166" s="110">
        <v>0</v>
      </c>
      <c r="DP166" s="110">
        <v>0</v>
      </c>
      <c r="DQ166" s="110">
        <v>0</v>
      </c>
      <c r="DR166" s="110">
        <v>0</v>
      </c>
      <c r="DS166" s="110">
        <v>0</v>
      </c>
      <c r="DT166" s="113">
        <v>0</v>
      </c>
      <c r="DU166" s="111">
        <v>0</v>
      </c>
      <c r="DV166" s="111">
        <v>0</v>
      </c>
      <c r="DW166" s="111">
        <v>0</v>
      </c>
      <c r="DX166" s="111">
        <v>0</v>
      </c>
      <c r="DY166" s="111">
        <v>0</v>
      </c>
      <c r="DZ166" s="111">
        <v>0</v>
      </c>
      <c r="EA166" s="114">
        <v>0</v>
      </c>
      <c r="EB166" s="110">
        <v>0</v>
      </c>
      <c r="EC166" s="110">
        <v>37</v>
      </c>
      <c r="ED166" s="110">
        <v>37</v>
      </c>
      <c r="EE166" s="110">
        <v>0</v>
      </c>
      <c r="EF166" s="110">
        <v>0</v>
      </c>
      <c r="EG166" s="110">
        <v>0</v>
      </c>
      <c r="EH166" s="113">
        <v>37</v>
      </c>
      <c r="EI166" s="111">
        <v>64</v>
      </c>
      <c r="EJ166" s="111">
        <v>786</v>
      </c>
      <c r="EK166" s="111">
        <v>850</v>
      </c>
      <c r="EL166" s="111">
        <v>44</v>
      </c>
      <c r="EM166" s="111">
        <v>0</v>
      </c>
      <c r="EN166" s="111">
        <v>44</v>
      </c>
      <c r="EO166" s="114">
        <v>806</v>
      </c>
      <c r="EP166" s="110">
        <v>0</v>
      </c>
      <c r="EQ166" s="110">
        <v>0</v>
      </c>
      <c r="ER166" s="110">
        <v>0</v>
      </c>
      <c r="ES166" s="110">
        <v>0</v>
      </c>
      <c r="ET166" s="110">
        <v>0</v>
      </c>
      <c r="EU166" s="110">
        <v>0</v>
      </c>
      <c r="EV166" s="113">
        <v>0</v>
      </c>
      <c r="EW166" s="111">
        <v>0</v>
      </c>
      <c r="EX166" s="111">
        <v>0</v>
      </c>
      <c r="EY166" s="111">
        <v>0</v>
      </c>
      <c r="EZ166" s="111">
        <v>0</v>
      </c>
      <c r="FA166" s="111">
        <v>0</v>
      </c>
      <c r="FB166" s="111">
        <v>0</v>
      </c>
      <c r="FC166" s="114">
        <v>0</v>
      </c>
      <c r="FD166" s="110">
        <v>0</v>
      </c>
      <c r="FE166" s="110">
        <v>0</v>
      </c>
      <c r="FF166" s="110">
        <v>0</v>
      </c>
      <c r="FG166" s="110">
        <v>0</v>
      </c>
      <c r="FH166" s="110">
        <v>0</v>
      </c>
      <c r="FI166" s="110">
        <v>0</v>
      </c>
      <c r="FJ166" s="113">
        <v>0</v>
      </c>
      <c r="FK166" s="111">
        <v>844</v>
      </c>
      <c r="FL166" s="111">
        <v>1170</v>
      </c>
      <c r="FM166" s="111">
        <v>2014</v>
      </c>
      <c r="FN166" s="111">
        <v>597</v>
      </c>
      <c r="FO166" s="111">
        <v>0</v>
      </c>
      <c r="FP166" s="111">
        <v>597</v>
      </c>
      <c r="FQ166" s="114">
        <v>1417</v>
      </c>
      <c r="FR166" s="149">
        <v>0</v>
      </c>
      <c r="FS166" s="149">
        <v>0</v>
      </c>
      <c r="FT166" s="149">
        <v>0</v>
      </c>
      <c r="FU166" s="149">
        <v>0</v>
      </c>
      <c r="FV166" s="149">
        <v>0</v>
      </c>
      <c r="FW166" s="149">
        <v>0</v>
      </c>
      <c r="FX166" s="149">
        <v>0</v>
      </c>
      <c r="FY166" s="149">
        <v>0</v>
      </c>
      <c r="FZ166" s="149">
        <v>0</v>
      </c>
      <c r="GA166" s="151">
        <v>0</v>
      </c>
      <c r="GB166" s="148">
        <v>0</v>
      </c>
      <c r="GC166" s="148">
        <v>0</v>
      </c>
      <c r="GD166" s="148">
        <v>0</v>
      </c>
      <c r="GE166" s="148">
        <v>0</v>
      </c>
      <c r="GF166" s="148">
        <v>0</v>
      </c>
      <c r="GG166" s="148">
        <v>0</v>
      </c>
      <c r="GH166" s="148">
        <v>0</v>
      </c>
      <c r="GI166" s="148">
        <v>0</v>
      </c>
      <c r="GJ166" s="148">
        <v>0</v>
      </c>
      <c r="GK166" s="148">
        <v>0</v>
      </c>
      <c r="GL166" s="148">
        <v>0</v>
      </c>
      <c r="GM166" s="150">
        <v>0</v>
      </c>
      <c r="GN166" s="151">
        <v>0</v>
      </c>
      <c r="GO166" s="148">
        <v>0</v>
      </c>
      <c r="GP166" s="148">
        <v>0</v>
      </c>
    </row>
    <row r="167" spans="1:198" x14ac:dyDescent="0.2">
      <c r="A167" s="105" t="s">
        <v>340</v>
      </c>
      <c r="B167" s="140" t="s">
        <v>1135</v>
      </c>
      <c r="C167" s="105" t="s">
        <v>341</v>
      </c>
      <c r="D167" s="105"/>
      <c r="E167" s="105" t="s">
        <v>789</v>
      </c>
      <c r="F167" s="110">
        <v>137</v>
      </c>
      <c r="G167" s="110">
        <v>287</v>
      </c>
      <c r="H167" s="110">
        <v>424</v>
      </c>
      <c r="I167" s="110">
        <v>0</v>
      </c>
      <c r="J167" s="110">
        <v>0</v>
      </c>
      <c r="K167" s="110">
        <v>0</v>
      </c>
      <c r="L167" s="113">
        <v>424</v>
      </c>
      <c r="M167" s="111">
        <v>0</v>
      </c>
      <c r="N167" s="111">
        <v>5</v>
      </c>
      <c r="O167" s="111">
        <v>5</v>
      </c>
      <c r="P167" s="111">
        <v>0</v>
      </c>
      <c r="Q167" s="111">
        <v>0</v>
      </c>
      <c r="R167" s="111">
        <v>0</v>
      </c>
      <c r="S167" s="114">
        <v>5</v>
      </c>
      <c r="T167" s="110">
        <v>62</v>
      </c>
      <c r="U167" s="110">
        <v>128</v>
      </c>
      <c r="V167" s="110">
        <v>190</v>
      </c>
      <c r="W167" s="110">
        <v>22</v>
      </c>
      <c r="X167" s="110">
        <v>570</v>
      </c>
      <c r="Y167" s="110">
        <v>592</v>
      </c>
      <c r="Z167" s="113">
        <v>-402</v>
      </c>
      <c r="AA167" s="111">
        <v>0</v>
      </c>
      <c r="AB167" s="111">
        <v>0</v>
      </c>
      <c r="AC167" s="111">
        <v>0</v>
      </c>
      <c r="AD167" s="111">
        <v>0</v>
      </c>
      <c r="AE167" s="111">
        <v>0</v>
      </c>
      <c r="AF167" s="111">
        <v>0</v>
      </c>
      <c r="AG167" s="114">
        <v>0</v>
      </c>
      <c r="AH167" s="110">
        <v>0</v>
      </c>
      <c r="AI167" s="110">
        <v>0</v>
      </c>
      <c r="AJ167" s="110">
        <v>0</v>
      </c>
      <c r="AK167" s="110">
        <v>0</v>
      </c>
      <c r="AL167" s="110">
        <v>0</v>
      </c>
      <c r="AM167" s="110">
        <v>0</v>
      </c>
      <c r="AN167" s="113">
        <v>0</v>
      </c>
      <c r="AO167" s="111">
        <v>200</v>
      </c>
      <c r="AP167" s="111">
        <v>183</v>
      </c>
      <c r="AQ167" s="111">
        <v>383</v>
      </c>
      <c r="AR167" s="111">
        <v>451</v>
      </c>
      <c r="AS167" s="111">
        <v>0</v>
      </c>
      <c r="AT167" s="111">
        <v>451</v>
      </c>
      <c r="AU167" s="114">
        <v>-68</v>
      </c>
      <c r="AV167" s="110">
        <v>0</v>
      </c>
      <c r="AW167" s="110">
        <v>0</v>
      </c>
      <c r="AX167" s="110">
        <v>0</v>
      </c>
      <c r="AY167" s="110">
        <v>0</v>
      </c>
      <c r="AZ167" s="110">
        <v>0</v>
      </c>
      <c r="BA167" s="110">
        <v>0</v>
      </c>
      <c r="BB167" s="113">
        <v>0</v>
      </c>
      <c r="BC167" s="111">
        <v>0</v>
      </c>
      <c r="BD167" s="111">
        <v>0</v>
      </c>
      <c r="BE167" s="111">
        <v>0</v>
      </c>
      <c r="BF167" s="111">
        <v>0</v>
      </c>
      <c r="BG167" s="111">
        <v>0</v>
      </c>
      <c r="BH167" s="111">
        <v>0</v>
      </c>
      <c r="BI167" s="114">
        <v>0</v>
      </c>
      <c r="BJ167" s="110">
        <v>0</v>
      </c>
      <c r="BK167" s="110">
        <v>0</v>
      </c>
      <c r="BL167" s="110">
        <v>0</v>
      </c>
      <c r="BM167" s="110">
        <v>0</v>
      </c>
      <c r="BN167" s="110">
        <v>0</v>
      </c>
      <c r="BO167" s="110">
        <v>0</v>
      </c>
      <c r="BP167" s="113">
        <v>0</v>
      </c>
      <c r="BQ167" s="111">
        <v>0</v>
      </c>
      <c r="BR167" s="111">
        <v>0</v>
      </c>
      <c r="BS167" s="111">
        <v>0</v>
      </c>
      <c r="BT167" s="111">
        <v>0</v>
      </c>
      <c r="BU167" s="111">
        <v>0</v>
      </c>
      <c r="BV167" s="111">
        <v>0</v>
      </c>
      <c r="BW167" s="114">
        <v>0</v>
      </c>
      <c r="BX167" s="110">
        <v>0</v>
      </c>
      <c r="BY167" s="110">
        <v>0</v>
      </c>
      <c r="BZ167" s="110">
        <v>0</v>
      </c>
      <c r="CA167" s="110">
        <v>0</v>
      </c>
      <c r="CB167" s="110">
        <v>0</v>
      </c>
      <c r="CC167" s="110">
        <v>0</v>
      </c>
      <c r="CD167" s="113">
        <v>0</v>
      </c>
      <c r="CE167" s="111">
        <v>0</v>
      </c>
      <c r="CF167" s="111">
        <v>0</v>
      </c>
      <c r="CG167" s="111">
        <v>0</v>
      </c>
      <c r="CH167" s="111">
        <v>0</v>
      </c>
      <c r="CI167" s="111">
        <v>0</v>
      </c>
      <c r="CJ167" s="111">
        <v>0</v>
      </c>
      <c r="CK167" s="114">
        <v>0</v>
      </c>
      <c r="CL167" s="110">
        <v>144</v>
      </c>
      <c r="CM167" s="110">
        <v>216</v>
      </c>
      <c r="CN167" s="110">
        <v>360</v>
      </c>
      <c r="CO167" s="110">
        <v>0</v>
      </c>
      <c r="CP167" s="110">
        <v>0</v>
      </c>
      <c r="CQ167" s="110">
        <v>0</v>
      </c>
      <c r="CR167" s="113">
        <v>360</v>
      </c>
      <c r="CS167" s="111">
        <v>0</v>
      </c>
      <c r="CT167" s="111">
        <v>0</v>
      </c>
      <c r="CU167" s="111">
        <v>0</v>
      </c>
      <c r="CV167" s="111">
        <v>0</v>
      </c>
      <c r="CW167" s="111">
        <v>0</v>
      </c>
      <c r="CX167" s="111">
        <v>0</v>
      </c>
      <c r="CY167" s="114">
        <v>0</v>
      </c>
      <c r="CZ167" s="110">
        <v>46</v>
      </c>
      <c r="DA167" s="110">
        <v>19</v>
      </c>
      <c r="DB167" s="110">
        <v>65</v>
      </c>
      <c r="DC167" s="110">
        <v>0</v>
      </c>
      <c r="DD167" s="110">
        <v>0</v>
      </c>
      <c r="DE167" s="110">
        <v>0</v>
      </c>
      <c r="DF167" s="113">
        <v>65</v>
      </c>
      <c r="DG167" s="111">
        <v>0</v>
      </c>
      <c r="DH167" s="111">
        <v>0</v>
      </c>
      <c r="DI167" s="111">
        <v>0</v>
      </c>
      <c r="DJ167" s="111">
        <v>0</v>
      </c>
      <c r="DK167" s="111">
        <v>0</v>
      </c>
      <c r="DL167" s="111">
        <v>0</v>
      </c>
      <c r="DM167" s="114">
        <v>0</v>
      </c>
      <c r="DN167" s="110">
        <v>0</v>
      </c>
      <c r="DO167" s="110">
        <v>0</v>
      </c>
      <c r="DP167" s="110">
        <v>0</v>
      </c>
      <c r="DQ167" s="110">
        <v>0</v>
      </c>
      <c r="DR167" s="110">
        <v>0</v>
      </c>
      <c r="DS167" s="110">
        <v>0</v>
      </c>
      <c r="DT167" s="113">
        <v>0</v>
      </c>
      <c r="DU167" s="111">
        <v>0</v>
      </c>
      <c r="DV167" s="111">
        <v>0</v>
      </c>
      <c r="DW167" s="111">
        <v>0</v>
      </c>
      <c r="DX167" s="111">
        <v>0</v>
      </c>
      <c r="DY167" s="111">
        <v>0</v>
      </c>
      <c r="DZ167" s="111">
        <v>0</v>
      </c>
      <c r="EA167" s="114">
        <v>0</v>
      </c>
      <c r="EB167" s="110">
        <v>0</v>
      </c>
      <c r="EC167" s="110">
        <v>0</v>
      </c>
      <c r="ED167" s="110">
        <v>0</v>
      </c>
      <c r="EE167" s="110">
        <v>0</v>
      </c>
      <c r="EF167" s="110">
        <v>0</v>
      </c>
      <c r="EG167" s="110">
        <v>0</v>
      </c>
      <c r="EH167" s="113">
        <v>0</v>
      </c>
      <c r="EI167" s="111">
        <v>0</v>
      </c>
      <c r="EJ167" s="111">
        <v>372</v>
      </c>
      <c r="EK167" s="111">
        <v>372</v>
      </c>
      <c r="EL167" s="111">
        <v>14</v>
      </c>
      <c r="EM167" s="111">
        <v>0</v>
      </c>
      <c r="EN167" s="111">
        <v>14</v>
      </c>
      <c r="EO167" s="114">
        <v>358</v>
      </c>
      <c r="EP167" s="110">
        <v>0</v>
      </c>
      <c r="EQ167" s="110">
        <v>0</v>
      </c>
      <c r="ER167" s="110">
        <v>0</v>
      </c>
      <c r="ES167" s="110">
        <v>0</v>
      </c>
      <c r="ET167" s="110">
        <v>0</v>
      </c>
      <c r="EU167" s="110">
        <v>0</v>
      </c>
      <c r="EV167" s="113">
        <v>0</v>
      </c>
      <c r="EW167" s="111">
        <v>0</v>
      </c>
      <c r="EX167" s="111">
        <v>0</v>
      </c>
      <c r="EY167" s="111">
        <v>0</v>
      </c>
      <c r="EZ167" s="111">
        <v>0</v>
      </c>
      <c r="FA167" s="111">
        <v>15</v>
      </c>
      <c r="FB167" s="111">
        <v>15</v>
      </c>
      <c r="FC167" s="114">
        <v>-15</v>
      </c>
      <c r="FD167" s="110">
        <v>0</v>
      </c>
      <c r="FE167" s="110">
        <v>0</v>
      </c>
      <c r="FF167" s="110">
        <v>0</v>
      </c>
      <c r="FG167" s="110">
        <v>0</v>
      </c>
      <c r="FH167" s="110">
        <v>0</v>
      </c>
      <c r="FI167" s="110">
        <v>0</v>
      </c>
      <c r="FJ167" s="113">
        <v>0</v>
      </c>
      <c r="FK167" s="111">
        <v>589</v>
      </c>
      <c r="FL167" s="111">
        <v>1210</v>
      </c>
      <c r="FM167" s="111">
        <v>1799</v>
      </c>
      <c r="FN167" s="111">
        <v>487</v>
      </c>
      <c r="FO167" s="111">
        <v>585</v>
      </c>
      <c r="FP167" s="111">
        <v>1072</v>
      </c>
      <c r="FQ167" s="114">
        <v>727</v>
      </c>
      <c r="FR167" s="149">
        <v>0</v>
      </c>
      <c r="FS167" s="149">
        <v>0</v>
      </c>
      <c r="FT167" s="149">
        <v>0</v>
      </c>
      <c r="FU167" s="149">
        <v>0</v>
      </c>
      <c r="FV167" s="149">
        <v>0</v>
      </c>
      <c r="FW167" s="149">
        <v>0</v>
      </c>
      <c r="FX167" s="149">
        <v>0</v>
      </c>
      <c r="FY167" s="149">
        <v>0</v>
      </c>
      <c r="FZ167" s="149">
        <v>0</v>
      </c>
      <c r="GA167" s="151">
        <v>0</v>
      </c>
      <c r="GB167" s="148">
        <v>0</v>
      </c>
      <c r="GC167" s="148">
        <v>0</v>
      </c>
      <c r="GD167" s="148">
        <v>0</v>
      </c>
      <c r="GE167" s="148">
        <v>0</v>
      </c>
      <c r="GF167" s="148">
        <v>0</v>
      </c>
      <c r="GG167" s="148">
        <v>0</v>
      </c>
      <c r="GH167" s="148">
        <v>0</v>
      </c>
      <c r="GI167" s="148">
        <v>0</v>
      </c>
      <c r="GJ167" s="148">
        <v>0</v>
      </c>
      <c r="GK167" s="148">
        <v>0</v>
      </c>
      <c r="GL167" s="148">
        <v>0</v>
      </c>
      <c r="GM167" s="150">
        <v>0</v>
      </c>
      <c r="GN167" s="151">
        <v>0</v>
      </c>
      <c r="GO167" s="148">
        <v>0</v>
      </c>
      <c r="GP167" s="148">
        <v>0</v>
      </c>
    </row>
    <row r="168" spans="1:198" x14ac:dyDescent="0.2">
      <c r="A168" s="105" t="s">
        <v>342</v>
      </c>
      <c r="B168" s="140" t="s">
        <v>1136</v>
      </c>
      <c r="C168" s="105" t="s">
        <v>343</v>
      </c>
      <c r="D168" s="105"/>
      <c r="E168" s="105" t="s">
        <v>789</v>
      </c>
      <c r="F168" s="110">
        <v>0</v>
      </c>
      <c r="G168" s="110">
        <v>103</v>
      </c>
      <c r="H168" s="110">
        <v>103</v>
      </c>
      <c r="I168" s="110">
        <v>0</v>
      </c>
      <c r="J168" s="110">
        <v>0</v>
      </c>
      <c r="K168" s="110">
        <v>0</v>
      </c>
      <c r="L168" s="113">
        <v>103</v>
      </c>
      <c r="M168" s="111">
        <v>0</v>
      </c>
      <c r="N168" s="111">
        <v>0</v>
      </c>
      <c r="O168" s="111">
        <v>0</v>
      </c>
      <c r="P168" s="111">
        <v>0</v>
      </c>
      <c r="Q168" s="111">
        <v>0</v>
      </c>
      <c r="R168" s="111">
        <v>0</v>
      </c>
      <c r="S168" s="114">
        <v>0</v>
      </c>
      <c r="T168" s="110">
        <v>70</v>
      </c>
      <c r="U168" s="110">
        <v>420</v>
      </c>
      <c r="V168" s="110">
        <v>490</v>
      </c>
      <c r="W168" s="110">
        <v>48</v>
      </c>
      <c r="X168" s="110">
        <v>327</v>
      </c>
      <c r="Y168" s="110">
        <v>375</v>
      </c>
      <c r="Z168" s="113">
        <v>115</v>
      </c>
      <c r="AA168" s="111">
        <v>0</v>
      </c>
      <c r="AB168" s="111">
        <v>0</v>
      </c>
      <c r="AC168" s="111">
        <v>0</v>
      </c>
      <c r="AD168" s="111">
        <v>0</v>
      </c>
      <c r="AE168" s="111">
        <v>0</v>
      </c>
      <c r="AF168" s="111">
        <v>0</v>
      </c>
      <c r="AG168" s="114">
        <v>0</v>
      </c>
      <c r="AH168" s="110">
        <v>0</v>
      </c>
      <c r="AI168" s="110">
        <v>0</v>
      </c>
      <c r="AJ168" s="110">
        <v>0</v>
      </c>
      <c r="AK168" s="110">
        <v>0</v>
      </c>
      <c r="AL168" s="110">
        <v>0</v>
      </c>
      <c r="AM168" s="110">
        <v>0</v>
      </c>
      <c r="AN168" s="113">
        <v>0</v>
      </c>
      <c r="AO168" s="111">
        <v>0</v>
      </c>
      <c r="AP168" s="111">
        <v>0</v>
      </c>
      <c r="AQ168" s="111">
        <v>0</v>
      </c>
      <c r="AR168" s="111">
        <v>0</v>
      </c>
      <c r="AS168" s="111">
        <v>0</v>
      </c>
      <c r="AT168" s="111">
        <v>0</v>
      </c>
      <c r="AU168" s="114">
        <v>0</v>
      </c>
      <c r="AV168" s="110">
        <v>0</v>
      </c>
      <c r="AW168" s="110">
        <v>0</v>
      </c>
      <c r="AX168" s="110">
        <v>0</v>
      </c>
      <c r="AY168" s="110">
        <v>0</v>
      </c>
      <c r="AZ168" s="110">
        <v>0</v>
      </c>
      <c r="BA168" s="110">
        <v>0</v>
      </c>
      <c r="BB168" s="113">
        <v>0</v>
      </c>
      <c r="BC168" s="111">
        <v>0</v>
      </c>
      <c r="BD168" s="111">
        <v>0</v>
      </c>
      <c r="BE168" s="111">
        <v>0</v>
      </c>
      <c r="BF168" s="111">
        <v>0</v>
      </c>
      <c r="BG168" s="111">
        <v>0</v>
      </c>
      <c r="BH168" s="111">
        <v>0</v>
      </c>
      <c r="BI168" s="114">
        <v>0</v>
      </c>
      <c r="BJ168" s="110">
        <v>0</v>
      </c>
      <c r="BK168" s="110">
        <v>0</v>
      </c>
      <c r="BL168" s="110">
        <v>0</v>
      </c>
      <c r="BM168" s="110">
        <v>0</v>
      </c>
      <c r="BN168" s="110">
        <v>0</v>
      </c>
      <c r="BO168" s="110">
        <v>0</v>
      </c>
      <c r="BP168" s="113">
        <v>0</v>
      </c>
      <c r="BQ168" s="111">
        <v>0</v>
      </c>
      <c r="BR168" s="111">
        <v>0</v>
      </c>
      <c r="BS168" s="111">
        <v>0</v>
      </c>
      <c r="BT168" s="111">
        <v>0</v>
      </c>
      <c r="BU168" s="111">
        <v>0</v>
      </c>
      <c r="BV168" s="111">
        <v>0</v>
      </c>
      <c r="BW168" s="114">
        <v>0</v>
      </c>
      <c r="BX168" s="110">
        <v>0</v>
      </c>
      <c r="BY168" s="110">
        <v>0</v>
      </c>
      <c r="BZ168" s="110">
        <v>0</v>
      </c>
      <c r="CA168" s="110">
        <v>0</v>
      </c>
      <c r="CB168" s="110">
        <v>0</v>
      </c>
      <c r="CC168" s="110">
        <v>0</v>
      </c>
      <c r="CD168" s="113">
        <v>0</v>
      </c>
      <c r="CE168" s="111">
        <v>0</v>
      </c>
      <c r="CF168" s="111">
        <v>0</v>
      </c>
      <c r="CG168" s="111">
        <v>0</v>
      </c>
      <c r="CH168" s="111">
        <v>0</v>
      </c>
      <c r="CI168" s="111">
        <v>0</v>
      </c>
      <c r="CJ168" s="111">
        <v>0</v>
      </c>
      <c r="CK168" s="114">
        <v>0</v>
      </c>
      <c r="CL168" s="110">
        <v>1</v>
      </c>
      <c r="CM168" s="110">
        <v>232</v>
      </c>
      <c r="CN168" s="110">
        <v>233</v>
      </c>
      <c r="CO168" s="110">
        <v>22</v>
      </c>
      <c r="CP168" s="110">
        <v>85</v>
      </c>
      <c r="CQ168" s="110">
        <v>107</v>
      </c>
      <c r="CR168" s="113">
        <v>126</v>
      </c>
      <c r="CS168" s="111">
        <v>0</v>
      </c>
      <c r="CT168" s="111">
        <v>0</v>
      </c>
      <c r="CU168" s="111">
        <v>0</v>
      </c>
      <c r="CV168" s="111">
        <v>0</v>
      </c>
      <c r="CW168" s="111">
        <v>0</v>
      </c>
      <c r="CX168" s="111">
        <v>0</v>
      </c>
      <c r="CY168" s="114">
        <v>0</v>
      </c>
      <c r="CZ168" s="110">
        <v>0</v>
      </c>
      <c r="DA168" s="110">
        <v>0</v>
      </c>
      <c r="DB168" s="110">
        <v>0</v>
      </c>
      <c r="DC168" s="110">
        <v>0</v>
      </c>
      <c r="DD168" s="110">
        <v>0</v>
      </c>
      <c r="DE168" s="110">
        <v>0</v>
      </c>
      <c r="DF168" s="113">
        <v>0</v>
      </c>
      <c r="DG168" s="111">
        <v>0</v>
      </c>
      <c r="DH168" s="111">
        <v>0</v>
      </c>
      <c r="DI168" s="111">
        <v>0</v>
      </c>
      <c r="DJ168" s="111">
        <v>0</v>
      </c>
      <c r="DK168" s="111">
        <v>0</v>
      </c>
      <c r="DL168" s="111">
        <v>0</v>
      </c>
      <c r="DM168" s="114">
        <v>0</v>
      </c>
      <c r="DN168" s="110">
        <v>0</v>
      </c>
      <c r="DO168" s="110">
        <v>0</v>
      </c>
      <c r="DP168" s="110">
        <v>0</v>
      </c>
      <c r="DQ168" s="110">
        <v>0</v>
      </c>
      <c r="DR168" s="110">
        <v>929</v>
      </c>
      <c r="DS168" s="110">
        <v>929</v>
      </c>
      <c r="DT168" s="113">
        <v>-929</v>
      </c>
      <c r="DU168" s="111">
        <v>0</v>
      </c>
      <c r="DV168" s="111">
        <v>0</v>
      </c>
      <c r="DW168" s="111">
        <v>0</v>
      </c>
      <c r="DX168" s="111">
        <v>0</v>
      </c>
      <c r="DY168" s="111">
        <v>0</v>
      </c>
      <c r="DZ168" s="111">
        <v>0</v>
      </c>
      <c r="EA168" s="114">
        <v>0</v>
      </c>
      <c r="EB168" s="110">
        <v>0</v>
      </c>
      <c r="EC168" s="110">
        <v>0</v>
      </c>
      <c r="ED168" s="110">
        <v>0</v>
      </c>
      <c r="EE168" s="110">
        <v>0</v>
      </c>
      <c r="EF168" s="110">
        <v>0</v>
      </c>
      <c r="EG168" s="110">
        <v>0</v>
      </c>
      <c r="EH168" s="113">
        <v>0</v>
      </c>
      <c r="EI168" s="111">
        <v>0</v>
      </c>
      <c r="EJ168" s="111">
        <v>669</v>
      </c>
      <c r="EK168" s="111">
        <v>669</v>
      </c>
      <c r="EL168" s="111">
        <v>0</v>
      </c>
      <c r="EM168" s="111">
        <v>82</v>
      </c>
      <c r="EN168" s="111">
        <v>82</v>
      </c>
      <c r="EO168" s="114">
        <v>587</v>
      </c>
      <c r="EP168" s="110">
        <v>0</v>
      </c>
      <c r="EQ168" s="110">
        <v>0</v>
      </c>
      <c r="ER168" s="110">
        <v>0</v>
      </c>
      <c r="ES168" s="110">
        <v>0</v>
      </c>
      <c r="ET168" s="110">
        <v>0</v>
      </c>
      <c r="EU168" s="110">
        <v>0</v>
      </c>
      <c r="EV168" s="113">
        <v>0</v>
      </c>
      <c r="EW168" s="111">
        <v>0</v>
      </c>
      <c r="EX168" s="111">
        <v>8</v>
      </c>
      <c r="EY168" s="111">
        <v>8</v>
      </c>
      <c r="EZ168" s="111">
        <v>0</v>
      </c>
      <c r="FA168" s="111">
        <v>0</v>
      </c>
      <c r="FB168" s="111">
        <v>0</v>
      </c>
      <c r="FC168" s="114">
        <v>8</v>
      </c>
      <c r="FD168" s="110">
        <v>0</v>
      </c>
      <c r="FE168" s="110">
        <v>0</v>
      </c>
      <c r="FF168" s="110">
        <v>0</v>
      </c>
      <c r="FG168" s="110">
        <v>0</v>
      </c>
      <c r="FH168" s="110">
        <v>0</v>
      </c>
      <c r="FI168" s="110">
        <v>0</v>
      </c>
      <c r="FJ168" s="113">
        <v>0</v>
      </c>
      <c r="FK168" s="111">
        <v>71</v>
      </c>
      <c r="FL168" s="111">
        <v>1432</v>
      </c>
      <c r="FM168" s="111">
        <v>1503</v>
      </c>
      <c r="FN168" s="111">
        <v>70</v>
      </c>
      <c r="FO168" s="111">
        <v>1423</v>
      </c>
      <c r="FP168" s="111">
        <v>1493</v>
      </c>
      <c r="FQ168" s="114">
        <v>10</v>
      </c>
      <c r="FR168" s="149">
        <v>0</v>
      </c>
      <c r="FS168" s="149">
        <v>0</v>
      </c>
      <c r="FT168" s="149">
        <v>0</v>
      </c>
      <c r="FU168" s="149">
        <v>0</v>
      </c>
      <c r="FV168" s="149">
        <v>0</v>
      </c>
      <c r="FW168" s="149">
        <v>0</v>
      </c>
      <c r="FX168" s="149">
        <v>0</v>
      </c>
      <c r="FY168" s="149">
        <v>0</v>
      </c>
      <c r="FZ168" s="149">
        <v>0</v>
      </c>
      <c r="GA168" s="151">
        <v>0</v>
      </c>
      <c r="GB168" s="148">
        <v>0</v>
      </c>
      <c r="GC168" s="148">
        <v>0</v>
      </c>
      <c r="GD168" s="148">
        <v>0</v>
      </c>
      <c r="GE168" s="148">
        <v>0</v>
      </c>
      <c r="GF168" s="148">
        <v>0</v>
      </c>
      <c r="GG168" s="148">
        <v>0</v>
      </c>
      <c r="GH168" s="148">
        <v>0</v>
      </c>
      <c r="GI168" s="148">
        <v>0</v>
      </c>
      <c r="GJ168" s="148">
        <v>0</v>
      </c>
      <c r="GK168" s="148">
        <v>0</v>
      </c>
      <c r="GL168" s="148">
        <v>0</v>
      </c>
      <c r="GM168" s="150">
        <v>0</v>
      </c>
      <c r="GN168" s="151">
        <v>0</v>
      </c>
      <c r="GO168" s="148">
        <v>0</v>
      </c>
      <c r="GP168" s="148">
        <v>0</v>
      </c>
    </row>
    <row r="169" spans="1:198" x14ac:dyDescent="0.2">
      <c r="A169" s="105" t="s">
        <v>344</v>
      </c>
      <c r="B169" s="140" t="s">
        <v>1137</v>
      </c>
      <c r="C169" s="105" t="s">
        <v>345</v>
      </c>
      <c r="D169" s="105"/>
      <c r="E169" s="105" t="s">
        <v>789</v>
      </c>
      <c r="F169" s="110">
        <v>388</v>
      </c>
      <c r="G169" s="110">
        <v>256</v>
      </c>
      <c r="H169" s="110">
        <v>644</v>
      </c>
      <c r="I169" s="110">
        <v>0</v>
      </c>
      <c r="J169" s="110">
        <v>143</v>
      </c>
      <c r="K169" s="110">
        <v>143</v>
      </c>
      <c r="L169" s="113">
        <v>501</v>
      </c>
      <c r="M169" s="111">
        <v>0</v>
      </c>
      <c r="N169" s="111">
        <v>0</v>
      </c>
      <c r="O169" s="111">
        <v>0</v>
      </c>
      <c r="P169" s="111">
        <v>0</v>
      </c>
      <c r="Q169" s="111">
        <v>0</v>
      </c>
      <c r="R169" s="111">
        <v>0</v>
      </c>
      <c r="S169" s="114">
        <v>0</v>
      </c>
      <c r="T169" s="110">
        <v>36</v>
      </c>
      <c r="U169" s="110">
        <v>21</v>
      </c>
      <c r="V169" s="110">
        <v>57</v>
      </c>
      <c r="W169" s="110">
        <v>0</v>
      </c>
      <c r="X169" s="110">
        <v>49</v>
      </c>
      <c r="Y169" s="110">
        <v>49</v>
      </c>
      <c r="Z169" s="113">
        <v>8</v>
      </c>
      <c r="AA169" s="111">
        <v>180</v>
      </c>
      <c r="AB169" s="111">
        <v>182</v>
      </c>
      <c r="AC169" s="111">
        <v>362</v>
      </c>
      <c r="AD169" s="111">
        <v>264</v>
      </c>
      <c r="AE169" s="111">
        <v>0</v>
      </c>
      <c r="AF169" s="111">
        <v>264</v>
      </c>
      <c r="AG169" s="114">
        <v>98</v>
      </c>
      <c r="AH169" s="110">
        <v>0</v>
      </c>
      <c r="AI169" s="110">
        <v>0</v>
      </c>
      <c r="AJ169" s="110">
        <v>0</v>
      </c>
      <c r="AK169" s="110">
        <v>0</v>
      </c>
      <c r="AL169" s="110">
        <v>0</v>
      </c>
      <c r="AM169" s="110">
        <v>0</v>
      </c>
      <c r="AN169" s="113">
        <v>0</v>
      </c>
      <c r="AO169" s="111">
        <v>0</v>
      </c>
      <c r="AP169" s="111">
        <v>0</v>
      </c>
      <c r="AQ169" s="111">
        <v>0</v>
      </c>
      <c r="AR169" s="111">
        <v>0</v>
      </c>
      <c r="AS169" s="111">
        <v>0</v>
      </c>
      <c r="AT169" s="111">
        <v>0</v>
      </c>
      <c r="AU169" s="114">
        <v>0</v>
      </c>
      <c r="AV169" s="110">
        <v>0</v>
      </c>
      <c r="AW169" s="110">
        <v>0</v>
      </c>
      <c r="AX169" s="110">
        <v>0</v>
      </c>
      <c r="AY169" s="110">
        <v>0</v>
      </c>
      <c r="AZ169" s="110">
        <v>0</v>
      </c>
      <c r="BA169" s="110">
        <v>0</v>
      </c>
      <c r="BB169" s="113">
        <v>0</v>
      </c>
      <c r="BC169" s="111">
        <v>0</v>
      </c>
      <c r="BD169" s="111">
        <v>0</v>
      </c>
      <c r="BE169" s="111">
        <v>0</v>
      </c>
      <c r="BF169" s="111">
        <v>0</v>
      </c>
      <c r="BG169" s="111">
        <v>0</v>
      </c>
      <c r="BH169" s="111">
        <v>0</v>
      </c>
      <c r="BI169" s="114">
        <v>0</v>
      </c>
      <c r="BJ169" s="110">
        <v>0</v>
      </c>
      <c r="BK169" s="110">
        <v>0</v>
      </c>
      <c r="BL169" s="110">
        <v>0</v>
      </c>
      <c r="BM169" s="110">
        <v>0</v>
      </c>
      <c r="BN169" s="110">
        <v>0</v>
      </c>
      <c r="BO169" s="110">
        <v>0</v>
      </c>
      <c r="BP169" s="113">
        <v>0</v>
      </c>
      <c r="BQ169" s="111">
        <v>0</v>
      </c>
      <c r="BR169" s="111">
        <v>0</v>
      </c>
      <c r="BS169" s="111">
        <v>0</v>
      </c>
      <c r="BT169" s="111">
        <v>0</v>
      </c>
      <c r="BU169" s="111">
        <v>0</v>
      </c>
      <c r="BV169" s="111">
        <v>0</v>
      </c>
      <c r="BW169" s="114">
        <v>0</v>
      </c>
      <c r="BX169" s="110">
        <v>0</v>
      </c>
      <c r="BY169" s="110">
        <v>9</v>
      </c>
      <c r="BZ169" s="110">
        <v>9</v>
      </c>
      <c r="CA169" s="110">
        <v>0</v>
      </c>
      <c r="CB169" s="110">
        <v>0</v>
      </c>
      <c r="CC169" s="110">
        <v>0</v>
      </c>
      <c r="CD169" s="113">
        <v>9</v>
      </c>
      <c r="CE169" s="111">
        <v>0</v>
      </c>
      <c r="CF169" s="111">
        <v>0</v>
      </c>
      <c r="CG169" s="111">
        <v>0</v>
      </c>
      <c r="CH169" s="111">
        <v>0</v>
      </c>
      <c r="CI169" s="111">
        <v>0</v>
      </c>
      <c r="CJ169" s="111">
        <v>0</v>
      </c>
      <c r="CK169" s="114">
        <v>0</v>
      </c>
      <c r="CL169" s="110">
        <v>49</v>
      </c>
      <c r="CM169" s="110">
        <v>35</v>
      </c>
      <c r="CN169" s="110">
        <v>84</v>
      </c>
      <c r="CO169" s="110">
        <v>0</v>
      </c>
      <c r="CP169" s="110">
        <v>1</v>
      </c>
      <c r="CQ169" s="110">
        <v>1</v>
      </c>
      <c r="CR169" s="113">
        <v>83</v>
      </c>
      <c r="CS169" s="111">
        <v>0</v>
      </c>
      <c r="CT169" s="111">
        <v>0</v>
      </c>
      <c r="CU169" s="111">
        <v>0</v>
      </c>
      <c r="CV169" s="111">
        <v>0</v>
      </c>
      <c r="CW169" s="111">
        <v>0</v>
      </c>
      <c r="CX169" s="111">
        <v>0</v>
      </c>
      <c r="CY169" s="114">
        <v>0</v>
      </c>
      <c r="CZ169" s="110">
        <v>0</v>
      </c>
      <c r="DA169" s="110">
        <v>0</v>
      </c>
      <c r="DB169" s="110">
        <v>0</v>
      </c>
      <c r="DC169" s="110">
        <v>0</v>
      </c>
      <c r="DD169" s="110">
        <v>0</v>
      </c>
      <c r="DE169" s="110">
        <v>0</v>
      </c>
      <c r="DF169" s="113">
        <v>0</v>
      </c>
      <c r="DG169" s="111">
        <v>0</v>
      </c>
      <c r="DH169" s="111">
        <v>0</v>
      </c>
      <c r="DI169" s="111">
        <v>0</v>
      </c>
      <c r="DJ169" s="111">
        <v>0</v>
      </c>
      <c r="DK169" s="111">
        <v>0</v>
      </c>
      <c r="DL169" s="111">
        <v>0</v>
      </c>
      <c r="DM169" s="114">
        <v>0</v>
      </c>
      <c r="DN169" s="110">
        <v>0</v>
      </c>
      <c r="DO169" s="110">
        <v>0</v>
      </c>
      <c r="DP169" s="110">
        <v>0</v>
      </c>
      <c r="DQ169" s="110">
        <v>0</v>
      </c>
      <c r="DR169" s="110">
        <v>0</v>
      </c>
      <c r="DS169" s="110">
        <v>0</v>
      </c>
      <c r="DT169" s="113">
        <v>0</v>
      </c>
      <c r="DU169" s="111">
        <v>0</v>
      </c>
      <c r="DV169" s="111">
        <v>0</v>
      </c>
      <c r="DW169" s="111">
        <v>0</v>
      </c>
      <c r="DX169" s="111">
        <v>0</v>
      </c>
      <c r="DY169" s="111">
        <v>0</v>
      </c>
      <c r="DZ169" s="111">
        <v>0</v>
      </c>
      <c r="EA169" s="114">
        <v>0</v>
      </c>
      <c r="EB169" s="110">
        <v>0</v>
      </c>
      <c r="EC169" s="110">
        <v>0</v>
      </c>
      <c r="ED169" s="110">
        <v>0</v>
      </c>
      <c r="EE169" s="110">
        <v>0</v>
      </c>
      <c r="EF169" s="110">
        <v>0</v>
      </c>
      <c r="EG169" s="110">
        <v>0</v>
      </c>
      <c r="EH169" s="113">
        <v>0</v>
      </c>
      <c r="EI169" s="111">
        <v>395</v>
      </c>
      <c r="EJ169" s="111">
        <v>457</v>
      </c>
      <c r="EK169" s="111">
        <v>852</v>
      </c>
      <c r="EL169" s="111">
        <v>0</v>
      </c>
      <c r="EM169" s="111">
        <v>922</v>
      </c>
      <c r="EN169" s="111">
        <v>922</v>
      </c>
      <c r="EO169" s="114">
        <v>-70</v>
      </c>
      <c r="EP169" s="110">
        <v>0</v>
      </c>
      <c r="EQ169" s="110">
        <v>45</v>
      </c>
      <c r="ER169" s="110">
        <v>45</v>
      </c>
      <c r="ES169" s="110">
        <v>33</v>
      </c>
      <c r="ET169" s="110">
        <v>12</v>
      </c>
      <c r="EU169" s="110">
        <v>45</v>
      </c>
      <c r="EV169" s="113">
        <v>0</v>
      </c>
      <c r="EW169" s="111">
        <v>0</v>
      </c>
      <c r="EX169" s="111">
        <v>0</v>
      </c>
      <c r="EY169" s="111">
        <v>0</v>
      </c>
      <c r="EZ169" s="111">
        <v>0</v>
      </c>
      <c r="FA169" s="111">
        <v>0</v>
      </c>
      <c r="FB169" s="111">
        <v>0</v>
      </c>
      <c r="FC169" s="114">
        <v>0</v>
      </c>
      <c r="FD169" s="110">
        <v>0</v>
      </c>
      <c r="FE169" s="110">
        <v>0</v>
      </c>
      <c r="FF169" s="110">
        <v>0</v>
      </c>
      <c r="FG169" s="110">
        <v>0</v>
      </c>
      <c r="FH169" s="110">
        <v>0</v>
      </c>
      <c r="FI169" s="110">
        <v>0</v>
      </c>
      <c r="FJ169" s="113">
        <v>0</v>
      </c>
      <c r="FK169" s="111">
        <v>1048</v>
      </c>
      <c r="FL169" s="111">
        <v>1005</v>
      </c>
      <c r="FM169" s="111">
        <v>2053</v>
      </c>
      <c r="FN169" s="111">
        <v>297</v>
      </c>
      <c r="FO169" s="111">
        <v>1127</v>
      </c>
      <c r="FP169" s="111">
        <v>1424</v>
      </c>
      <c r="FQ169" s="114">
        <v>629</v>
      </c>
      <c r="FR169" s="149">
        <v>0</v>
      </c>
      <c r="FS169" s="149">
        <v>0</v>
      </c>
      <c r="FT169" s="149">
        <v>0</v>
      </c>
      <c r="FU169" s="149">
        <v>0</v>
      </c>
      <c r="FV169" s="149">
        <v>0</v>
      </c>
      <c r="FW169" s="149">
        <v>0</v>
      </c>
      <c r="FX169" s="149">
        <v>0</v>
      </c>
      <c r="FY169" s="149">
        <v>0</v>
      </c>
      <c r="FZ169" s="149">
        <v>0</v>
      </c>
      <c r="GA169" s="151">
        <v>0</v>
      </c>
      <c r="GB169" s="148">
        <v>0</v>
      </c>
      <c r="GC169" s="148">
        <v>0</v>
      </c>
      <c r="GD169" s="148">
        <v>0</v>
      </c>
      <c r="GE169" s="148">
        <v>0</v>
      </c>
      <c r="GF169" s="148">
        <v>0</v>
      </c>
      <c r="GG169" s="148">
        <v>0</v>
      </c>
      <c r="GH169" s="148">
        <v>0</v>
      </c>
      <c r="GI169" s="148">
        <v>0</v>
      </c>
      <c r="GJ169" s="148">
        <v>0</v>
      </c>
      <c r="GK169" s="148">
        <v>0</v>
      </c>
      <c r="GL169" s="148">
        <v>0</v>
      </c>
      <c r="GM169" s="150">
        <v>0</v>
      </c>
      <c r="GN169" s="151">
        <v>0</v>
      </c>
      <c r="GO169" s="148">
        <v>0</v>
      </c>
      <c r="GP169" s="148">
        <v>0</v>
      </c>
    </row>
    <row r="170" spans="1:198" x14ac:dyDescent="0.2">
      <c r="A170" s="105" t="s">
        <v>346</v>
      </c>
      <c r="B170" s="140" t="s">
        <v>1138</v>
      </c>
      <c r="C170" s="105" t="s">
        <v>347</v>
      </c>
      <c r="D170" s="105"/>
      <c r="E170" s="105" t="s">
        <v>789</v>
      </c>
      <c r="F170" s="110">
        <v>0</v>
      </c>
      <c r="G170" s="110">
        <v>0</v>
      </c>
      <c r="H170" s="110">
        <v>0</v>
      </c>
      <c r="I170" s="110">
        <v>0</v>
      </c>
      <c r="J170" s="110">
        <v>0</v>
      </c>
      <c r="K170" s="110">
        <v>0</v>
      </c>
      <c r="L170" s="113">
        <v>0</v>
      </c>
      <c r="M170" s="111">
        <v>128</v>
      </c>
      <c r="N170" s="111">
        <v>154</v>
      </c>
      <c r="O170" s="111">
        <v>282</v>
      </c>
      <c r="P170" s="111">
        <v>29</v>
      </c>
      <c r="Q170" s="111">
        <v>0</v>
      </c>
      <c r="R170" s="111">
        <v>29</v>
      </c>
      <c r="S170" s="114">
        <v>253</v>
      </c>
      <c r="T170" s="110">
        <v>221</v>
      </c>
      <c r="U170" s="110">
        <v>277</v>
      </c>
      <c r="V170" s="110">
        <v>498</v>
      </c>
      <c r="W170" s="110">
        <v>109</v>
      </c>
      <c r="X170" s="110">
        <v>156</v>
      </c>
      <c r="Y170" s="110">
        <v>265</v>
      </c>
      <c r="Z170" s="113">
        <v>233</v>
      </c>
      <c r="AA170" s="111">
        <v>0</v>
      </c>
      <c r="AB170" s="111">
        <v>120</v>
      </c>
      <c r="AC170" s="111">
        <v>120</v>
      </c>
      <c r="AD170" s="111">
        <v>16</v>
      </c>
      <c r="AE170" s="111">
        <v>33</v>
      </c>
      <c r="AF170" s="111">
        <v>49</v>
      </c>
      <c r="AG170" s="114">
        <v>71</v>
      </c>
      <c r="AH170" s="110">
        <v>0</v>
      </c>
      <c r="AI170" s="110">
        <v>0</v>
      </c>
      <c r="AJ170" s="110">
        <v>0</v>
      </c>
      <c r="AK170" s="110">
        <v>0</v>
      </c>
      <c r="AL170" s="110">
        <v>0</v>
      </c>
      <c r="AM170" s="110">
        <v>0</v>
      </c>
      <c r="AN170" s="113">
        <v>0</v>
      </c>
      <c r="AO170" s="111">
        <v>0</v>
      </c>
      <c r="AP170" s="111">
        <v>0</v>
      </c>
      <c r="AQ170" s="111">
        <v>0</v>
      </c>
      <c r="AR170" s="111">
        <v>0</v>
      </c>
      <c r="AS170" s="111">
        <v>0</v>
      </c>
      <c r="AT170" s="111">
        <v>0</v>
      </c>
      <c r="AU170" s="114">
        <v>0</v>
      </c>
      <c r="AV170" s="110">
        <v>0</v>
      </c>
      <c r="AW170" s="110">
        <v>0</v>
      </c>
      <c r="AX170" s="110">
        <v>0</v>
      </c>
      <c r="AY170" s="110">
        <v>0</v>
      </c>
      <c r="AZ170" s="110">
        <v>0</v>
      </c>
      <c r="BA170" s="110">
        <v>0</v>
      </c>
      <c r="BB170" s="113">
        <v>0</v>
      </c>
      <c r="BC170" s="111">
        <v>0</v>
      </c>
      <c r="BD170" s="111">
        <v>0</v>
      </c>
      <c r="BE170" s="111">
        <v>0</v>
      </c>
      <c r="BF170" s="111">
        <v>0</v>
      </c>
      <c r="BG170" s="111">
        <v>0</v>
      </c>
      <c r="BH170" s="111">
        <v>0</v>
      </c>
      <c r="BI170" s="114">
        <v>0</v>
      </c>
      <c r="BJ170" s="110">
        <v>0</v>
      </c>
      <c r="BK170" s="110">
        <v>0</v>
      </c>
      <c r="BL170" s="110">
        <v>0</v>
      </c>
      <c r="BM170" s="110">
        <v>0</v>
      </c>
      <c r="BN170" s="110">
        <v>0</v>
      </c>
      <c r="BO170" s="110">
        <v>0</v>
      </c>
      <c r="BP170" s="113">
        <v>0</v>
      </c>
      <c r="BQ170" s="111">
        <v>0</v>
      </c>
      <c r="BR170" s="111">
        <v>0</v>
      </c>
      <c r="BS170" s="111">
        <v>0</v>
      </c>
      <c r="BT170" s="111">
        <v>0</v>
      </c>
      <c r="BU170" s="111">
        <v>0</v>
      </c>
      <c r="BV170" s="111">
        <v>0</v>
      </c>
      <c r="BW170" s="114">
        <v>0</v>
      </c>
      <c r="BX170" s="110">
        <v>0</v>
      </c>
      <c r="BY170" s="110">
        <v>0</v>
      </c>
      <c r="BZ170" s="110">
        <v>0</v>
      </c>
      <c r="CA170" s="110">
        <v>0</v>
      </c>
      <c r="CB170" s="110">
        <v>0</v>
      </c>
      <c r="CC170" s="110">
        <v>0</v>
      </c>
      <c r="CD170" s="113">
        <v>0</v>
      </c>
      <c r="CE170" s="111">
        <v>0</v>
      </c>
      <c r="CF170" s="111">
        <v>0</v>
      </c>
      <c r="CG170" s="111">
        <v>0</v>
      </c>
      <c r="CH170" s="111">
        <v>0</v>
      </c>
      <c r="CI170" s="111">
        <v>0</v>
      </c>
      <c r="CJ170" s="111">
        <v>0</v>
      </c>
      <c r="CK170" s="114">
        <v>0</v>
      </c>
      <c r="CL170" s="110">
        <v>167</v>
      </c>
      <c r="CM170" s="110">
        <v>237</v>
      </c>
      <c r="CN170" s="110">
        <v>404</v>
      </c>
      <c r="CO170" s="110">
        <v>0</v>
      </c>
      <c r="CP170" s="110">
        <v>36</v>
      </c>
      <c r="CQ170" s="110">
        <v>36</v>
      </c>
      <c r="CR170" s="113">
        <v>368</v>
      </c>
      <c r="CS170" s="111">
        <v>0</v>
      </c>
      <c r="CT170" s="111">
        <v>0</v>
      </c>
      <c r="CU170" s="111">
        <v>0</v>
      </c>
      <c r="CV170" s="111">
        <v>0</v>
      </c>
      <c r="CW170" s="111">
        <v>0</v>
      </c>
      <c r="CX170" s="111">
        <v>0</v>
      </c>
      <c r="CY170" s="114">
        <v>0</v>
      </c>
      <c r="CZ170" s="110">
        <v>0</v>
      </c>
      <c r="DA170" s="110">
        <v>0</v>
      </c>
      <c r="DB170" s="110">
        <v>0</v>
      </c>
      <c r="DC170" s="110">
        <v>0</v>
      </c>
      <c r="DD170" s="110">
        <v>0</v>
      </c>
      <c r="DE170" s="110">
        <v>0</v>
      </c>
      <c r="DF170" s="113">
        <v>0</v>
      </c>
      <c r="DG170" s="111">
        <v>0</v>
      </c>
      <c r="DH170" s="111">
        <v>0</v>
      </c>
      <c r="DI170" s="111">
        <v>0</v>
      </c>
      <c r="DJ170" s="111">
        <v>0</v>
      </c>
      <c r="DK170" s="111">
        <v>0</v>
      </c>
      <c r="DL170" s="111">
        <v>0</v>
      </c>
      <c r="DM170" s="114">
        <v>0</v>
      </c>
      <c r="DN170" s="110">
        <v>0</v>
      </c>
      <c r="DO170" s="110">
        <v>115</v>
      </c>
      <c r="DP170" s="110">
        <v>115</v>
      </c>
      <c r="DQ170" s="110">
        <v>2</v>
      </c>
      <c r="DR170" s="110">
        <v>0</v>
      </c>
      <c r="DS170" s="110">
        <v>2</v>
      </c>
      <c r="DT170" s="113">
        <v>113</v>
      </c>
      <c r="DU170" s="111">
        <v>0</v>
      </c>
      <c r="DV170" s="111">
        <v>58</v>
      </c>
      <c r="DW170" s="111">
        <v>58</v>
      </c>
      <c r="DX170" s="111">
        <v>0</v>
      </c>
      <c r="DY170" s="111">
        <v>0</v>
      </c>
      <c r="DZ170" s="111">
        <v>0</v>
      </c>
      <c r="EA170" s="114">
        <v>58</v>
      </c>
      <c r="EB170" s="110">
        <v>0</v>
      </c>
      <c r="EC170" s="110">
        <v>0</v>
      </c>
      <c r="ED170" s="110">
        <v>0</v>
      </c>
      <c r="EE170" s="110">
        <v>0</v>
      </c>
      <c r="EF170" s="110">
        <v>0</v>
      </c>
      <c r="EG170" s="110">
        <v>0</v>
      </c>
      <c r="EH170" s="113">
        <v>0</v>
      </c>
      <c r="EI170" s="111">
        <v>0</v>
      </c>
      <c r="EJ170" s="111">
        <v>2312</v>
      </c>
      <c r="EK170" s="111">
        <v>2312</v>
      </c>
      <c r="EL170" s="111">
        <v>13</v>
      </c>
      <c r="EM170" s="111">
        <v>821</v>
      </c>
      <c r="EN170" s="111">
        <v>834</v>
      </c>
      <c r="EO170" s="114">
        <v>1478</v>
      </c>
      <c r="EP170" s="110">
        <v>51</v>
      </c>
      <c r="EQ170" s="110">
        <v>125</v>
      </c>
      <c r="ER170" s="110">
        <v>176</v>
      </c>
      <c r="ES170" s="110">
        <v>61</v>
      </c>
      <c r="ET170" s="110">
        <v>54</v>
      </c>
      <c r="EU170" s="110">
        <v>115</v>
      </c>
      <c r="EV170" s="113">
        <v>61</v>
      </c>
      <c r="EW170" s="111">
        <v>0</v>
      </c>
      <c r="EX170" s="111">
        <v>0</v>
      </c>
      <c r="EY170" s="111">
        <v>0</v>
      </c>
      <c r="EZ170" s="111">
        <v>0</v>
      </c>
      <c r="FA170" s="111">
        <v>0</v>
      </c>
      <c r="FB170" s="111">
        <v>0</v>
      </c>
      <c r="FC170" s="114">
        <v>0</v>
      </c>
      <c r="FD170" s="110">
        <v>0</v>
      </c>
      <c r="FE170" s="110">
        <v>0</v>
      </c>
      <c r="FF170" s="110">
        <v>0</v>
      </c>
      <c r="FG170" s="110">
        <v>0</v>
      </c>
      <c r="FH170" s="110">
        <v>0</v>
      </c>
      <c r="FI170" s="110">
        <v>0</v>
      </c>
      <c r="FJ170" s="113">
        <v>0</v>
      </c>
      <c r="FK170" s="111">
        <v>567</v>
      </c>
      <c r="FL170" s="111">
        <v>3398</v>
      </c>
      <c r="FM170" s="111">
        <v>3965</v>
      </c>
      <c r="FN170" s="111">
        <v>230</v>
      </c>
      <c r="FO170" s="111">
        <v>1100</v>
      </c>
      <c r="FP170" s="111">
        <v>1330</v>
      </c>
      <c r="FQ170" s="114">
        <v>2635</v>
      </c>
      <c r="FR170" s="149">
        <v>13686</v>
      </c>
      <c r="FS170" s="149">
        <v>210</v>
      </c>
      <c r="FT170" s="149">
        <v>1780</v>
      </c>
      <c r="FU170" s="149">
        <v>116</v>
      </c>
      <c r="FV170" s="149">
        <v>8</v>
      </c>
      <c r="FW170" s="149">
        <v>77</v>
      </c>
      <c r="FX170" s="149">
        <v>89</v>
      </c>
      <c r="FY170" s="149">
        <v>0</v>
      </c>
      <c r="FZ170" s="149">
        <v>0</v>
      </c>
      <c r="GA170" s="151">
        <v>15966</v>
      </c>
      <c r="GB170" s="148">
        <v>4495</v>
      </c>
      <c r="GC170" s="148">
        <v>3115</v>
      </c>
      <c r="GD170" s="148">
        <v>0</v>
      </c>
      <c r="GE170" s="148">
        <v>179</v>
      </c>
      <c r="GF170" s="148">
        <v>2228</v>
      </c>
      <c r="GG170" s="148">
        <v>8585</v>
      </c>
      <c r="GH170" s="148">
        <v>0</v>
      </c>
      <c r="GI170" s="148">
        <v>1</v>
      </c>
      <c r="GJ170" s="148">
        <v>0</v>
      </c>
      <c r="GK170" s="148">
        <v>0</v>
      </c>
      <c r="GL170" s="148">
        <v>165</v>
      </c>
      <c r="GM170" s="150">
        <v>18768</v>
      </c>
      <c r="GN170" s="151">
        <v>-2802</v>
      </c>
      <c r="GO170" s="148">
        <v>-3111</v>
      </c>
      <c r="GP170" s="148">
        <v>-5913</v>
      </c>
    </row>
    <row r="171" spans="1:198" x14ac:dyDescent="0.2">
      <c r="A171" s="105" t="s">
        <v>348</v>
      </c>
      <c r="B171" s="140" t="s">
        <v>1139</v>
      </c>
      <c r="C171" s="105" t="s">
        <v>349</v>
      </c>
      <c r="D171" s="105"/>
      <c r="E171" s="105" t="s">
        <v>789</v>
      </c>
      <c r="F171" s="110">
        <v>0</v>
      </c>
      <c r="G171" s="110">
        <v>0</v>
      </c>
      <c r="H171" s="110">
        <v>0</v>
      </c>
      <c r="I171" s="110">
        <v>0</v>
      </c>
      <c r="J171" s="110">
        <v>0</v>
      </c>
      <c r="K171" s="110">
        <v>0</v>
      </c>
      <c r="L171" s="113">
        <v>0</v>
      </c>
      <c r="M171" s="111">
        <v>0</v>
      </c>
      <c r="N171" s="111">
        <v>3</v>
      </c>
      <c r="O171" s="111">
        <v>3</v>
      </c>
      <c r="P171" s="111">
        <v>0</v>
      </c>
      <c r="Q171" s="111">
        <v>0</v>
      </c>
      <c r="R171" s="111">
        <v>0</v>
      </c>
      <c r="S171" s="114">
        <v>3</v>
      </c>
      <c r="T171" s="110">
        <v>0</v>
      </c>
      <c r="U171" s="110">
        <v>0</v>
      </c>
      <c r="V171" s="110">
        <v>0</v>
      </c>
      <c r="W171" s="110">
        <v>0</v>
      </c>
      <c r="X171" s="110">
        <v>0</v>
      </c>
      <c r="Y171" s="110">
        <v>0</v>
      </c>
      <c r="Z171" s="113">
        <v>0</v>
      </c>
      <c r="AA171" s="111">
        <v>4</v>
      </c>
      <c r="AB171" s="111">
        <v>466</v>
      </c>
      <c r="AC171" s="111">
        <v>470</v>
      </c>
      <c r="AD171" s="111">
        <v>62</v>
      </c>
      <c r="AE171" s="111">
        <v>0</v>
      </c>
      <c r="AF171" s="111">
        <v>62</v>
      </c>
      <c r="AG171" s="114">
        <v>408</v>
      </c>
      <c r="AH171" s="110">
        <v>0</v>
      </c>
      <c r="AI171" s="110">
        <v>0</v>
      </c>
      <c r="AJ171" s="110">
        <v>0</v>
      </c>
      <c r="AK171" s="110">
        <v>0</v>
      </c>
      <c r="AL171" s="110">
        <v>0</v>
      </c>
      <c r="AM171" s="110">
        <v>0</v>
      </c>
      <c r="AN171" s="113">
        <v>0</v>
      </c>
      <c r="AO171" s="111">
        <v>0</v>
      </c>
      <c r="AP171" s="111">
        <v>0</v>
      </c>
      <c r="AQ171" s="111">
        <v>0</v>
      </c>
      <c r="AR171" s="111">
        <v>0</v>
      </c>
      <c r="AS171" s="111">
        <v>0</v>
      </c>
      <c r="AT171" s="111">
        <v>0</v>
      </c>
      <c r="AU171" s="114">
        <v>0</v>
      </c>
      <c r="AV171" s="110">
        <v>0</v>
      </c>
      <c r="AW171" s="110">
        <v>0</v>
      </c>
      <c r="AX171" s="110">
        <v>0</v>
      </c>
      <c r="AY171" s="110">
        <v>0</v>
      </c>
      <c r="AZ171" s="110">
        <v>0</v>
      </c>
      <c r="BA171" s="110">
        <v>0</v>
      </c>
      <c r="BB171" s="113">
        <v>0</v>
      </c>
      <c r="BC171" s="111">
        <v>0</v>
      </c>
      <c r="BD171" s="111">
        <v>18</v>
      </c>
      <c r="BE171" s="111">
        <v>18</v>
      </c>
      <c r="BF171" s="111">
        <v>0</v>
      </c>
      <c r="BG171" s="111">
        <v>0</v>
      </c>
      <c r="BH171" s="111">
        <v>0</v>
      </c>
      <c r="BI171" s="114">
        <v>18</v>
      </c>
      <c r="BJ171" s="110">
        <v>0</v>
      </c>
      <c r="BK171" s="110">
        <v>0</v>
      </c>
      <c r="BL171" s="110">
        <v>0</v>
      </c>
      <c r="BM171" s="110">
        <v>0</v>
      </c>
      <c r="BN171" s="110">
        <v>0</v>
      </c>
      <c r="BO171" s="110">
        <v>0</v>
      </c>
      <c r="BP171" s="113">
        <v>0</v>
      </c>
      <c r="BQ171" s="111">
        <v>0</v>
      </c>
      <c r="BR171" s="111">
        <v>0</v>
      </c>
      <c r="BS171" s="111">
        <v>0</v>
      </c>
      <c r="BT171" s="111">
        <v>0</v>
      </c>
      <c r="BU171" s="111">
        <v>0</v>
      </c>
      <c r="BV171" s="111">
        <v>0</v>
      </c>
      <c r="BW171" s="114">
        <v>0</v>
      </c>
      <c r="BX171" s="110">
        <v>0</v>
      </c>
      <c r="BY171" s="110">
        <v>0</v>
      </c>
      <c r="BZ171" s="110">
        <v>0</v>
      </c>
      <c r="CA171" s="110">
        <v>0</v>
      </c>
      <c r="CB171" s="110">
        <v>0</v>
      </c>
      <c r="CC171" s="110">
        <v>0</v>
      </c>
      <c r="CD171" s="113">
        <v>0</v>
      </c>
      <c r="CE171" s="111">
        <v>0</v>
      </c>
      <c r="CF171" s="111">
        <v>0</v>
      </c>
      <c r="CG171" s="111">
        <v>0</v>
      </c>
      <c r="CH171" s="111">
        <v>0</v>
      </c>
      <c r="CI171" s="111">
        <v>0</v>
      </c>
      <c r="CJ171" s="111">
        <v>0</v>
      </c>
      <c r="CK171" s="114">
        <v>0</v>
      </c>
      <c r="CL171" s="110">
        <v>0</v>
      </c>
      <c r="CM171" s="110">
        <v>223</v>
      </c>
      <c r="CN171" s="110">
        <v>223</v>
      </c>
      <c r="CO171" s="110">
        <v>11</v>
      </c>
      <c r="CP171" s="110">
        <v>28</v>
      </c>
      <c r="CQ171" s="110">
        <v>39</v>
      </c>
      <c r="CR171" s="113">
        <v>184</v>
      </c>
      <c r="CS171" s="111">
        <v>0</v>
      </c>
      <c r="CT171" s="111">
        <v>0</v>
      </c>
      <c r="CU171" s="111">
        <v>0</v>
      </c>
      <c r="CV171" s="111">
        <v>0</v>
      </c>
      <c r="CW171" s="111">
        <v>0</v>
      </c>
      <c r="CX171" s="111">
        <v>0</v>
      </c>
      <c r="CY171" s="114">
        <v>0</v>
      </c>
      <c r="CZ171" s="110">
        <v>0</v>
      </c>
      <c r="DA171" s="110">
        <v>0</v>
      </c>
      <c r="DB171" s="110">
        <v>0</v>
      </c>
      <c r="DC171" s="110">
        <v>0</v>
      </c>
      <c r="DD171" s="110">
        <v>0</v>
      </c>
      <c r="DE171" s="110">
        <v>0</v>
      </c>
      <c r="DF171" s="113">
        <v>0</v>
      </c>
      <c r="DG171" s="111">
        <v>0</v>
      </c>
      <c r="DH171" s="111">
        <v>0</v>
      </c>
      <c r="DI171" s="111">
        <v>0</v>
      </c>
      <c r="DJ171" s="111">
        <v>0</v>
      </c>
      <c r="DK171" s="111">
        <v>0</v>
      </c>
      <c r="DL171" s="111">
        <v>0</v>
      </c>
      <c r="DM171" s="114">
        <v>0</v>
      </c>
      <c r="DN171" s="110">
        <v>0</v>
      </c>
      <c r="DO171" s="110">
        <v>0</v>
      </c>
      <c r="DP171" s="110">
        <v>0</v>
      </c>
      <c r="DQ171" s="110">
        <v>0</v>
      </c>
      <c r="DR171" s="110">
        <v>0</v>
      </c>
      <c r="DS171" s="110">
        <v>0</v>
      </c>
      <c r="DT171" s="113">
        <v>0</v>
      </c>
      <c r="DU171" s="111">
        <v>0</v>
      </c>
      <c r="DV171" s="111">
        <v>0</v>
      </c>
      <c r="DW171" s="111">
        <v>0</v>
      </c>
      <c r="DX171" s="111">
        <v>0</v>
      </c>
      <c r="DY171" s="111">
        <v>0</v>
      </c>
      <c r="DZ171" s="111">
        <v>0</v>
      </c>
      <c r="EA171" s="114">
        <v>0</v>
      </c>
      <c r="EB171" s="110">
        <v>0</v>
      </c>
      <c r="EC171" s="110">
        <v>0</v>
      </c>
      <c r="ED171" s="110">
        <v>0</v>
      </c>
      <c r="EE171" s="110">
        <v>0</v>
      </c>
      <c r="EF171" s="110">
        <v>0</v>
      </c>
      <c r="EG171" s="110">
        <v>0</v>
      </c>
      <c r="EH171" s="113">
        <v>0</v>
      </c>
      <c r="EI171" s="111">
        <v>0</v>
      </c>
      <c r="EJ171" s="111">
        <v>868</v>
      </c>
      <c r="EK171" s="111">
        <v>868</v>
      </c>
      <c r="EL171" s="111">
        <v>0</v>
      </c>
      <c r="EM171" s="111">
        <v>0</v>
      </c>
      <c r="EN171" s="111">
        <v>0</v>
      </c>
      <c r="EO171" s="114">
        <v>868</v>
      </c>
      <c r="EP171" s="110">
        <v>0</v>
      </c>
      <c r="EQ171" s="110">
        <v>0</v>
      </c>
      <c r="ER171" s="110">
        <v>0</v>
      </c>
      <c r="ES171" s="110">
        <v>0</v>
      </c>
      <c r="ET171" s="110">
        <v>0</v>
      </c>
      <c r="EU171" s="110">
        <v>0</v>
      </c>
      <c r="EV171" s="113">
        <v>0</v>
      </c>
      <c r="EW171" s="111">
        <v>0</v>
      </c>
      <c r="EX171" s="111">
        <v>0</v>
      </c>
      <c r="EY171" s="111">
        <v>0</v>
      </c>
      <c r="EZ171" s="111">
        <v>0</v>
      </c>
      <c r="FA171" s="111">
        <v>0</v>
      </c>
      <c r="FB171" s="111">
        <v>0</v>
      </c>
      <c r="FC171" s="114">
        <v>0</v>
      </c>
      <c r="FD171" s="110">
        <v>0</v>
      </c>
      <c r="FE171" s="110">
        <v>234</v>
      </c>
      <c r="FF171" s="110">
        <v>234</v>
      </c>
      <c r="FG171" s="110">
        <v>81</v>
      </c>
      <c r="FH171" s="110">
        <v>145</v>
      </c>
      <c r="FI171" s="110">
        <v>226</v>
      </c>
      <c r="FJ171" s="113">
        <v>8</v>
      </c>
      <c r="FK171" s="111">
        <v>4</v>
      </c>
      <c r="FL171" s="111">
        <v>1812</v>
      </c>
      <c r="FM171" s="111">
        <v>1816</v>
      </c>
      <c r="FN171" s="111">
        <v>154</v>
      </c>
      <c r="FO171" s="111">
        <v>173</v>
      </c>
      <c r="FP171" s="111">
        <v>327</v>
      </c>
      <c r="FQ171" s="114">
        <v>1489</v>
      </c>
      <c r="FR171" s="149">
        <v>0</v>
      </c>
      <c r="FS171" s="149">
        <v>0</v>
      </c>
      <c r="FT171" s="149">
        <v>0</v>
      </c>
      <c r="FU171" s="149">
        <v>0</v>
      </c>
      <c r="FV171" s="149">
        <v>0</v>
      </c>
      <c r="FW171" s="149">
        <v>0</v>
      </c>
      <c r="FX171" s="149">
        <v>0</v>
      </c>
      <c r="FY171" s="149">
        <v>0</v>
      </c>
      <c r="FZ171" s="149">
        <v>0</v>
      </c>
      <c r="GA171" s="151">
        <v>0</v>
      </c>
      <c r="GB171" s="148">
        <v>0</v>
      </c>
      <c r="GC171" s="148">
        <v>0</v>
      </c>
      <c r="GD171" s="148">
        <v>0</v>
      </c>
      <c r="GE171" s="148">
        <v>0</v>
      </c>
      <c r="GF171" s="148">
        <v>0</v>
      </c>
      <c r="GG171" s="148">
        <v>0</v>
      </c>
      <c r="GH171" s="148">
        <v>0</v>
      </c>
      <c r="GI171" s="148">
        <v>0</v>
      </c>
      <c r="GJ171" s="148">
        <v>0</v>
      </c>
      <c r="GK171" s="148">
        <v>0</v>
      </c>
      <c r="GL171" s="148">
        <v>0</v>
      </c>
      <c r="GM171" s="150">
        <v>0</v>
      </c>
      <c r="GN171" s="151">
        <v>0</v>
      </c>
      <c r="GO171" s="148">
        <v>0</v>
      </c>
      <c r="GP171" s="148">
        <v>0</v>
      </c>
    </row>
    <row r="172" spans="1:198" x14ac:dyDescent="0.2">
      <c r="A172" s="105" t="s">
        <v>350</v>
      </c>
      <c r="B172" s="140" t="s">
        <v>1140</v>
      </c>
      <c r="C172" s="105" t="s">
        <v>351</v>
      </c>
      <c r="D172" s="105"/>
      <c r="E172" s="105" t="s">
        <v>789</v>
      </c>
      <c r="F172" s="110">
        <v>189</v>
      </c>
      <c r="G172" s="110">
        <v>54</v>
      </c>
      <c r="H172" s="110">
        <v>243</v>
      </c>
      <c r="I172" s="110">
        <v>0</v>
      </c>
      <c r="J172" s="110">
        <v>0</v>
      </c>
      <c r="K172" s="110">
        <v>0</v>
      </c>
      <c r="L172" s="113">
        <v>243</v>
      </c>
      <c r="M172" s="111">
        <v>0</v>
      </c>
      <c r="N172" s="111">
        <v>1</v>
      </c>
      <c r="O172" s="111">
        <v>1</v>
      </c>
      <c r="P172" s="111">
        <v>1</v>
      </c>
      <c r="Q172" s="111">
        <v>0</v>
      </c>
      <c r="R172" s="111">
        <v>1</v>
      </c>
      <c r="S172" s="114">
        <v>0</v>
      </c>
      <c r="T172" s="110">
        <v>210</v>
      </c>
      <c r="U172" s="110">
        <v>187</v>
      </c>
      <c r="V172" s="110">
        <v>397</v>
      </c>
      <c r="W172" s="110">
        <v>0</v>
      </c>
      <c r="X172" s="110">
        <v>48</v>
      </c>
      <c r="Y172" s="110">
        <v>48</v>
      </c>
      <c r="Z172" s="113">
        <v>349</v>
      </c>
      <c r="AA172" s="111">
        <v>91</v>
      </c>
      <c r="AB172" s="111">
        <v>48</v>
      </c>
      <c r="AC172" s="111">
        <v>139</v>
      </c>
      <c r="AD172" s="111">
        <v>0</v>
      </c>
      <c r="AE172" s="111">
        <v>0</v>
      </c>
      <c r="AF172" s="111">
        <v>0</v>
      </c>
      <c r="AG172" s="114">
        <v>139</v>
      </c>
      <c r="AH172" s="110">
        <v>0</v>
      </c>
      <c r="AI172" s="110">
        <v>0</v>
      </c>
      <c r="AJ172" s="110">
        <v>0</v>
      </c>
      <c r="AK172" s="110">
        <v>0</v>
      </c>
      <c r="AL172" s="110">
        <v>0</v>
      </c>
      <c r="AM172" s="110">
        <v>0</v>
      </c>
      <c r="AN172" s="113">
        <v>0</v>
      </c>
      <c r="AO172" s="111">
        <v>0</v>
      </c>
      <c r="AP172" s="111">
        <v>22</v>
      </c>
      <c r="AQ172" s="111">
        <v>22</v>
      </c>
      <c r="AR172" s="111">
        <v>20</v>
      </c>
      <c r="AS172" s="111">
        <v>0</v>
      </c>
      <c r="AT172" s="111">
        <v>20</v>
      </c>
      <c r="AU172" s="114">
        <v>2</v>
      </c>
      <c r="AV172" s="110">
        <v>0</v>
      </c>
      <c r="AW172" s="110">
        <v>25</v>
      </c>
      <c r="AX172" s="110">
        <v>25</v>
      </c>
      <c r="AY172" s="110">
        <v>0</v>
      </c>
      <c r="AZ172" s="110">
        <v>0</v>
      </c>
      <c r="BA172" s="110">
        <v>0</v>
      </c>
      <c r="BB172" s="113">
        <v>25</v>
      </c>
      <c r="BC172" s="111">
        <v>0</v>
      </c>
      <c r="BD172" s="111">
        <v>16</v>
      </c>
      <c r="BE172" s="111">
        <v>16</v>
      </c>
      <c r="BF172" s="111">
        <v>15</v>
      </c>
      <c r="BG172" s="111">
        <v>0</v>
      </c>
      <c r="BH172" s="111">
        <v>15</v>
      </c>
      <c r="BI172" s="114">
        <v>1</v>
      </c>
      <c r="BJ172" s="110">
        <v>0</v>
      </c>
      <c r="BK172" s="110">
        <v>0</v>
      </c>
      <c r="BL172" s="110">
        <v>0</v>
      </c>
      <c r="BM172" s="110">
        <v>0</v>
      </c>
      <c r="BN172" s="110">
        <v>0</v>
      </c>
      <c r="BO172" s="110">
        <v>0</v>
      </c>
      <c r="BP172" s="113">
        <v>0</v>
      </c>
      <c r="BQ172" s="111">
        <v>0</v>
      </c>
      <c r="BR172" s="111">
        <v>11</v>
      </c>
      <c r="BS172" s="111">
        <v>11</v>
      </c>
      <c r="BT172" s="111">
        <v>10</v>
      </c>
      <c r="BU172" s="111">
        <v>0</v>
      </c>
      <c r="BV172" s="111">
        <v>10</v>
      </c>
      <c r="BW172" s="114">
        <v>1</v>
      </c>
      <c r="BX172" s="110">
        <v>0</v>
      </c>
      <c r="BY172" s="110">
        <v>0</v>
      </c>
      <c r="BZ172" s="110">
        <v>0</v>
      </c>
      <c r="CA172" s="110">
        <v>0</v>
      </c>
      <c r="CB172" s="110">
        <v>0</v>
      </c>
      <c r="CC172" s="110">
        <v>0</v>
      </c>
      <c r="CD172" s="113">
        <v>0</v>
      </c>
      <c r="CE172" s="111">
        <v>0</v>
      </c>
      <c r="CF172" s="111">
        <v>170</v>
      </c>
      <c r="CG172" s="111">
        <v>170</v>
      </c>
      <c r="CH172" s="111">
        <v>5</v>
      </c>
      <c r="CI172" s="111">
        <v>51</v>
      </c>
      <c r="CJ172" s="111">
        <v>56</v>
      </c>
      <c r="CK172" s="114">
        <v>114</v>
      </c>
      <c r="CL172" s="110">
        <v>85</v>
      </c>
      <c r="CM172" s="110">
        <v>22</v>
      </c>
      <c r="CN172" s="110">
        <v>107</v>
      </c>
      <c r="CO172" s="110">
        <v>0</v>
      </c>
      <c r="CP172" s="110">
        <v>0</v>
      </c>
      <c r="CQ172" s="110">
        <v>0</v>
      </c>
      <c r="CR172" s="113">
        <v>107</v>
      </c>
      <c r="CS172" s="111">
        <v>28</v>
      </c>
      <c r="CT172" s="111">
        <v>7</v>
      </c>
      <c r="CU172" s="111">
        <v>35</v>
      </c>
      <c r="CV172" s="111">
        <v>0</v>
      </c>
      <c r="CW172" s="111">
        <v>0</v>
      </c>
      <c r="CX172" s="111">
        <v>0</v>
      </c>
      <c r="CY172" s="114">
        <v>35</v>
      </c>
      <c r="CZ172" s="110">
        <v>141</v>
      </c>
      <c r="DA172" s="110">
        <v>36</v>
      </c>
      <c r="DB172" s="110">
        <v>177</v>
      </c>
      <c r="DC172" s="110">
        <v>0</v>
      </c>
      <c r="DD172" s="110">
        <v>0</v>
      </c>
      <c r="DE172" s="110">
        <v>0</v>
      </c>
      <c r="DF172" s="113">
        <v>177</v>
      </c>
      <c r="DG172" s="111">
        <v>28</v>
      </c>
      <c r="DH172" s="111">
        <v>7</v>
      </c>
      <c r="DI172" s="111">
        <v>35</v>
      </c>
      <c r="DJ172" s="111">
        <v>0</v>
      </c>
      <c r="DK172" s="111">
        <v>0</v>
      </c>
      <c r="DL172" s="111">
        <v>0</v>
      </c>
      <c r="DM172" s="114">
        <v>35</v>
      </c>
      <c r="DN172" s="110">
        <v>0</v>
      </c>
      <c r="DO172" s="110">
        <v>123</v>
      </c>
      <c r="DP172" s="110">
        <v>123</v>
      </c>
      <c r="DQ172" s="110">
        <v>0</v>
      </c>
      <c r="DR172" s="110">
        <v>0</v>
      </c>
      <c r="DS172" s="110">
        <v>0</v>
      </c>
      <c r="DT172" s="113">
        <v>123</v>
      </c>
      <c r="DU172" s="111">
        <v>0</v>
      </c>
      <c r="DV172" s="111">
        <v>0</v>
      </c>
      <c r="DW172" s="111">
        <v>0</v>
      </c>
      <c r="DX172" s="111">
        <v>0</v>
      </c>
      <c r="DY172" s="111">
        <v>0</v>
      </c>
      <c r="DZ172" s="111">
        <v>0</v>
      </c>
      <c r="EA172" s="114">
        <v>0</v>
      </c>
      <c r="EB172" s="110">
        <v>0</v>
      </c>
      <c r="EC172" s="110">
        <v>0</v>
      </c>
      <c r="ED172" s="110">
        <v>0</v>
      </c>
      <c r="EE172" s="110">
        <v>0</v>
      </c>
      <c r="EF172" s="110">
        <v>0</v>
      </c>
      <c r="EG172" s="110">
        <v>0</v>
      </c>
      <c r="EH172" s="113">
        <v>0</v>
      </c>
      <c r="EI172" s="111">
        <v>0</v>
      </c>
      <c r="EJ172" s="111">
        <v>414</v>
      </c>
      <c r="EK172" s="111">
        <v>414</v>
      </c>
      <c r="EL172" s="111">
        <v>0</v>
      </c>
      <c r="EM172" s="111">
        <v>0</v>
      </c>
      <c r="EN172" s="111">
        <v>0</v>
      </c>
      <c r="EO172" s="114">
        <v>414</v>
      </c>
      <c r="EP172" s="110">
        <v>0</v>
      </c>
      <c r="EQ172" s="110">
        <v>84</v>
      </c>
      <c r="ER172" s="110">
        <v>84</v>
      </c>
      <c r="ES172" s="110">
        <v>51</v>
      </c>
      <c r="ET172" s="110">
        <v>33</v>
      </c>
      <c r="EU172" s="110">
        <v>84</v>
      </c>
      <c r="EV172" s="113">
        <v>0</v>
      </c>
      <c r="EW172" s="111">
        <v>0</v>
      </c>
      <c r="EX172" s="111">
        <v>0</v>
      </c>
      <c r="EY172" s="111">
        <v>0</v>
      </c>
      <c r="EZ172" s="111">
        <v>0</v>
      </c>
      <c r="FA172" s="111">
        <v>0</v>
      </c>
      <c r="FB172" s="111">
        <v>0</v>
      </c>
      <c r="FC172" s="114">
        <v>0</v>
      </c>
      <c r="FD172" s="110">
        <v>0</v>
      </c>
      <c r="FE172" s="110">
        <v>0</v>
      </c>
      <c r="FF172" s="110">
        <v>0</v>
      </c>
      <c r="FG172" s="110">
        <v>0</v>
      </c>
      <c r="FH172" s="110">
        <v>0</v>
      </c>
      <c r="FI172" s="110">
        <v>0</v>
      </c>
      <c r="FJ172" s="113">
        <v>0</v>
      </c>
      <c r="FK172" s="111">
        <v>772</v>
      </c>
      <c r="FL172" s="111">
        <v>1227</v>
      </c>
      <c r="FM172" s="111">
        <v>1999</v>
      </c>
      <c r="FN172" s="111">
        <v>102</v>
      </c>
      <c r="FO172" s="111">
        <v>132</v>
      </c>
      <c r="FP172" s="111">
        <v>234</v>
      </c>
      <c r="FQ172" s="114">
        <v>1765</v>
      </c>
      <c r="FR172" s="149">
        <v>0</v>
      </c>
      <c r="FS172" s="149">
        <v>0</v>
      </c>
      <c r="FT172" s="149">
        <v>0</v>
      </c>
      <c r="FU172" s="149">
        <v>0</v>
      </c>
      <c r="FV172" s="149">
        <v>0</v>
      </c>
      <c r="FW172" s="149">
        <v>0</v>
      </c>
      <c r="FX172" s="149">
        <v>0</v>
      </c>
      <c r="FY172" s="149">
        <v>0</v>
      </c>
      <c r="FZ172" s="149">
        <v>0</v>
      </c>
      <c r="GA172" s="151">
        <v>0</v>
      </c>
      <c r="GB172" s="148">
        <v>0</v>
      </c>
      <c r="GC172" s="148">
        <v>0</v>
      </c>
      <c r="GD172" s="148">
        <v>0</v>
      </c>
      <c r="GE172" s="148">
        <v>0</v>
      </c>
      <c r="GF172" s="148">
        <v>0</v>
      </c>
      <c r="GG172" s="148">
        <v>0</v>
      </c>
      <c r="GH172" s="148">
        <v>0</v>
      </c>
      <c r="GI172" s="148">
        <v>0</v>
      </c>
      <c r="GJ172" s="148">
        <v>0</v>
      </c>
      <c r="GK172" s="148">
        <v>0</v>
      </c>
      <c r="GL172" s="148">
        <v>0</v>
      </c>
      <c r="GM172" s="150">
        <v>0</v>
      </c>
      <c r="GN172" s="151">
        <v>0</v>
      </c>
      <c r="GO172" s="148">
        <v>0</v>
      </c>
      <c r="GP172" s="148">
        <v>0</v>
      </c>
    </row>
    <row r="173" spans="1:198" x14ac:dyDescent="0.2">
      <c r="A173" s="105" t="s">
        <v>352</v>
      </c>
      <c r="B173" s="140" t="s">
        <v>1141</v>
      </c>
      <c r="C173" s="105" t="s">
        <v>353</v>
      </c>
      <c r="D173" s="105"/>
      <c r="E173" s="105" t="s">
        <v>789</v>
      </c>
      <c r="F173" s="110">
        <v>0</v>
      </c>
      <c r="G173" s="110">
        <v>78</v>
      </c>
      <c r="H173" s="110">
        <v>78</v>
      </c>
      <c r="I173" s="110">
        <v>0</v>
      </c>
      <c r="J173" s="110">
        <v>0</v>
      </c>
      <c r="K173" s="110">
        <v>0</v>
      </c>
      <c r="L173" s="113">
        <v>78</v>
      </c>
      <c r="M173" s="111">
        <v>0</v>
      </c>
      <c r="N173" s="111">
        <v>0</v>
      </c>
      <c r="O173" s="111">
        <v>0</v>
      </c>
      <c r="P173" s="111">
        <v>0</v>
      </c>
      <c r="Q173" s="111">
        <v>0</v>
      </c>
      <c r="R173" s="111">
        <v>0</v>
      </c>
      <c r="S173" s="114">
        <v>0</v>
      </c>
      <c r="T173" s="110">
        <v>0</v>
      </c>
      <c r="U173" s="110">
        <v>62</v>
      </c>
      <c r="V173" s="110">
        <v>62</v>
      </c>
      <c r="W173" s="110">
        <v>8</v>
      </c>
      <c r="X173" s="110">
        <v>0</v>
      </c>
      <c r="Y173" s="110">
        <v>8</v>
      </c>
      <c r="Z173" s="113">
        <v>54</v>
      </c>
      <c r="AA173" s="111">
        <v>0</v>
      </c>
      <c r="AB173" s="111">
        <v>0</v>
      </c>
      <c r="AC173" s="111">
        <v>0</v>
      </c>
      <c r="AD173" s="111">
        <v>0</v>
      </c>
      <c r="AE173" s="111">
        <v>0</v>
      </c>
      <c r="AF173" s="111">
        <v>0</v>
      </c>
      <c r="AG173" s="114">
        <v>0</v>
      </c>
      <c r="AH173" s="110">
        <v>0</v>
      </c>
      <c r="AI173" s="110">
        <v>0</v>
      </c>
      <c r="AJ173" s="110">
        <v>0</v>
      </c>
      <c r="AK173" s="110">
        <v>0</v>
      </c>
      <c r="AL173" s="110">
        <v>0</v>
      </c>
      <c r="AM173" s="110">
        <v>0</v>
      </c>
      <c r="AN173" s="113">
        <v>0</v>
      </c>
      <c r="AO173" s="111">
        <v>0</v>
      </c>
      <c r="AP173" s="111">
        <v>0</v>
      </c>
      <c r="AQ173" s="111">
        <v>0</v>
      </c>
      <c r="AR173" s="111">
        <v>0</v>
      </c>
      <c r="AS173" s="111">
        <v>0</v>
      </c>
      <c r="AT173" s="111">
        <v>0</v>
      </c>
      <c r="AU173" s="114">
        <v>0</v>
      </c>
      <c r="AV173" s="110">
        <v>0</v>
      </c>
      <c r="AW173" s="110">
        <v>0</v>
      </c>
      <c r="AX173" s="110">
        <v>0</v>
      </c>
      <c r="AY173" s="110">
        <v>0</v>
      </c>
      <c r="AZ173" s="110">
        <v>0</v>
      </c>
      <c r="BA173" s="110">
        <v>0</v>
      </c>
      <c r="BB173" s="113">
        <v>0</v>
      </c>
      <c r="BC173" s="111">
        <v>0</v>
      </c>
      <c r="BD173" s="111">
        <v>0</v>
      </c>
      <c r="BE173" s="111">
        <v>0</v>
      </c>
      <c r="BF173" s="111">
        <v>0</v>
      </c>
      <c r="BG173" s="111">
        <v>0</v>
      </c>
      <c r="BH173" s="111">
        <v>0</v>
      </c>
      <c r="BI173" s="114">
        <v>0</v>
      </c>
      <c r="BJ173" s="110">
        <v>0</v>
      </c>
      <c r="BK173" s="110">
        <v>0</v>
      </c>
      <c r="BL173" s="110">
        <v>0</v>
      </c>
      <c r="BM173" s="110">
        <v>0</v>
      </c>
      <c r="BN173" s="110">
        <v>0</v>
      </c>
      <c r="BO173" s="110">
        <v>0</v>
      </c>
      <c r="BP173" s="113">
        <v>0</v>
      </c>
      <c r="BQ173" s="111">
        <v>0</v>
      </c>
      <c r="BR173" s="111">
        <v>0</v>
      </c>
      <c r="BS173" s="111">
        <v>0</v>
      </c>
      <c r="BT173" s="111">
        <v>0</v>
      </c>
      <c r="BU173" s="111">
        <v>0</v>
      </c>
      <c r="BV173" s="111">
        <v>0</v>
      </c>
      <c r="BW173" s="114">
        <v>0</v>
      </c>
      <c r="BX173" s="110">
        <v>0</v>
      </c>
      <c r="BY173" s="110">
        <v>8</v>
      </c>
      <c r="BZ173" s="110">
        <v>8</v>
      </c>
      <c r="CA173" s="110">
        <v>0</v>
      </c>
      <c r="CB173" s="110">
        <v>0</v>
      </c>
      <c r="CC173" s="110">
        <v>0</v>
      </c>
      <c r="CD173" s="113">
        <v>8</v>
      </c>
      <c r="CE173" s="111">
        <v>0</v>
      </c>
      <c r="CF173" s="111">
        <v>0</v>
      </c>
      <c r="CG173" s="111">
        <v>0</v>
      </c>
      <c r="CH173" s="111">
        <v>0</v>
      </c>
      <c r="CI173" s="111">
        <v>0</v>
      </c>
      <c r="CJ173" s="111">
        <v>0</v>
      </c>
      <c r="CK173" s="114">
        <v>0</v>
      </c>
      <c r="CL173" s="110">
        <v>0</v>
      </c>
      <c r="CM173" s="110">
        <v>28</v>
      </c>
      <c r="CN173" s="110">
        <v>28</v>
      </c>
      <c r="CO173" s="110">
        <v>0</v>
      </c>
      <c r="CP173" s="110">
        <v>8</v>
      </c>
      <c r="CQ173" s="110">
        <v>8</v>
      </c>
      <c r="CR173" s="113">
        <v>20</v>
      </c>
      <c r="CS173" s="111">
        <v>0</v>
      </c>
      <c r="CT173" s="111">
        <v>0</v>
      </c>
      <c r="CU173" s="111">
        <v>0</v>
      </c>
      <c r="CV173" s="111">
        <v>0</v>
      </c>
      <c r="CW173" s="111">
        <v>0</v>
      </c>
      <c r="CX173" s="111">
        <v>0</v>
      </c>
      <c r="CY173" s="114">
        <v>0</v>
      </c>
      <c r="CZ173" s="110">
        <v>0</v>
      </c>
      <c r="DA173" s="110">
        <v>50</v>
      </c>
      <c r="DB173" s="110">
        <v>50</v>
      </c>
      <c r="DC173" s="110">
        <v>0</v>
      </c>
      <c r="DD173" s="110">
        <v>15</v>
      </c>
      <c r="DE173" s="110">
        <v>15</v>
      </c>
      <c r="DF173" s="113">
        <v>35</v>
      </c>
      <c r="DG173" s="111">
        <v>0</v>
      </c>
      <c r="DH173" s="111">
        <v>7</v>
      </c>
      <c r="DI173" s="111">
        <v>7</v>
      </c>
      <c r="DJ173" s="111">
        <v>0</v>
      </c>
      <c r="DK173" s="111">
        <v>2</v>
      </c>
      <c r="DL173" s="111">
        <v>2</v>
      </c>
      <c r="DM173" s="114">
        <v>5</v>
      </c>
      <c r="DN173" s="110">
        <v>0</v>
      </c>
      <c r="DO173" s="110">
        <v>28</v>
      </c>
      <c r="DP173" s="110">
        <v>28</v>
      </c>
      <c r="DQ173" s="110">
        <v>0</v>
      </c>
      <c r="DR173" s="110">
        <v>0</v>
      </c>
      <c r="DS173" s="110">
        <v>0</v>
      </c>
      <c r="DT173" s="113">
        <v>28</v>
      </c>
      <c r="DU173" s="111">
        <v>0</v>
      </c>
      <c r="DV173" s="111">
        <v>0</v>
      </c>
      <c r="DW173" s="111">
        <v>0</v>
      </c>
      <c r="DX173" s="111">
        <v>0</v>
      </c>
      <c r="DY173" s="111">
        <v>0</v>
      </c>
      <c r="DZ173" s="111">
        <v>0</v>
      </c>
      <c r="EA173" s="114">
        <v>0</v>
      </c>
      <c r="EB173" s="110">
        <v>0</v>
      </c>
      <c r="EC173" s="110">
        <v>0</v>
      </c>
      <c r="ED173" s="110">
        <v>0</v>
      </c>
      <c r="EE173" s="110">
        <v>0</v>
      </c>
      <c r="EF173" s="110">
        <v>0</v>
      </c>
      <c r="EG173" s="110">
        <v>0</v>
      </c>
      <c r="EH173" s="113">
        <v>0</v>
      </c>
      <c r="EI173" s="111">
        <v>3.2</v>
      </c>
      <c r="EJ173" s="111">
        <v>237</v>
      </c>
      <c r="EK173" s="111">
        <v>240.2</v>
      </c>
      <c r="EL173" s="111">
        <v>0</v>
      </c>
      <c r="EM173" s="111">
        <v>21</v>
      </c>
      <c r="EN173" s="111">
        <v>21</v>
      </c>
      <c r="EO173" s="114">
        <v>219.2</v>
      </c>
      <c r="EP173" s="110">
        <v>0</v>
      </c>
      <c r="EQ173" s="110">
        <v>0</v>
      </c>
      <c r="ER173" s="110">
        <v>0</v>
      </c>
      <c r="ES173" s="110">
        <v>1</v>
      </c>
      <c r="ET173" s="110">
        <v>0</v>
      </c>
      <c r="EU173" s="110">
        <v>1</v>
      </c>
      <c r="EV173" s="113">
        <v>-1</v>
      </c>
      <c r="EW173" s="111">
        <v>0</v>
      </c>
      <c r="EX173" s="111">
        <v>0</v>
      </c>
      <c r="EY173" s="111">
        <v>0</v>
      </c>
      <c r="EZ173" s="111">
        <v>0</v>
      </c>
      <c r="FA173" s="111">
        <v>0</v>
      </c>
      <c r="FB173" s="111">
        <v>0</v>
      </c>
      <c r="FC173" s="114">
        <v>0</v>
      </c>
      <c r="FD173" s="110">
        <v>0</v>
      </c>
      <c r="FE173" s="110">
        <v>57</v>
      </c>
      <c r="FF173" s="110">
        <v>57</v>
      </c>
      <c r="FG173" s="110">
        <v>0</v>
      </c>
      <c r="FH173" s="110">
        <v>45</v>
      </c>
      <c r="FI173" s="110">
        <v>45</v>
      </c>
      <c r="FJ173" s="113">
        <v>12</v>
      </c>
      <c r="FK173" s="111">
        <v>3.2</v>
      </c>
      <c r="FL173" s="111">
        <v>555</v>
      </c>
      <c r="FM173" s="111">
        <v>558.20000000000005</v>
      </c>
      <c r="FN173" s="111">
        <v>9</v>
      </c>
      <c r="FO173" s="111">
        <v>91</v>
      </c>
      <c r="FP173" s="111">
        <v>100</v>
      </c>
      <c r="FQ173" s="114">
        <v>458.2</v>
      </c>
      <c r="FR173" s="149">
        <v>0</v>
      </c>
      <c r="FS173" s="149">
        <v>0</v>
      </c>
      <c r="FT173" s="149">
        <v>0</v>
      </c>
      <c r="FU173" s="149">
        <v>0</v>
      </c>
      <c r="FV173" s="149">
        <v>0</v>
      </c>
      <c r="FW173" s="149">
        <v>0</v>
      </c>
      <c r="FX173" s="149">
        <v>0</v>
      </c>
      <c r="FY173" s="149">
        <v>0</v>
      </c>
      <c r="FZ173" s="149">
        <v>0</v>
      </c>
      <c r="GA173" s="151">
        <v>0</v>
      </c>
      <c r="GB173" s="148">
        <v>0</v>
      </c>
      <c r="GC173" s="148">
        <v>0</v>
      </c>
      <c r="GD173" s="148">
        <v>0</v>
      </c>
      <c r="GE173" s="148">
        <v>0</v>
      </c>
      <c r="GF173" s="148">
        <v>0</v>
      </c>
      <c r="GG173" s="148">
        <v>0</v>
      </c>
      <c r="GH173" s="148">
        <v>0</v>
      </c>
      <c r="GI173" s="148">
        <v>0</v>
      </c>
      <c r="GJ173" s="148">
        <v>0</v>
      </c>
      <c r="GK173" s="148">
        <v>0</v>
      </c>
      <c r="GL173" s="148">
        <v>0</v>
      </c>
      <c r="GM173" s="150">
        <v>0</v>
      </c>
      <c r="GN173" s="151">
        <v>0</v>
      </c>
      <c r="GO173" s="148">
        <v>0</v>
      </c>
      <c r="GP173" s="148">
        <v>0</v>
      </c>
    </row>
    <row r="174" spans="1:198" x14ac:dyDescent="0.2">
      <c r="A174" s="105" t="s">
        <v>354</v>
      </c>
      <c r="B174" s="140" t="s">
        <v>1142</v>
      </c>
      <c r="C174" s="105" t="s">
        <v>355</v>
      </c>
      <c r="D174" s="105"/>
      <c r="E174" s="105" t="s">
        <v>789</v>
      </c>
      <c r="F174" s="110">
        <v>44</v>
      </c>
      <c r="G174" s="110">
        <v>467</v>
      </c>
      <c r="H174" s="110">
        <v>511</v>
      </c>
      <c r="I174" s="110">
        <v>0</v>
      </c>
      <c r="J174" s="110">
        <v>358</v>
      </c>
      <c r="K174" s="110">
        <v>358</v>
      </c>
      <c r="L174" s="113">
        <v>153</v>
      </c>
      <c r="M174" s="111">
        <v>0</v>
      </c>
      <c r="N174" s="111">
        <v>0</v>
      </c>
      <c r="O174" s="111">
        <v>0</v>
      </c>
      <c r="P174" s="111">
        <v>0</v>
      </c>
      <c r="Q174" s="111">
        <v>0</v>
      </c>
      <c r="R174" s="111">
        <v>0</v>
      </c>
      <c r="S174" s="114">
        <v>0</v>
      </c>
      <c r="T174" s="110">
        <v>44</v>
      </c>
      <c r="U174" s="110">
        <v>483</v>
      </c>
      <c r="V174" s="110">
        <v>527</v>
      </c>
      <c r="W174" s="110">
        <v>44</v>
      </c>
      <c r="X174" s="110">
        <v>450</v>
      </c>
      <c r="Y174" s="110">
        <v>494</v>
      </c>
      <c r="Z174" s="113">
        <v>33</v>
      </c>
      <c r="AA174" s="111">
        <v>0</v>
      </c>
      <c r="AB174" s="111">
        <v>0</v>
      </c>
      <c r="AC174" s="111">
        <v>0</v>
      </c>
      <c r="AD174" s="111">
        <v>0</v>
      </c>
      <c r="AE174" s="111">
        <v>0</v>
      </c>
      <c r="AF174" s="111">
        <v>0</v>
      </c>
      <c r="AG174" s="114">
        <v>0</v>
      </c>
      <c r="AH174" s="110">
        <v>0</v>
      </c>
      <c r="AI174" s="110">
        <v>0</v>
      </c>
      <c r="AJ174" s="110">
        <v>0</v>
      </c>
      <c r="AK174" s="110">
        <v>0</v>
      </c>
      <c r="AL174" s="110">
        <v>0</v>
      </c>
      <c r="AM174" s="110">
        <v>0</v>
      </c>
      <c r="AN174" s="113">
        <v>0</v>
      </c>
      <c r="AO174" s="111">
        <v>0</v>
      </c>
      <c r="AP174" s="111">
        <v>0</v>
      </c>
      <c r="AQ174" s="111">
        <v>0</v>
      </c>
      <c r="AR174" s="111">
        <v>0</v>
      </c>
      <c r="AS174" s="111">
        <v>0</v>
      </c>
      <c r="AT174" s="111">
        <v>0</v>
      </c>
      <c r="AU174" s="114">
        <v>0</v>
      </c>
      <c r="AV174" s="110">
        <v>0</v>
      </c>
      <c r="AW174" s="110">
        <v>0</v>
      </c>
      <c r="AX174" s="110">
        <v>0</v>
      </c>
      <c r="AY174" s="110">
        <v>0</v>
      </c>
      <c r="AZ174" s="110">
        <v>0</v>
      </c>
      <c r="BA174" s="110">
        <v>0</v>
      </c>
      <c r="BB174" s="113">
        <v>0</v>
      </c>
      <c r="BC174" s="111">
        <v>0</v>
      </c>
      <c r="BD174" s="111">
        <v>0</v>
      </c>
      <c r="BE174" s="111">
        <v>0</v>
      </c>
      <c r="BF174" s="111">
        <v>0</v>
      </c>
      <c r="BG174" s="111">
        <v>0</v>
      </c>
      <c r="BH174" s="111">
        <v>0</v>
      </c>
      <c r="BI174" s="114">
        <v>0</v>
      </c>
      <c r="BJ174" s="110">
        <v>0</v>
      </c>
      <c r="BK174" s="110">
        <v>0</v>
      </c>
      <c r="BL174" s="110">
        <v>0</v>
      </c>
      <c r="BM174" s="110">
        <v>0</v>
      </c>
      <c r="BN174" s="110">
        <v>0</v>
      </c>
      <c r="BO174" s="110">
        <v>0</v>
      </c>
      <c r="BP174" s="113">
        <v>0</v>
      </c>
      <c r="BQ174" s="111">
        <v>0</v>
      </c>
      <c r="BR174" s="111">
        <v>0</v>
      </c>
      <c r="BS174" s="111">
        <v>0</v>
      </c>
      <c r="BT174" s="111">
        <v>0</v>
      </c>
      <c r="BU174" s="111">
        <v>0</v>
      </c>
      <c r="BV174" s="111">
        <v>0</v>
      </c>
      <c r="BW174" s="114">
        <v>0</v>
      </c>
      <c r="BX174" s="110">
        <v>0</v>
      </c>
      <c r="BY174" s="110">
        <v>0</v>
      </c>
      <c r="BZ174" s="110">
        <v>0</v>
      </c>
      <c r="CA174" s="110">
        <v>0</v>
      </c>
      <c r="CB174" s="110">
        <v>0</v>
      </c>
      <c r="CC174" s="110">
        <v>0</v>
      </c>
      <c r="CD174" s="113">
        <v>0</v>
      </c>
      <c r="CE174" s="111">
        <v>0</v>
      </c>
      <c r="CF174" s="111">
        <v>0</v>
      </c>
      <c r="CG174" s="111">
        <v>0</v>
      </c>
      <c r="CH174" s="111">
        <v>0</v>
      </c>
      <c r="CI174" s="111">
        <v>0</v>
      </c>
      <c r="CJ174" s="111">
        <v>0</v>
      </c>
      <c r="CK174" s="114">
        <v>0</v>
      </c>
      <c r="CL174" s="110">
        <v>120</v>
      </c>
      <c r="CM174" s="110">
        <v>216</v>
      </c>
      <c r="CN174" s="110">
        <v>336</v>
      </c>
      <c r="CO174" s="110">
        <v>0</v>
      </c>
      <c r="CP174" s="110">
        <v>55</v>
      </c>
      <c r="CQ174" s="110">
        <v>55</v>
      </c>
      <c r="CR174" s="113">
        <v>281</v>
      </c>
      <c r="CS174" s="111">
        <v>0</v>
      </c>
      <c r="CT174" s="111">
        <v>0</v>
      </c>
      <c r="CU174" s="111">
        <v>0</v>
      </c>
      <c r="CV174" s="111">
        <v>0</v>
      </c>
      <c r="CW174" s="111">
        <v>0</v>
      </c>
      <c r="CX174" s="111">
        <v>0</v>
      </c>
      <c r="CY174" s="114">
        <v>0</v>
      </c>
      <c r="CZ174" s="110">
        <v>0</v>
      </c>
      <c r="DA174" s="110">
        <v>0</v>
      </c>
      <c r="DB174" s="110">
        <v>0</v>
      </c>
      <c r="DC174" s="110">
        <v>0</v>
      </c>
      <c r="DD174" s="110">
        <v>0</v>
      </c>
      <c r="DE174" s="110">
        <v>0</v>
      </c>
      <c r="DF174" s="113">
        <v>0</v>
      </c>
      <c r="DG174" s="111">
        <v>0</v>
      </c>
      <c r="DH174" s="111">
        <v>0</v>
      </c>
      <c r="DI174" s="111">
        <v>0</v>
      </c>
      <c r="DJ174" s="111">
        <v>0</v>
      </c>
      <c r="DK174" s="111">
        <v>0</v>
      </c>
      <c r="DL174" s="111">
        <v>0</v>
      </c>
      <c r="DM174" s="114">
        <v>0</v>
      </c>
      <c r="DN174" s="110">
        <v>0</v>
      </c>
      <c r="DO174" s="110">
        <v>0</v>
      </c>
      <c r="DP174" s="110">
        <v>0</v>
      </c>
      <c r="DQ174" s="110">
        <v>0</v>
      </c>
      <c r="DR174" s="110">
        <v>0</v>
      </c>
      <c r="DS174" s="110">
        <v>0</v>
      </c>
      <c r="DT174" s="113">
        <v>0</v>
      </c>
      <c r="DU174" s="111">
        <v>0</v>
      </c>
      <c r="DV174" s="111">
        <v>0</v>
      </c>
      <c r="DW174" s="111">
        <v>0</v>
      </c>
      <c r="DX174" s="111">
        <v>0</v>
      </c>
      <c r="DY174" s="111">
        <v>0</v>
      </c>
      <c r="DZ174" s="111">
        <v>0</v>
      </c>
      <c r="EA174" s="114">
        <v>0</v>
      </c>
      <c r="EB174" s="110">
        <v>0</v>
      </c>
      <c r="EC174" s="110">
        <v>0</v>
      </c>
      <c r="ED174" s="110">
        <v>0</v>
      </c>
      <c r="EE174" s="110">
        <v>0</v>
      </c>
      <c r="EF174" s="110">
        <v>0</v>
      </c>
      <c r="EG174" s="110">
        <v>0</v>
      </c>
      <c r="EH174" s="113">
        <v>0</v>
      </c>
      <c r="EI174" s="111">
        <v>29</v>
      </c>
      <c r="EJ174" s="111">
        <v>754</v>
      </c>
      <c r="EK174" s="111">
        <v>783</v>
      </c>
      <c r="EL174" s="111">
        <v>1</v>
      </c>
      <c r="EM174" s="111">
        <v>60</v>
      </c>
      <c r="EN174" s="111">
        <v>61</v>
      </c>
      <c r="EO174" s="114">
        <v>722</v>
      </c>
      <c r="EP174" s="110">
        <v>185</v>
      </c>
      <c r="EQ174" s="110">
        <v>2177</v>
      </c>
      <c r="ER174" s="110">
        <v>2362</v>
      </c>
      <c r="ES174" s="110">
        <v>708</v>
      </c>
      <c r="ET174" s="110">
        <v>0</v>
      </c>
      <c r="EU174" s="110">
        <v>708</v>
      </c>
      <c r="EV174" s="113">
        <v>1654</v>
      </c>
      <c r="EW174" s="111">
        <v>0</v>
      </c>
      <c r="EX174" s="111">
        <v>0</v>
      </c>
      <c r="EY174" s="111">
        <v>0</v>
      </c>
      <c r="EZ174" s="111">
        <v>0</v>
      </c>
      <c r="FA174" s="111">
        <v>0</v>
      </c>
      <c r="FB174" s="111">
        <v>0</v>
      </c>
      <c r="FC174" s="114">
        <v>0</v>
      </c>
      <c r="FD174" s="110">
        <v>0</v>
      </c>
      <c r="FE174" s="110">
        <v>0</v>
      </c>
      <c r="FF174" s="110">
        <v>0</v>
      </c>
      <c r="FG174" s="110">
        <v>0</v>
      </c>
      <c r="FH174" s="110">
        <v>0</v>
      </c>
      <c r="FI174" s="110">
        <v>0</v>
      </c>
      <c r="FJ174" s="113">
        <v>0</v>
      </c>
      <c r="FK174" s="111">
        <v>422</v>
      </c>
      <c r="FL174" s="111">
        <v>4097</v>
      </c>
      <c r="FM174" s="111">
        <v>4519</v>
      </c>
      <c r="FN174" s="111">
        <v>753</v>
      </c>
      <c r="FO174" s="111">
        <v>923</v>
      </c>
      <c r="FP174" s="111">
        <v>1676</v>
      </c>
      <c r="FQ174" s="114">
        <v>2843</v>
      </c>
      <c r="FR174" s="149">
        <v>0</v>
      </c>
      <c r="FS174" s="149">
        <v>0</v>
      </c>
      <c r="FT174" s="149">
        <v>0</v>
      </c>
      <c r="FU174" s="149">
        <v>0</v>
      </c>
      <c r="FV174" s="149">
        <v>0</v>
      </c>
      <c r="FW174" s="149">
        <v>0</v>
      </c>
      <c r="FX174" s="149">
        <v>0</v>
      </c>
      <c r="FY174" s="149">
        <v>0</v>
      </c>
      <c r="FZ174" s="149">
        <v>0</v>
      </c>
      <c r="GA174" s="151">
        <v>0</v>
      </c>
      <c r="GB174" s="148">
        <v>0</v>
      </c>
      <c r="GC174" s="148">
        <v>0</v>
      </c>
      <c r="GD174" s="148">
        <v>0</v>
      </c>
      <c r="GE174" s="148">
        <v>0</v>
      </c>
      <c r="GF174" s="148">
        <v>0</v>
      </c>
      <c r="GG174" s="148">
        <v>0</v>
      </c>
      <c r="GH174" s="148">
        <v>0</v>
      </c>
      <c r="GI174" s="148">
        <v>0</v>
      </c>
      <c r="GJ174" s="148">
        <v>0</v>
      </c>
      <c r="GK174" s="148">
        <v>0</v>
      </c>
      <c r="GL174" s="148">
        <v>0</v>
      </c>
      <c r="GM174" s="150">
        <v>0</v>
      </c>
      <c r="GN174" s="151">
        <v>0</v>
      </c>
      <c r="GO174" s="148">
        <v>0</v>
      </c>
      <c r="GP174" s="148">
        <v>0</v>
      </c>
    </row>
    <row r="175" spans="1:198" x14ac:dyDescent="0.2">
      <c r="A175" s="105" t="s">
        <v>356</v>
      </c>
      <c r="B175" s="140" t="s">
        <v>1143</v>
      </c>
      <c r="C175" s="105" t="s">
        <v>357</v>
      </c>
      <c r="D175" s="105"/>
      <c r="E175" s="105" t="s">
        <v>789</v>
      </c>
      <c r="F175" s="110">
        <v>0</v>
      </c>
      <c r="G175" s="110">
        <v>66</v>
      </c>
      <c r="H175" s="110">
        <v>66</v>
      </c>
      <c r="I175" s="110">
        <v>0</v>
      </c>
      <c r="J175" s="110">
        <v>0</v>
      </c>
      <c r="K175" s="110">
        <v>0</v>
      </c>
      <c r="L175" s="113">
        <v>66</v>
      </c>
      <c r="M175" s="111">
        <v>0</v>
      </c>
      <c r="N175" s="111">
        <v>0</v>
      </c>
      <c r="O175" s="111">
        <v>0</v>
      </c>
      <c r="P175" s="111">
        <v>0</v>
      </c>
      <c r="Q175" s="111">
        <v>0</v>
      </c>
      <c r="R175" s="111">
        <v>0</v>
      </c>
      <c r="S175" s="114">
        <v>0</v>
      </c>
      <c r="T175" s="110">
        <v>0</v>
      </c>
      <c r="U175" s="110">
        <v>168</v>
      </c>
      <c r="V175" s="110">
        <v>168</v>
      </c>
      <c r="W175" s="110">
        <v>21</v>
      </c>
      <c r="X175" s="110">
        <v>32</v>
      </c>
      <c r="Y175" s="110">
        <v>53</v>
      </c>
      <c r="Z175" s="113">
        <v>115</v>
      </c>
      <c r="AA175" s="111">
        <v>0</v>
      </c>
      <c r="AB175" s="111">
        <v>74</v>
      </c>
      <c r="AC175" s="111">
        <v>74</v>
      </c>
      <c r="AD175" s="111">
        <v>0</v>
      </c>
      <c r="AE175" s="111">
        <v>0</v>
      </c>
      <c r="AF175" s="111">
        <v>0</v>
      </c>
      <c r="AG175" s="114">
        <v>74</v>
      </c>
      <c r="AH175" s="110">
        <v>0</v>
      </c>
      <c r="AI175" s="110">
        <v>0</v>
      </c>
      <c r="AJ175" s="110">
        <v>0</v>
      </c>
      <c r="AK175" s="110">
        <v>0</v>
      </c>
      <c r="AL175" s="110">
        <v>0</v>
      </c>
      <c r="AM175" s="110">
        <v>0</v>
      </c>
      <c r="AN175" s="113">
        <v>0</v>
      </c>
      <c r="AO175" s="111">
        <v>0</v>
      </c>
      <c r="AP175" s="111">
        <v>0</v>
      </c>
      <c r="AQ175" s="111">
        <v>0</v>
      </c>
      <c r="AR175" s="111">
        <v>0</v>
      </c>
      <c r="AS175" s="111">
        <v>0</v>
      </c>
      <c r="AT175" s="111">
        <v>0</v>
      </c>
      <c r="AU175" s="114">
        <v>0</v>
      </c>
      <c r="AV175" s="110">
        <v>0</v>
      </c>
      <c r="AW175" s="110">
        <v>0</v>
      </c>
      <c r="AX175" s="110">
        <v>0</v>
      </c>
      <c r="AY175" s="110">
        <v>0</v>
      </c>
      <c r="AZ175" s="110">
        <v>0</v>
      </c>
      <c r="BA175" s="110">
        <v>0</v>
      </c>
      <c r="BB175" s="113">
        <v>0</v>
      </c>
      <c r="BC175" s="111">
        <v>0</v>
      </c>
      <c r="BD175" s="111">
        <v>186</v>
      </c>
      <c r="BE175" s="111">
        <v>186</v>
      </c>
      <c r="BF175" s="111">
        <v>14</v>
      </c>
      <c r="BG175" s="111">
        <v>0</v>
      </c>
      <c r="BH175" s="111">
        <v>14</v>
      </c>
      <c r="BI175" s="114">
        <v>172</v>
      </c>
      <c r="BJ175" s="110">
        <v>0</v>
      </c>
      <c r="BK175" s="110">
        <v>0</v>
      </c>
      <c r="BL175" s="110">
        <v>0</v>
      </c>
      <c r="BM175" s="110">
        <v>0</v>
      </c>
      <c r="BN175" s="110">
        <v>0</v>
      </c>
      <c r="BO175" s="110">
        <v>0</v>
      </c>
      <c r="BP175" s="113">
        <v>0</v>
      </c>
      <c r="BQ175" s="111">
        <v>0</v>
      </c>
      <c r="BR175" s="111">
        <v>0</v>
      </c>
      <c r="BS175" s="111">
        <v>0</v>
      </c>
      <c r="BT175" s="111">
        <v>0</v>
      </c>
      <c r="BU175" s="111">
        <v>0</v>
      </c>
      <c r="BV175" s="111">
        <v>0</v>
      </c>
      <c r="BW175" s="114">
        <v>0</v>
      </c>
      <c r="BX175" s="110">
        <v>0</v>
      </c>
      <c r="BY175" s="110">
        <v>0</v>
      </c>
      <c r="BZ175" s="110">
        <v>0</v>
      </c>
      <c r="CA175" s="110">
        <v>0</v>
      </c>
      <c r="CB175" s="110">
        <v>0</v>
      </c>
      <c r="CC175" s="110">
        <v>0</v>
      </c>
      <c r="CD175" s="113">
        <v>0</v>
      </c>
      <c r="CE175" s="111">
        <v>0</v>
      </c>
      <c r="CF175" s="111">
        <v>0</v>
      </c>
      <c r="CG175" s="111">
        <v>0</v>
      </c>
      <c r="CH175" s="111">
        <v>0</v>
      </c>
      <c r="CI175" s="111">
        <v>0</v>
      </c>
      <c r="CJ175" s="111">
        <v>0</v>
      </c>
      <c r="CK175" s="114">
        <v>0</v>
      </c>
      <c r="CL175" s="110">
        <v>0</v>
      </c>
      <c r="CM175" s="110">
        <v>30</v>
      </c>
      <c r="CN175" s="110">
        <v>30</v>
      </c>
      <c r="CO175" s="110">
        <v>0</v>
      </c>
      <c r="CP175" s="110">
        <v>0</v>
      </c>
      <c r="CQ175" s="110">
        <v>0</v>
      </c>
      <c r="CR175" s="113">
        <v>30</v>
      </c>
      <c r="CS175" s="111">
        <v>0</v>
      </c>
      <c r="CT175" s="111">
        <v>0</v>
      </c>
      <c r="CU175" s="111">
        <v>0</v>
      </c>
      <c r="CV175" s="111">
        <v>0</v>
      </c>
      <c r="CW175" s="111">
        <v>0</v>
      </c>
      <c r="CX175" s="111">
        <v>0</v>
      </c>
      <c r="CY175" s="114">
        <v>0</v>
      </c>
      <c r="CZ175" s="110">
        <v>0</v>
      </c>
      <c r="DA175" s="110">
        <v>15</v>
      </c>
      <c r="DB175" s="110">
        <v>15</v>
      </c>
      <c r="DC175" s="110">
        <v>0</v>
      </c>
      <c r="DD175" s="110">
        <v>0</v>
      </c>
      <c r="DE175" s="110">
        <v>0</v>
      </c>
      <c r="DF175" s="113">
        <v>15</v>
      </c>
      <c r="DG175" s="111">
        <v>8</v>
      </c>
      <c r="DH175" s="111">
        <v>145</v>
      </c>
      <c r="DI175" s="111">
        <v>153</v>
      </c>
      <c r="DJ175" s="111">
        <v>0</v>
      </c>
      <c r="DK175" s="111">
        <v>8</v>
      </c>
      <c r="DL175" s="111">
        <v>8</v>
      </c>
      <c r="DM175" s="114">
        <v>145</v>
      </c>
      <c r="DN175" s="110">
        <v>0</v>
      </c>
      <c r="DO175" s="110">
        <v>0</v>
      </c>
      <c r="DP175" s="110">
        <v>0</v>
      </c>
      <c r="DQ175" s="110">
        <v>0</v>
      </c>
      <c r="DR175" s="110">
        <v>0</v>
      </c>
      <c r="DS175" s="110">
        <v>0</v>
      </c>
      <c r="DT175" s="113">
        <v>0</v>
      </c>
      <c r="DU175" s="111">
        <v>0</v>
      </c>
      <c r="DV175" s="111">
        <v>0</v>
      </c>
      <c r="DW175" s="111">
        <v>0</v>
      </c>
      <c r="DX175" s="111">
        <v>0</v>
      </c>
      <c r="DY175" s="111">
        <v>0</v>
      </c>
      <c r="DZ175" s="111">
        <v>0</v>
      </c>
      <c r="EA175" s="114">
        <v>0</v>
      </c>
      <c r="EB175" s="110">
        <v>0</v>
      </c>
      <c r="EC175" s="110">
        <v>32</v>
      </c>
      <c r="ED175" s="110">
        <v>32</v>
      </c>
      <c r="EE175" s="110">
        <v>0</v>
      </c>
      <c r="EF175" s="110">
        <v>0</v>
      </c>
      <c r="EG175" s="110">
        <v>0</v>
      </c>
      <c r="EH175" s="113">
        <v>32</v>
      </c>
      <c r="EI175" s="111">
        <v>0</v>
      </c>
      <c r="EJ175" s="111">
        <v>633</v>
      </c>
      <c r="EK175" s="111">
        <v>633</v>
      </c>
      <c r="EL175" s="111">
        <v>0</v>
      </c>
      <c r="EM175" s="111">
        <v>292</v>
      </c>
      <c r="EN175" s="111">
        <v>292</v>
      </c>
      <c r="EO175" s="114">
        <v>341</v>
      </c>
      <c r="EP175" s="110">
        <v>0</v>
      </c>
      <c r="EQ175" s="110">
        <v>0</v>
      </c>
      <c r="ER175" s="110">
        <v>0</v>
      </c>
      <c r="ES175" s="110">
        <v>0</v>
      </c>
      <c r="ET175" s="110">
        <v>0</v>
      </c>
      <c r="EU175" s="110">
        <v>0</v>
      </c>
      <c r="EV175" s="113">
        <v>0</v>
      </c>
      <c r="EW175" s="111">
        <v>0</v>
      </c>
      <c r="EX175" s="111">
        <v>107</v>
      </c>
      <c r="EY175" s="111">
        <v>107</v>
      </c>
      <c r="EZ175" s="111">
        <v>0</v>
      </c>
      <c r="FA175" s="111">
        <v>0</v>
      </c>
      <c r="FB175" s="111">
        <v>0</v>
      </c>
      <c r="FC175" s="114">
        <v>107</v>
      </c>
      <c r="FD175" s="110">
        <v>0</v>
      </c>
      <c r="FE175" s="110">
        <v>0</v>
      </c>
      <c r="FF175" s="110">
        <v>0</v>
      </c>
      <c r="FG175" s="110">
        <v>0</v>
      </c>
      <c r="FH175" s="110">
        <v>0</v>
      </c>
      <c r="FI175" s="110">
        <v>0</v>
      </c>
      <c r="FJ175" s="113">
        <v>0</v>
      </c>
      <c r="FK175" s="111">
        <v>8</v>
      </c>
      <c r="FL175" s="111">
        <v>1456</v>
      </c>
      <c r="FM175" s="111">
        <v>1464</v>
      </c>
      <c r="FN175" s="111">
        <v>35</v>
      </c>
      <c r="FO175" s="111">
        <v>332</v>
      </c>
      <c r="FP175" s="111">
        <v>367</v>
      </c>
      <c r="FQ175" s="114">
        <v>1097</v>
      </c>
      <c r="FR175" s="149">
        <v>0</v>
      </c>
      <c r="FS175" s="149">
        <v>0</v>
      </c>
      <c r="FT175" s="149">
        <v>0</v>
      </c>
      <c r="FU175" s="149">
        <v>0</v>
      </c>
      <c r="FV175" s="149">
        <v>0</v>
      </c>
      <c r="FW175" s="149">
        <v>0</v>
      </c>
      <c r="FX175" s="149">
        <v>0</v>
      </c>
      <c r="FY175" s="149">
        <v>0</v>
      </c>
      <c r="FZ175" s="149">
        <v>0</v>
      </c>
      <c r="GA175" s="151">
        <v>0</v>
      </c>
      <c r="GB175" s="148">
        <v>0</v>
      </c>
      <c r="GC175" s="148">
        <v>0</v>
      </c>
      <c r="GD175" s="148">
        <v>0</v>
      </c>
      <c r="GE175" s="148">
        <v>0</v>
      </c>
      <c r="GF175" s="148">
        <v>0</v>
      </c>
      <c r="GG175" s="148">
        <v>0</v>
      </c>
      <c r="GH175" s="148">
        <v>0</v>
      </c>
      <c r="GI175" s="148">
        <v>0</v>
      </c>
      <c r="GJ175" s="148">
        <v>0</v>
      </c>
      <c r="GK175" s="148">
        <v>0</v>
      </c>
      <c r="GL175" s="148">
        <v>0</v>
      </c>
      <c r="GM175" s="150">
        <v>0</v>
      </c>
      <c r="GN175" s="151">
        <v>0</v>
      </c>
      <c r="GO175" s="148">
        <v>0</v>
      </c>
      <c r="GP175" s="148">
        <v>0</v>
      </c>
    </row>
    <row r="176" spans="1:198" x14ac:dyDescent="0.2">
      <c r="A176" s="105" t="s">
        <v>358</v>
      </c>
      <c r="B176" s="140" t="s">
        <v>1144</v>
      </c>
      <c r="C176" s="105" t="s">
        <v>359</v>
      </c>
      <c r="D176" s="105"/>
      <c r="E176" s="105" t="s">
        <v>789</v>
      </c>
      <c r="F176" s="110">
        <v>49</v>
      </c>
      <c r="G176" s="110">
        <v>11</v>
      </c>
      <c r="H176" s="110">
        <v>60</v>
      </c>
      <c r="I176" s="110">
        <v>0</v>
      </c>
      <c r="J176" s="110">
        <v>0</v>
      </c>
      <c r="K176" s="110">
        <v>0</v>
      </c>
      <c r="L176" s="113">
        <v>60</v>
      </c>
      <c r="M176" s="111">
        <v>0</v>
      </c>
      <c r="N176" s="111">
        <v>4</v>
      </c>
      <c r="O176" s="111">
        <v>4</v>
      </c>
      <c r="P176" s="111">
        <v>0</v>
      </c>
      <c r="Q176" s="111">
        <v>0</v>
      </c>
      <c r="R176" s="111">
        <v>0</v>
      </c>
      <c r="S176" s="114">
        <v>4</v>
      </c>
      <c r="T176" s="110">
        <v>107</v>
      </c>
      <c r="U176" s="110">
        <v>22</v>
      </c>
      <c r="V176" s="110">
        <v>129</v>
      </c>
      <c r="W176" s="110">
        <v>1</v>
      </c>
      <c r="X176" s="110">
        <v>70</v>
      </c>
      <c r="Y176" s="110">
        <v>71</v>
      </c>
      <c r="Z176" s="113">
        <v>58</v>
      </c>
      <c r="AA176" s="111">
        <v>0</v>
      </c>
      <c r="AB176" s="111">
        <v>22</v>
      </c>
      <c r="AC176" s="111">
        <v>22</v>
      </c>
      <c r="AD176" s="111">
        <v>0</v>
      </c>
      <c r="AE176" s="111">
        <v>13</v>
      </c>
      <c r="AF176" s="111">
        <v>13</v>
      </c>
      <c r="AG176" s="114">
        <v>9</v>
      </c>
      <c r="AH176" s="110">
        <v>0</v>
      </c>
      <c r="AI176" s="110">
        <v>0</v>
      </c>
      <c r="AJ176" s="110">
        <v>0</v>
      </c>
      <c r="AK176" s="110">
        <v>0</v>
      </c>
      <c r="AL176" s="110">
        <v>0</v>
      </c>
      <c r="AM176" s="110">
        <v>0</v>
      </c>
      <c r="AN176" s="113">
        <v>0</v>
      </c>
      <c r="AO176" s="111">
        <v>0</v>
      </c>
      <c r="AP176" s="111">
        <v>0</v>
      </c>
      <c r="AQ176" s="111">
        <v>0</v>
      </c>
      <c r="AR176" s="111">
        <v>0</v>
      </c>
      <c r="AS176" s="111">
        <v>0</v>
      </c>
      <c r="AT176" s="111">
        <v>0</v>
      </c>
      <c r="AU176" s="114">
        <v>0</v>
      </c>
      <c r="AV176" s="110">
        <v>0</v>
      </c>
      <c r="AW176" s="110">
        <v>0</v>
      </c>
      <c r="AX176" s="110">
        <v>0</v>
      </c>
      <c r="AY176" s="110">
        <v>0</v>
      </c>
      <c r="AZ176" s="110">
        <v>0</v>
      </c>
      <c r="BA176" s="110">
        <v>0</v>
      </c>
      <c r="BB176" s="113">
        <v>0</v>
      </c>
      <c r="BC176" s="111">
        <v>0</v>
      </c>
      <c r="BD176" s="111">
        <v>0</v>
      </c>
      <c r="BE176" s="111">
        <v>0</v>
      </c>
      <c r="BF176" s="111">
        <v>0</v>
      </c>
      <c r="BG176" s="111">
        <v>0</v>
      </c>
      <c r="BH176" s="111">
        <v>0</v>
      </c>
      <c r="BI176" s="114">
        <v>0</v>
      </c>
      <c r="BJ176" s="110">
        <v>0</v>
      </c>
      <c r="BK176" s="110">
        <v>0</v>
      </c>
      <c r="BL176" s="110">
        <v>0</v>
      </c>
      <c r="BM176" s="110">
        <v>0</v>
      </c>
      <c r="BN176" s="110">
        <v>0</v>
      </c>
      <c r="BO176" s="110">
        <v>0</v>
      </c>
      <c r="BP176" s="113">
        <v>0</v>
      </c>
      <c r="BQ176" s="111">
        <v>0</v>
      </c>
      <c r="BR176" s="111">
        <v>0</v>
      </c>
      <c r="BS176" s="111">
        <v>0</v>
      </c>
      <c r="BT176" s="111">
        <v>0</v>
      </c>
      <c r="BU176" s="111">
        <v>0</v>
      </c>
      <c r="BV176" s="111">
        <v>0</v>
      </c>
      <c r="BW176" s="114">
        <v>0</v>
      </c>
      <c r="BX176" s="110">
        <v>0</v>
      </c>
      <c r="BY176" s="110">
        <v>11</v>
      </c>
      <c r="BZ176" s="110">
        <v>11</v>
      </c>
      <c r="CA176" s="110">
        <v>0</v>
      </c>
      <c r="CB176" s="110">
        <v>0</v>
      </c>
      <c r="CC176" s="110">
        <v>0</v>
      </c>
      <c r="CD176" s="113">
        <v>11</v>
      </c>
      <c r="CE176" s="111">
        <v>0</v>
      </c>
      <c r="CF176" s="111">
        <v>0</v>
      </c>
      <c r="CG176" s="111">
        <v>0</v>
      </c>
      <c r="CH176" s="111">
        <v>0</v>
      </c>
      <c r="CI176" s="111">
        <v>0</v>
      </c>
      <c r="CJ176" s="111">
        <v>0</v>
      </c>
      <c r="CK176" s="114">
        <v>0</v>
      </c>
      <c r="CL176" s="110">
        <v>110</v>
      </c>
      <c r="CM176" s="110">
        <v>49</v>
      </c>
      <c r="CN176" s="110">
        <v>159</v>
      </c>
      <c r="CO176" s="110">
        <v>0</v>
      </c>
      <c r="CP176" s="110">
        <v>6</v>
      </c>
      <c r="CQ176" s="110">
        <v>6</v>
      </c>
      <c r="CR176" s="113">
        <v>153</v>
      </c>
      <c r="CS176" s="111">
        <v>0</v>
      </c>
      <c r="CT176" s="111">
        <v>0</v>
      </c>
      <c r="CU176" s="111">
        <v>0</v>
      </c>
      <c r="CV176" s="111">
        <v>0</v>
      </c>
      <c r="CW176" s="111">
        <v>0</v>
      </c>
      <c r="CX176" s="111">
        <v>0</v>
      </c>
      <c r="CY176" s="114">
        <v>0</v>
      </c>
      <c r="CZ176" s="110">
        <v>0</v>
      </c>
      <c r="DA176" s="110">
        <v>0</v>
      </c>
      <c r="DB176" s="110">
        <v>0</v>
      </c>
      <c r="DC176" s="110">
        <v>0</v>
      </c>
      <c r="DD176" s="110">
        <v>0</v>
      </c>
      <c r="DE176" s="110">
        <v>0</v>
      </c>
      <c r="DF176" s="113">
        <v>0</v>
      </c>
      <c r="DG176" s="111">
        <v>0</v>
      </c>
      <c r="DH176" s="111">
        <v>0</v>
      </c>
      <c r="DI176" s="111">
        <v>0</v>
      </c>
      <c r="DJ176" s="111">
        <v>0</v>
      </c>
      <c r="DK176" s="111">
        <v>0</v>
      </c>
      <c r="DL176" s="111">
        <v>0</v>
      </c>
      <c r="DM176" s="114">
        <v>0</v>
      </c>
      <c r="DN176" s="110">
        <v>0</v>
      </c>
      <c r="DO176" s="110">
        <v>0</v>
      </c>
      <c r="DP176" s="110">
        <v>0</v>
      </c>
      <c r="DQ176" s="110">
        <v>0</v>
      </c>
      <c r="DR176" s="110">
        <v>0</v>
      </c>
      <c r="DS176" s="110">
        <v>0</v>
      </c>
      <c r="DT176" s="113">
        <v>0</v>
      </c>
      <c r="DU176" s="111">
        <v>0</v>
      </c>
      <c r="DV176" s="111">
        <v>0</v>
      </c>
      <c r="DW176" s="111">
        <v>0</v>
      </c>
      <c r="DX176" s="111">
        <v>0</v>
      </c>
      <c r="DY176" s="111">
        <v>0</v>
      </c>
      <c r="DZ176" s="111">
        <v>0</v>
      </c>
      <c r="EA176" s="114">
        <v>0</v>
      </c>
      <c r="EB176" s="110">
        <v>0</v>
      </c>
      <c r="EC176" s="110">
        <v>0</v>
      </c>
      <c r="ED176" s="110">
        <v>0</v>
      </c>
      <c r="EE176" s="110">
        <v>0</v>
      </c>
      <c r="EF176" s="110">
        <v>0</v>
      </c>
      <c r="EG176" s="110">
        <v>0</v>
      </c>
      <c r="EH176" s="113">
        <v>0</v>
      </c>
      <c r="EI176" s="111">
        <v>318</v>
      </c>
      <c r="EJ176" s="111">
        <v>689</v>
      </c>
      <c r="EK176" s="111">
        <v>1007</v>
      </c>
      <c r="EL176" s="111">
        <v>0</v>
      </c>
      <c r="EM176" s="111">
        <v>617</v>
      </c>
      <c r="EN176" s="111">
        <v>617</v>
      </c>
      <c r="EO176" s="114">
        <v>390</v>
      </c>
      <c r="EP176" s="110">
        <v>0</v>
      </c>
      <c r="EQ176" s="110">
        <v>0</v>
      </c>
      <c r="ER176" s="110">
        <v>0</v>
      </c>
      <c r="ES176" s="110">
        <v>0</v>
      </c>
      <c r="ET176" s="110">
        <v>0</v>
      </c>
      <c r="EU176" s="110">
        <v>0</v>
      </c>
      <c r="EV176" s="113">
        <v>0</v>
      </c>
      <c r="EW176" s="111">
        <v>0</v>
      </c>
      <c r="EX176" s="111">
        <v>0</v>
      </c>
      <c r="EY176" s="111">
        <v>0</v>
      </c>
      <c r="EZ176" s="111">
        <v>0</v>
      </c>
      <c r="FA176" s="111">
        <v>0</v>
      </c>
      <c r="FB176" s="111">
        <v>0</v>
      </c>
      <c r="FC176" s="114">
        <v>0</v>
      </c>
      <c r="FD176" s="110">
        <v>355</v>
      </c>
      <c r="FE176" s="110">
        <v>128</v>
      </c>
      <c r="FF176" s="110">
        <v>483</v>
      </c>
      <c r="FG176" s="110">
        <v>417</v>
      </c>
      <c r="FH176" s="110">
        <v>63</v>
      </c>
      <c r="FI176" s="110">
        <v>480</v>
      </c>
      <c r="FJ176" s="113">
        <v>3</v>
      </c>
      <c r="FK176" s="111">
        <v>939</v>
      </c>
      <c r="FL176" s="111">
        <v>936</v>
      </c>
      <c r="FM176" s="111">
        <v>1875</v>
      </c>
      <c r="FN176" s="111">
        <v>418</v>
      </c>
      <c r="FO176" s="111">
        <v>769</v>
      </c>
      <c r="FP176" s="111">
        <v>1187</v>
      </c>
      <c r="FQ176" s="114">
        <v>688</v>
      </c>
      <c r="FR176" s="149">
        <v>24023</v>
      </c>
      <c r="FS176" s="149">
        <v>386</v>
      </c>
      <c r="FT176" s="149">
        <v>2016</v>
      </c>
      <c r="FU176" s="149">
        <v>88</v>
      </c>
      <c r="FV176" s="149">
        <v>0</v>
      </c>
      <c r="FW176" s="149">
        <v>65</v>
      </c>
      <c r="FX176" s="149">
        <v>0</v>
      </c>
      <c r="FY176" s="149">
        <v>0</v>
      </c>
      <c r="FZ176" s="149">
        <v>-3</v>
      </c>
      <c r="GA176" s="151">
        <v>26575</v>
      </c>
      <c r="GB176" s="148">
        <v>3578</v>
      </c>
      <c r="GC176" s="148">
        <v>8654</v>
      </c>
      <c r="GD176" s="148">
        <v>0</v>
      </c>
      <c r="GE176" s="148">
        <v>348</v>
      </c>
      <c r="GF176" s="148">
        <v>3057</v>
      </c>
      <c r="GG176" s="148">
        <v>281</v>
      </c>
      <c r="GH176" s="148">
        <v>5807</v>
      </c>
      <c r="GI176" s="148">
        <v>0</v>
      </c>
      <c r="GJ176" s="148">
        <v>0</v>
      </c>
      <c r="GK176" s="148">
        <v>2966</v>
      </c>
      <c r="GL176" s="148">
        <v>145</v>
      </c>
      <c r="GM176" s="150">
        <v>24836</v>
      </c>
      <c r="GN176" s="151">
        <v>1739</v>
      </c>
      <c r="GO176" s="148">
        <v>1143</v>
      </c>
      <c r="GP176" s="148">
        <v>2882</v>
      </c>
    </row>
    <row r="177" spans="1:198" x14ac:dyDescent="0.2">
      <c r="A177" s="105" t="s">
        <v>360</v>
      </c>
      <c r="B177" s="140" t="s">
        <v>1145</v>
      </c>
      <c r="C177" s="105" t="s">
        <v>361</v>
      </c>
      <c r="D177" s="105"/>
      <c r="E177" s="105" t="s">
        <v>789</v>
      </c>
      <c r="F177" s="110">
        <v>0</v>
      </c>
      <c r="G177" s="110">
        <v>45</v>
      </c>
      <c r="H177" s="110">
        <v>45</v>
      </c>
      <c r="I177" s="110">
        <v>0</v>
      </c>
      <c r="J177" s="110">
        <v>0</v>
      </c>
      <c r="K177" s="110">
        <v>0</v>
      </c>
      <c r="L177" s="113">
        <v>45</v>
      </c>
      <c r="M177" s="111">
        <v>0</v>
      </c>
      <c r="N177" s="111">
        <v>0</v>
      </c>
      <c r="O177" s="111">
        <v>0</v>
      </c>
      <c r="P177" s="111">
        <v>0</v>
      </c>
      <c r="Q177" s="111">
        <v>0</v>
      </c>
      <c r="R177" s="111">
        <v>0</v>
      </c>
      <c r="S177" s="114">
        <v>0</v>
      </c>
      <c r="T177" s="110">
        <v>0</v>
      </c>
      <c r="U177" s="110">
        <v>101</v>
      </c>
      <c r="V177" s="110">
        <v>101</v>
      </c>
      <c r="W177" s="110">
        <v>96</v>
      </c>
      <c r="X177" s="110">
        <v>0</v>
      </c>
      <c r="Y177" s="110">
        <v>96</v>
      </c>
      <c r="Z177" s="113">
        <v>5</v>
      </c>
      <c r="AA177" s="111">
        <v>0</v>
      </c>
      <c r="AB177" s="111">
        <v>0</v>
      </c>
      <c r="AC177" s="111">
        <v>0</v>
      </c>
      <c r="AD177" s="111">
        <v>0</v>
      </c>
      <c r="AE177" s="111">
        <v>0</v>
      </c>
      <c r="AF177" s="111">
        <v>0</v>
      </c>
      <c r="AG177" s="114">
        <v>0</v>
      </c>
      <c r="AH177" s="110">
        <v>0</v>
      </c>
      <c r="AI177" s="110">
        <v>0</v>
      </c>
      <c r="AJ177" s="110">
        <v>0</v>
      </c>
      <c r="AK177" s="110">
        <v>0</v>
      </c>
      <c r="AL177" s="110">
        <v>0</v>
      </c>
      <c r="AM177" s="110">
        <v>0</v>
      </c>
      <c r="AN177" s="113">
        <v>0</v>
      </c>
      <c r="AO177" s="111">
        <v>0</v>
      </c>
      <c r="AP177" s="111">
        <v>0</v>
      </c>
      <c r="AQ177" s="111">
        <v>0</v>
      </c>
      <c r="AR177" s="111">
        <v>0</v>
      </c>
      <c r="AS177" s="111">
        <v>0</v>
      </c>
      <c r="AT177" s="111">
        <v>0</v>
      </c>
      <c r="AU177" s="114">
        <v>0</v>
      </c>
      <c r="AV177" s="110">
        <v>0</v>
      </c>
      <c r="AW177" s="110">
        <v>0</v>
      </c>
      <c r="AX177" s="110">
        <v>0</v>
      </c>
      <c r="AY177" s="110">
        <v>0</v>
      </c>
      <c r="AZ177" s="110">
        <v>0</v>
      </c>
      <c r="BA177" s="110">
        <v>0</v>
      </c>
      <c r="BB177" s="113">
        <v>0</v>
      </c>
      <c r="BC177" s="111">
        <v>0</v>
      </c>
      <c r="BD177" s="111">
        <v>0</v>
      </c>
      <c r="BE177" s="111">
        <v>0</v>
      </c>
      <c r="BF177" s="111">
        <v>0</v>
      </c>
      <c r="BG177" s="111">
        <v>0</v>
      </c>
      <c r="BH177" s="111">
        <v>0</v>
      </c>
      <c r="BI177" s="114">
        <v>0</v>
      </c>
      <c r="BJ177" s="110">
        <v>0</v>
      </c>
      <c r="BK177" s="110">
        <v>0</v>
      </c>
      <c r="BL177" s="110">
        <v>0</v>
      </c>
      <c r="BM177" s="110">
        <v>0</v>
      </c>
      <c r="BN177" s="110">
        <v>0</v>
      </c>
      <c r="BO177" s="110">
        <v>0</v>
      </c>
      <c r="BP177" s="113">
        <v>0</v>
      </c>
      <c r="BQ177" s="111">
        <v>0</v>
      </c>
      <c r="BR177" s="111">
        <v>0</v>
      </c>
      <c r="BS177" s="111">
        <v>0</v>
      </c>
      <c r="BT177" s="111">
        <v>0</v>
      </c>
      <c r="BU177" s="111">
        <v>0</v>
      </c>
      <c r="BV177" s="111">
        <v>0</v>
      </c>
      <c r="BW177" s="114">
        <v>0</v>
      </c>
      <c r="BX177" s="110">
        <v>0</v>
      </c>
      <c r="BY177" s="110">
        <v>0</v>
      </c>
      <c r="BZ177" s="110">
        <v>0</v>
      </c>
      <c r="CA177" s="110">
        <v>0</v>
      </c>
      <c r="CB177" s="110">
        <v>0</v>
      </c>
      <c r="CC177" s="110">
        <v>0</v>
      </c>
      <c r="CD177" s="113">
        <v>0</v>
      </c>
      <c r="CE177" s="111">
        <v>0</v>
      </c>
      <c r="CF177" s="111">
        <v>0</v>
      </c>
      <c r="CG177" s="111">
        <v>0</v>
      </c>
      <c r="CH177" s="111">
        <v>0</v>
      </c>
      <c r="CI177" s="111">
        <v>0</v>
      </c>
      <c r="CJ177" s="111">
        <v>0</v>
      </c>
      <c r="CK177" s="114">
        <v>0</v>
      </c>
      <c r="CL177" s="110">
        <v>106</v>
      </c>
      <c r="CM177" s="110">
        <v>131</v>
      </c>
      <c r="CN177" s="110">
        <v>237</v>
      </c>
      <c r="CO177" s="110">
        <v>2</v>
      </c>
      <c r="CP177" s="110">
        <v>25</v>
      </c>
      <c r="CQ177" s="110">
        <v>27</v>
      </c>
      <c r="CR177" s="113">
        <v>210</v>
      </c>
      <c r="CS177" s="111">
        <v>0</v>
      </c>
      <c r="CT177" s="111">
        <v>0</v>
      </c>
      <c r="CU177" s="111">
        <v>0</v>
      </c>
      <c r="CV177" s="111">
        <v>0</v>
      </c>
      <c r="CW177" s="111">
        <v>0</v>
      </c>
      <c r="CX177" s="111">
        <v>0</v>
      </c>
      <c r="CY177" s="114">
        <v>0</v>
      </c>
      <c r="CZ177" s="110">
        <v>0</v>
      </c>
      <c r="DA177" s="110">
        <v>0</v>
      </c>
      <c r="DB177" s="110">
        <v>0</v>
      </c>
      <c r="DC177" s="110">
        <v>0</v>
      </c>
      <c r="DD177" s="110">
        <v>0</v>
      </c>
      <c r="DE177" s="110">
        <v>0</v>
      </c>
      <c r="DF177" s="113">
        <v>0</v>
      </c>
      <c r="DG177" s="111">
        <v>0</v>
      </c>
      <c r="DH177" s="111">
        <v>0</v>
      </c>
      <c r="DI177" s="111">
        <v>0</v>
      </c>
      <c r="DJ177" s="111">
        <v>0</v>
      </c>
      <c r="DK177" s="111">
        <v>0</v>
      </c>
      <c r="DL177" s="111">
        <v>0</v>
      </c>
      <c r="DM177" s="114">
        <v>0</v>
      </c>
      <c r="DN177" s="110">
        <v>0</v>
      </c>
      <c r="DO177" s="110">
        <v>42</v>
      </c>
      <c r="DP177" s="110">
        <v>42</v>
      </c>
      <c r="DQ177" s="110">
        <v>0</v>
      </c>
      <c r="DR177" s="110">
        <v>0</v>
      </c>
      <c r="DS177" s="110">
        <v>0</v>
      </c>
      <c r="DT177" s="113">
        <v>42</v>
      </c>
      <c r="DU177" s="111">
        <v>0</v>
      </c>
      <c r="DV177" s="111">
        <v>0</v>
      </c>
      <c r="DW177" s="111">
        <v>0</v>
      </c>
      <c r="DX177" s="111">
        <v>0</v>
      </c>
      <c r="DY177" s="111">
        <v>0</v>
      </c>
      <c r="DZ177" s="111">
        <v>0</v>
      </c>
      <c r="EA177" s="114">
        <v>0</v>
      </c>
      <c r="EB177" s="110">
        <v>0</v>
      </c>
      <c r="EC177" s="110">
        <v>0</v>
      </c>
      <c r="ED177" s="110">
        <v>0</v>
      </c>
      <c r="EE177" s="110">
        <v>0</v>
      </c>
      <c r="EF177" s="110">
        <v>0</v>
      </c>
      <c r="EG177" s="110">
        <v>0</v>
      </c>
      <c r="EH177" s="113">
        <v>0</v>
      </c>
      <c r="EI177" s="111">
        <v>0</v>
      </c>
      <c r="EJ177" s="111">
        <v>1119</v>
      </c>
      <c r="EK177" s="111">
        <v>1119</v>
      </c>
      <c r="EL177" s="111">
        <v>0</v>
      </c>
      <c r="EM177" s="111">
        <v>281</v>
      </c>
      <c r="EN177" s="111">
        <v>281</v>
      </c>
      <c r="EO177" s="114">
        <v>838</v>
      </c>
      <c r="EP177" s="110">
        <v>0</v>
      </c>
      <c r="EQ177" s="110">
        <v>0</v>
      </c>
      <c r="ER177" s="110">
        <v>0</v>
      </c>
      <c r="ES177" s="110">
        <v>0</v>
      </c>
      <c r="ET177" s="110">
        <v>0</v>
      </c>
      <c r="EU177" s="110">
        <v>0</v>
      </c>
      <c r="EV177" s="113">
        <v>0</v>
      </c>
      <c r="EW177" s="111">
        <v>209</v>
      </c>
      <c r="EX177" s="111">
        <v>228</v>
      </c>
      <c r="EY177" s="111">
        <v>437</v>
      </c>
      <c r="EZ177" s="111">
        <v>34</v>
      </c>
      <c r="FA177" s="111">
        <v>369</v>
      </c>
      <c r="FB177" s="111">
        <v>403</v>
      </c>
      <c r="FC177" s="114">
        <v>34</v>
      </c>
      <c r="FD177" s="110">
        <v>0</v>
      </c>
      <c r="FE177" s="110">
        <v>0</v>
      </c>
      <c r="FF177" s="110">
        <v>0</v>
      </c>
      <c r="FG177" s="110">
        <v>0</v>
      </c>
      <c r="FH177" s="110">
        <v>0</v>
      </c>
      <c r="FI177" s="110">
        <v>0</v>
      </c>
      <c r="FJ177" s="113">
        <v>0</v>
      </c>
      <c r="FK177" s="111">
        <v>315</v>
      </c>
      <c r="FL177" s="111">
        <v>1666</v>
      </c>
      <c r="FM177" s="111">
        <v>1981</v>
      </c>
      <c r="FN177" s="111">
        <v>132</v>
      </c>
      <c r="FO177" s="111">
        <v>675</v>
      </c>
      <c r="FP177" s="111">
        <v>807</v>
      </c>
      <c r="FQ177" s="114">
        <v>1174</v>
      </c>
      <c r="FR177" s="149">
        <v>0</v>
      </c>
      <c r="FS177" s="149">
        <v>0</v>
      </c>
      <c r="FT177" s="149">
        <v>0</v>
      </c>
      <c r="FU177" s="149">
        <v>0</v>
      </c>
      <c r="FV177" s="149">
        <v>0</v>
      </c>
      <c r="FW177" s="149">
        <v>0</v>
      </c>
      <c r="FX177" s="149">
        <v>0</v>
      </c>
      <c r="FY177" s="149">
        <v>0</v>
      </c>
      <c r="FZ177" s="149">
        <v>0</v>
      </c>
      <c r="GA177" s="151">
        <v>0</v>
      </c>
      <c r="GB177" s="148">
        <v>0</v>
      </c>
      <c r="GC177" s="148">
        <v>0</v>
      </c>
      <c r="GD177" s="148">
        <v>0</v>
      </c>
      <c r="GE177" s="148">
        <v>0</v>
      </c>
      <c r="GF177" s="148">
        <v>0</v>
      </c>
      <c r="GG177" s="148">
        <v>0</v>
      </c>
      <c r="GH177" s="148">
        <v>0</v>
      </c>
      <c r="GI177" s="148">
        <v>0</v>
      </c>
      <c r="GJ177" s="148">
        <v>0</v>
      </c>
      <c r="GK177" s="148">
        <v>0</v>
      </c>
      <c r="GL177" s="148">
        <v>0</v>
      </c>
      <c r="GM177" s="150">
        <v>0</v>
      </c>
      <c r="GN177" s="151">
        <v>0</v>
      </c>
      <c r="GO177" s="148">
        <v>0</v>
      </c>
      <c r="GP177" s="148">
        <v>0</v>
      </c>
    </row>
    <row r="178" spans="1:198" x14ac:dyDescent="0.2">
      <c r="A178" s="105" t="s">
        <v>362</v>
      </c>
      <c r="B178" s="140" t="s">
        <v>1146</v>
      </c>
      <c r="C178" s="105" t="s">
        <v>363</v>
      </c>
      <c r="D178" s="105"/>
      <c r="E178" s="105" t="s">
        <v>787</v>
      </c>
      <c r="F178" s="110">
        <v>1331</v>
      </c>
      <c r="G178" s="110">
        <v>63</v>
      </c>
      <c r="H178" s="110">
        <v>1394</v>
      </c>
      <c r="I178" s="110">
        <v>1</v>
      </c>
      <c r="J178" s="110">
        <v>36</v>
      </c>
      <c r="K178" s="110">
        <v>37</v>
      </c>
      <c r="L178" s="113">
        <v>1357</v>
      </c>
      <c r="M178" s="111">
        <v>0</v>
      </c>
      <c r="N178" s="111">
        <v>0</v>
      </c>
      <c r="O178" s="111">
        <v>0</v>
      </c>
      <c r="P178" s="111">
        <v>0</v>
      </c>
      <c r="Q178" s="111">
        <v>0</v>
      </c>
      <c r="R178" s="111">
        <v>0</v>
      </c>
      <c r="S178" s="114">
        <v>0</v>
      </c>
      <c r="T178" s="110">
        <v>242</v>
      </c>
      <c r="U178" s="110">
        <v>123</v>
      </c>
      <c r="V178" s="110">
        <v>365</v>
      </c>
      <c r="W178" s="110">
        <v>296</v>
      </c>
      <c r="X178" s="110">
        <v>0</v>
      </c>
      <c r="Y178" s="110">
        <v>296</v>
      </c>
      <c r="Z178" s="113">
        <v>69</v>
      </c>
      <c r="AA178" s="111">
        <v>214</v>
      </c>
      <c r="AB178" s="111">
        <v>43</v>
      </c>
      <c r="AC178" s="111">
        <v>257</v>
      </c>
      <c r="AD178" s="111">
        <v>0</v>
      </c>
      <c r="AE178" s="111">
        <v>0</v>
      </c>
      <c r="AF178" s="111">
        <v>0</v>
      </c>
      <c r="AG178" s="114">
        <v>257</v>
      </c>
      <c r="AH178" s="110">
        <v>0</v>
      </c>
      <c r="AI178" s="110">
        <v>0</v>
      </c>
      <c r="AJ178" s="110">
        <v>0</v>
      </c>
      <c r="AK178" s="110">
        <v>0</v>
      </c>
      <c r="AL178" s="110">
        <v>0</v>
      </c>
      <c r="AM178" s="110">
        <v>0</v>
      </c>
      <c r="AN178" s="113">
        <v>0</v>
      </c>
      <c r="AO178" s="111">
        <v>0</v>
      </c>
      <c r="AP178" s="111">
        <v>0</v>
      </c>
      <c r="AQ178" s="111">
        <v>0</v>
      </c>
      <c r="AR178" s="111">
        <v>0</v>
      </c>
      <c r="AS178" s="111">
        <v>0</v>
      </c>
      <c r="AT178" s="111">
        <v>0</v>
      </c>
      <c r="AU178" s="114">
        <v>0</v>
      </c>
      <c r="AV178" s="110">
        <v>1563</v>
      </c>
      <c r="AW178" s="110">
        <v>617</v>
      </c>
      <c r="AX178" s="110">
        <v>2180</v>
      </c>
      <c r="AY178" s="110">
        <v>198</v>
      </c>
      <c r="AZ178" s="110">
        <v>1501</v>
      </c>
      <c r="BA178" s="110">
        <v>1699</v>
      </c>
      <c r="BB178" s="113">
        <v>481</v>
      </c>
      <c r="BC178" s="111">
        <v>0</v>
      </c>
      <c r="BD178" s="111">
        <v>49</v>
      </c>
      <c r="BE178" s="111">
        <v>49</v>
      </c>
      <c r="BF178" s="111">
        <v>0</v>
      </c>
      <c r="BG178" s="111">
        <v>13</v>
      </c>
      <c r="BH178" s="111">
        <v>13</v>
      </c>
      <c r="BI178" s="114">
        <v>36</v>
      </c>
      <c r="BJ178" s="110">
        <v>0</v>
      </c>
      <c r="BK178" s="110">
        <v>0</v>
      </c>
      <c r="BL178" s="110">
        <v>0</v>
      </c>
      <c r="BM178" s="110">
        <v>0</v>
      </c>
      <c r="BN178" s="110">
        <v>0</v>
      </c>
      <c r="BO178" s="110">
        <v>0</v>
      </c>
      <c r="BP178" s="113">
        <v>0</v>
      </c>
      <c r="BQ178" s="111">
        <v>0</v>
      </c>
      <c r="BR178" s="111">
        <v>0</v>
      </c>
      <c r="BS178" s="111">
        <v>0</v>
      </c>
      <c r="BT178" s="111">
        <v>0</v>
      </c>
      <c r="BU178" s="111">
        <v>0</v>
      </c>
      <c r="BV178" s="111">
        <v>0</v>
      </c>
      <c r="BW178" s="114">
        <v>0</v>
      </c>
      <c r="BX178" s="110">
        <v>609</v>
      </c>
      <c r="BY178" s="110">
        <v>781</v>
      </c>
      <c r="BZ178" s="110">
        <v>1390</v>
      </c>
      <c r="CA178" s="110">
        <v>67</v>
      </c>
      <c r="CB178" s="110">
        <v>1336</v>
      </c>
      <c r="CC178" s="110">
        <v>1403</v>
      </c>
      <c r="CD178" s="113">
        <v>-13</v>
      </c>
      <c r="CE178" s="111">
        <v>0</v>
      </c>
      <c r="CF178" s="111">
        <v>0</v>
      </c>
      <c r="CG178" s="111">
        <v>0</v>
      </c>
      <c r="CH178" s="111">
        <v>0</v>
      </c>
      <c r="CI178" s="111">
        <v>0</v>
      </c>
      <c r="CJ178" s="111">
        <v>0</v>
      </c>
      <c r="CK178" s="114">
        <v>0</v>
      </c>
      <c r="CL178" s="110">
        <v>261</v>
      </c>
      <c r="CM178" s="110">
        <v>347</v>
      </c>
      <c r="CN178" s="110">
        <v>608</v>
      </c>
      <c r="CO178" s="110">
        <v>0</v>
      </c>
      <c r="CP178" s="110">
        <v>0</v>
      </c>
      <c r="CQ178" s="110">
        <v>0</v>
      </c>
      <c r="CR178" s="113">
        <v>608</v>
      </c>
      <c r="CS178" s="111">
        <v>0</v>
      </c>
      <c r="CT178" s="111">
        <v>0</v>
      </c>
      <c r="CU178" s="111">
        <v>0</v>
      </c>
      <c r="CV178" s="111">
        <v>0</v>
      </c>
      <c r="CW178" s="111">
        <v>0</v>
      </c>
      <c r="CX178" s="111">
        <v>0</v>
      </c>
      <c r="CY178" s="114">
        <v>0</v>
      </c>
      <c r="CZ178" s="110">
        <v>0</v>
      </c>
      <c r="DA178" s="110">
        <v>0</v>
      </c>
      <c r="DB178" s="110">
        <v>0</v>
      </c>
      <c r="DC178" s="110">
        <v>0</v>
      </c>
      <c r="DD178" s="110">
        <v>0</v>
      </c>
      <c r="DE178" s="110">
        <v>0</v>
      </c>
      <c r="DF178" s="113">
        <v>0</v>
      </c>
      <c r="DG178" s="111">
        <v>254</v>
      </c>
      <c r="DH178" s="111">
        <v>49</v>
      </c>
      <c r="DI178" s="111">
        <v>303</v>
      </c>
      <c r="DJ178" s="111">
        <v>0</v>
      </c>
      <c r="DK178" s="111">
        <v>0</v>
      </c>
      <c r="DL178" s="111">
        <v>0</v>
      </c>
      <c r="DM178" s="114">
        <v>303</v>
      </c>
      <c r="DN178" s="110">
        <v>0</v>
      </c>
      <c r="DO178" s="110">
        <v>443</v>
      </c>
      <c r="DP178" s="110">
        <v>443</v>
      </c>
      <c r="DQ178" s="110">
        <v>0</v>
      </c>
      <c r="DR178" s="110">
        <v>0</v>
      </c>
      <c r="DS178" s="110">
        <v>0</v>
      </c>
      <c r="DT178" s="113">
        <v>443</v>
      </c>
      <c r="DU178" s="111">
        <v>0</v>
      </c>
      <c r="DV178" s="111">
        <v>12</v>
      </c>
      <c r="DW178" s="111">
        <v>12</v>
      </c>
      <c r="DX178" s="111">
        <v>0</v>
      </c>
      <c r="DY178" s="111">
        <v>0</v>
      </c>
      <c r="DZ178" s="111">
        <v>0</v>
      </c>
      <c r="EA178" s="114">
        <v>12</v>
      </c>
      <c r="EB178" s="110">
        <v>0</v>
      </c>
      <c r="EC178" s="110">
        <v>227</v>
      </c>
      <c r="ED178" s="110">
        <v>227</v>
      </c>
      <c r="EE178" s="110">
        <v>0</v>
      </c>
      <c r="EF178" s="110">
        <v>0</v>
      </c>
      <c r="EG178" s="110">
        <v>0</v>
      </c>
      <c r="EH178" s="113">
        <v>227</v>
      </c>
      <c r="EI178" s="111">
        <v>3766</v>
      </c>
      <c r="EJ178" s="111">
        <v>3741</v>
      </c>
      <c r="EK178" s="111">
        <v>7507</v>
      </c>
      <c r="EL178" s="111">
        <v>0</v>
      </c>
      <c r="EM178" s="111">
        <v>390</v>
      </c>
      <c r="EN178" s="111">
        <v>390</v>
      </c>
      <c r="EO178" s="114">
        <v>7117</v>
      </c>
      <c r="EP178" s="110">
        <v>106</v>
      </c>
      <c r="EQ178" s="110">
        <v>72</v>
      </c>
      <c r="ER178" s="110">
        <v>178</v>
      </c>
      <c r="ES178" s="110">
        <v>5</v>
      </c>
      <c r="ET178" s="110">
        <v>149</v>
      </c>
      <c r="EU178" s="110">
        <v>154</v>
      </c>
      <c r="EV178" s="113">
        <v>24</v>
      </c>
      <c r="EW178" s="111">
        <v>491</v>
      </c>
      <c r="EX178" s="111">
        <v>1527</v>
      </c>
      <c r="EY178" s="111">
        <v>2018</v>
      </c>
      <c r="EZ178" s="111">
        <v>3</v>
      </c>
      <c r="FA178" s="111">
        <v>82</v>
      </c>
      <c r="FB178" s="111">
        <v>85</v>
      </c>
      <c r="FC178" s="114">
        <v>1933</v>
      </c>
      <c r="FD178" s="110">
        <v>112</v>
      </c>
      <c r="FE178" s="110">
        <v>37</v>
      </c>
      <c r="FF178" s="110">
        <v>149</v>
      </c>
      <c r="FG178" s="110">
        <v>0</v>
      </c>
      <c r="FH178" s="110">
        <v>0</v>
      </c>
      <c r="FI178" s="110">
        <v>0</v>
      </c>
      <c r="FJ178" s="113">
        <v>149</v>
      </c>
      <c r="FK178" s="111">
        <v>8949</v>
      </c>
      <c r="FL178" s="111">
        <v>8131</v>
      </c>
      <c r="FM178" s="111">
        <v>17080</v>
      </c>
      <c r="FN178" s="111">
        <v>570</v>
      </c>
      <c r="FO178" s="111">
        <v>3507</v>
      </c>
      <c r="FP178" s="111">
        <v>4077</v>
      </c>
      <c r="FQ178" s="114">
        <v>13003</v>
      </c>
      <c r="FR178" s="149">
        <v>80302</v>
      </c>
      <c r="FS178" s="149">
        <v>818</v>
      </c>
      <c r="FT178" s="149">
        <v>4719</v>
      </c>
      <c r="FU178" s="149">
        <v>82</v>
      </c>
      <c r="FV178" s="149">
        <v>0</v>
      </c>
      <c r="FW178" s="149">
        <v>0</v>
      </c>
      <c r="FX178" s="149">
        <v>0</v>
      </c>
      <c r="FY178" s="149">
        <v>0</v>
      </c>
      <c r="FZ178" s="149">
        <v>-60</v>
      </c>
      <c r="GA178" s="151">
        <v>85861</v>
      </c>
      <c r="GB178" s="148">
        <v>29214</v>
      </c>
      <c r="GC178" s="148">
        <v>11007</v>
      </c>
      <c r="GD178" s="148">
        <v>10081</v>
      </c>
      <c r="GE178" s="148">
        <v>749</v>
      </c>
      <c r="GF178" s="148">
        <v>9425</v>
      </c>
      <c r="GG178" s="148">
        <v>234</v>
      </c>
      <c r="GH178" s="148">
        <v>15819</v>
      </c>
      <c r="GI178" s="148">
        <v>60</v>
      </c>
      <c r="GJ178" s="148">
        <v>0</v>
      </c>
      <c r="GK178" s="148">
        <v>7569</v>
      </c>
      <c r="GL178" s="148">
        <v>260</v>
      </c>
      <c r="GM178" s="150">
        <v>84418</v>
      </c>
      <c r="GN178" s="151">
        <v>1443</v>
      </c>
      <c r="GO178" s="148">
        <v>16110</v>
      </c>
      <c r="GP178" s="148">
        <v>17553</v>
      </c>
    </row>
    <row r="179" spans="1:198" x14ac:dyDescent="0.2">
      <c r="A179" s="105" t="s">
        <v>364</v>
      </c>
      <c r="B179" s="140" t="s">
        <v>1147</v>
      </c>
      <c r="C179" s="105" t="s">
        <v>365</v>
      </c>
      <c r="D179" s="105"/>
      <c r="E179" s="105" t="s">
        <v>787</v>
      </c>
      <c r="F179" s="110">
        <v>0</v>
      </c>
      <c r="G179" s="110">
        <v>0</v>
      </c>
      <c r="H179" s="110">
        <v>0</v>
      </c>
      <c r="I179" s="110">
        <v>0</v>
      </c>
      <c r="J179" s="110">
        <v>0</v>
      </c>
      <c r="K179" s="110">
        <v>0</v>
      </c>
      <c r="L179" s="113">
        <v>0</v>
      </c>
      <c r="M179" s="111">
        <v>0</v>
      </c>
      <c r="N179" s="111">
        <v>0</v>
      </c>
      <c r="O179" s="111">
        <v>0</v>
      </c>
      <c r="P179" s="111">
        <v>0</v>
      </c>
      <c r="Q179" s="111">
        <v>0</v>
      </c>
      <c r="R179" s="111">
        <v>0</v>
      </c>
      <c r="S179" s="114">
        <v>0</v>
      </c>
      <c r="T179" s="110">
        <v>0</v>
      </c>
      <c r="U179" s="110">
        <v>0</v>
      </c>
      <c r="V179" s="110">
        <v>0</v>
      </c>
      <c r="W179" s="110">
        <v>0</v>
      </c>
      <c r="X179" s="110">
        <v>0</v>
      </c>
      <c r="Y179" s="110">
        <v>0</v>
      </c>
      <c r="Z179" s="113">
        <v>0</v>
      </c>
      <c r="AA179" s="111">
        <v>0</v>
      </c>
      <c r="AB179" s="111">
        <v>0</v>
      </c>
      <c r="AC179" s="111">
        <v>0</v>
      </c>
      <c r="AD179" s="111">
        <v>0</v>
      </c>
      <c r="AE179" s="111">
        <v>0</v>
      </c>
      <c r="AF179" s="111">
        <v>0</v>
      </c>
      <c r="AG179" s="114">
        <v>0</v>
      </c>
      <c r="AH179" s="110">
        <v>0</v>
      </c>
      <c r="AI179" s="110">
        <v>0</v>
      </c>
      <c r="AJ179" s="110">
        <v>0</v>
      </c>
      <c r="AK179" s="110">
        <v>0</v>
      </c>
      <c r="AL179" s="110">
        <v>0</v>
      </c>
      <c r="AM179" s="110">
        <v>0</v>
      </c>
      <c r="AN179" s="113">
        <v>0</v>
      </c>
      <c r="AO179" s="111">
        <v>0</v>
      </c>
      <c r="AP179" s="111">
        <v>0</v>
      </c>
      <c r="AQ179" s="111">
        <v>0</v>
      </c>
      <c r="AR179" s="111">
        <v>0</v>
      </c>
      <c r="AS179" s="111">
        <v>0</v>
      </c>
      <c r="AT179" s="111">
        <v>0</v>
      </c>
      <c r="AU179" s="114">
        <v>0</v>
      </c>
      <c r="AV179" s="110">
        <v>0</v>
      </c>
      <c r="AW179" s="110">
        <v>0</v>
      </c>
      <c r="AX179" s="110">
        <v>0</v>
      </c>
      <c r="AY179" s="110">
        <v>0</v>
      </c>
      <c r="AZ179" s="110">
        <v>0</v>
      </c>
      <c r="BA179" s="110">
        <v>0</v>
      </c>
      <c r="BB179" s="113">
        <v>0</v>
      </c>
      <c r="BC179" s="111">
        <v>0</v>
      </c>
      <c r="BD179" s="111">
        <v>18</v>
      </c>
      <c r="BE179" s="111">
        <v>18</v>
      </c>
      <c r="BF179" s="111">
        <v>0</v>
      </c>
      <c r="BG179" s="111">
        <v>0</v>
      </c>
      <c r="BH179" s="111">
        <v>0</v>
      </c>
      <c r="BI179" s="114">
        <v>18</v>
      </c>
      <c r="BJ179" s="110">
        <v>0</v>
      </c>
      <c r="BK179" s="110">
        <v>0</v>
      </c>
      <c r="BL179" s="110">
        <v>0</v>
      </c>
      <c r="BM179" s="110">
        <v>0</v>
      </c>
      <c r="BN179" s="110">
        <v>0</v>
      </c>
      <c r="BO179" s="110">
        <v>0</v>
      </c>
      <c r="BP179" s="113">
        <v>0</v>
      </c>
      <c r="BQ179" s="111">
        <v>0</v>
      </c>
      <c r="BR179" s="111">
        <v>0</v>
      </c>
      <c r="BS179" s="111">
        <v>0</v>
      </c>
      <c r="BT179" s="111">
        <v>0</v>
      </c>
      <c r="BU179" s="111">
        <v>0</v>
      </c>
      <c r="BV179" s="111">
        <v>0</v>
      </c>
      <c r="BW179" s="114">
        <v>0</v>
      </c>
      <c r="BX179" s="110">
        <v>0</v>
      </c>
      <c r="BY179" s="110">
        <v>0</v>
      </c>
      <c r="BZ179" s="110">
        <v>0</v>
      </c>
      <c r="CA179" s="110">
        <v>0</v>
      </c>
      <c r="CB179" s="110">
        <v>0</v>
      </c>
      <c r="CC179" s="110">
        <v>0</v>
      </c>
      <c r="CD179" s="113">
        <v>0</v>
      </c>
      <c r="CE179" s="111">
        <v>25</v>
      </c>
      <c r="CF179" s="111">
        <v>30</v>
      </c>
      <c r="CG179" s="111">
        <v>55</v>
      </c>
      <c r="CH179" s="111">
        <v>0</v>
      </c>
      <c r="CI179" s="111">
        <v>0</v>
      </c>
      <c r="CJ179" s="111">
        <v>0</v>
      </c>
      <c r="CK179" s="114">
        <v>55</v>
      </c>
      <c r="CL179" s="110">
        <v>0</v>
      </c>
      <c r="CM179" s="110">
        <v>132</v>
      </c>
      <c r="CN179" s="110">
        <v>132</v>
      </c>
      <c r="CO179" s="110">
        <v>15</v>
      </c>
      <c r="CP179" s="110">
        <v>31</v>
      </c>
      <c r="CQ179" s="110">
        <v>46</v>
      </c>
      <c r="CR179" s="113">
        <v>86</v>
      </c>
      <c r="CS179" s="111">
        <v>0</v>
      </c>
      <c r="CT179" s="111">
        <v>0</v>
      </c>
      <c r="CU179" s="111">
        <v>0</v>
      </c>
      <c r="CV179" s="111">
        <v>0</v>
      </c>
      <c r="CW179" s="111">
        <v>0</v>
      </c>
      <c r="CX179" s="111">
        <v>0</v>
      </c>
      <c r="CY179" s="114">
        <v>0</v>
      </c>
      <c r="CZ179" s="110">
        <v>0</v>
      </c>
      <c r="DA179" s="110">
        <v>67</v>
      </c>
      <c r="DB179" s="110">
        <v>67</v>
      </c>
      <c r="DC179" s="110">
        <v>0</v>
      </c>
      <c r="DD179" s="110">
        <v>0</v>
      </c>
      <c r="DE179" s="110">
        <v>0</v>
      </c>
      <c r="DF179" s="113">
        <v>67</v>
      </c>
      <c r="DG179" s="111">
        <v>0</v>
      </c>
      <c r="DH179" s="111">
        <v>0</v>
      </c>
      <c r="DI179" s="111">
        <v>0</v>
      </c>
      <c r="DJ179" s="111">
        <v>0</v>
      </c>
      <c r="DK179" s="111">
        <v>0</v>
      </c>
      <c r="DL179" s="111">
        <v>0</v>
      </c>
      <c r="DM179" s="114">
        <v>0</v>
      </c>
      <c r="DN179" s="110">
        <v>0</v>
      </c>
      <c r="DO179" s="110">
        <v>0</v>
      </c>
      <c r="DP179" s="110">
        <v>0</v>
      </c>
      <c r="DQ179" s="110">
        <v>0</v>
      </c>
      <c r="DR179" s="110">
        <v>0</v>
      </c>
      <c r="DS179" s="110">
        <v>0</v>
      </c>
      <c r="DT179" s="113">
        <v>0</v>
      </c>
      <c r="DU179" s="111">
        <v>0</v>
      </c>
      <c r="DV179" s="111">
        <v>0</v>
      </c>
      <c r="DW179" s="111">
        <v>0</v>
      </c>
      <c r="DX179" s="111">
        <v>0</v>
      </c>
      <c r="DY179" s="111">
        <v>0</v>
      </c>
      <c r="DZ179" s="111">
        <v>0</v>
      </c>
      <c r="EA179" s="114">
        <v>0</v>
      </c>
      <c r="EB179" s="110">
        <v>0</v>
      </c>
      <c r="EC179" s="110">
        <v>0</v>
      </c>
      <c r="ED179" s="110">
        <v>0</v>
      </c>
      <c r="EE179" s="110">
        <v>0</v>
      </c>
      <c r="EF179" s="110">
        <v>0</v>
      </c>
      <c r="EG179" s="110">
        <v>0</v>
      </c>
      <c r="EH179" s="113">
        <v>0</v>
      </c>
      <c r="EI179" s="111">
        <v>79</v>
      </c>
      <c r="EJ179" s="111">
        <v>50</v>
      </c>
      <c r="EK179" s="111">
        <v>129</v>
      </c>
      <c r="EL179" s="111">
        <v>0</v>
      </c>
      <c r="EM179" s="111">
        <v>154</v>
      </c>
      <c r="EN179" s="111">
        <v>154</v>
      </c>
      <c r="EO179" s="114">
        <v>-25</v>
      </c>
      <c r="EP179" s="110">
        <v>0</v>
      </c>
      <c r="EQ179" s="110">
        <v>0</v>
      </c>
      <c r="ER179" s="110">
        <v>0</v>
      </c>
      <c r="ES179" s="110">
        <v>0</v>
      </c>
      <c r="ET179" s="110">
        <v>0</v>
      </c>
      <c r="EU179" s="110">
        <v>0</v>
      </c>
      <c r="EV179" s="113">
        <v>0</v>
      </c>
      <c r="EW179" s="111">
        <v>0</v>
      </c>
      <c r="EX179" s="111">
        <v>0</v>
      </c>
      <c r="EY179" s="111">
        <v>0</v>
      </c>
      <c r="EZ179" s="111">
        <v>0</v>
      </c>
      <c r="FA179" s="111">
        <v>0</v>
      </c>
      <c r="FB179" s="111">
        <v>0</v>
      </c>
      <c r="FC179" s="114">
        <v>0</v>
      </c>
      <c r="FD179" s="110">
        <v>0</v>
      </c>
      <c r="FE179" s="110">
        <v>0</v>
      </c>
      <c r="FF179" s="110">
        <v>0</v>
      </c>
      <c r="FG179" s="110">
        <v>0</v>
      </c>
      <c r="FH179" s="110">
        <v>0</v>
      </c>
      <c r="FI179" s="110">
        <v>0</v>
      </c>
      <c r="FJ179" s="113">
        <v>0</v>
      </c>
      <c r="FK179" s="111">
        <v>104</v>
      </c>
      <c r="FL179" s="111">
        <v>297</v>
      </c>
      <c r="FM179" s="111">
        <v>401</v>
      </c>
      <c r="FN179" s="111">
        <v>15</v>
      </c>
      <c r="FO179" s="111">
        <v>185</v>
      </c>
      <c r="FP179" s="111">
        <v>200</v>
      </c>
      <c r="FQ179" s="114">
        <v>201</v>
      </c>
      <c r="FR179" s="149">
        <v>0</v>
      </c>
      <c r="FS179" s="149">
        <v>0</v>
      </c>
      <c r="FT179" s="149">
        <v>0</v>
      </c>
      <c r="FU179" s="149">
        <v>0</v>
      </c>
      <c r="FV179" s="149">
        <v>0</v>
      </c>
      <c r="FW179" s="149">
        <v>0</v>
      </c>
      <c r="FX179" s="149">
        <v>0</v>
      </c>
      <c r="FY179" s="149">
        <v>0</v>
      </c>
      <c r="FZ179" s="149">
        <v>0</v>
      </c>
      <c r="GA179" s="151">
        <v>0</v>
      </c>
      <c r="GB179" s="148">
        <v>0</v>
      </c>
      <c r="GC179" s="148">
        <v>0</v>
      </c>
      <c r="GD179" s="148">
        <v>0</v>
      </c>
      <c r="GE179" s="148">
        <v>0</v>
      </c>
      <c r="GF179" s="148">
        <v>0</v>
      </c>
      <c r="GG179" s="148">
        <v>0</v>
      </c>
      <c r="GH179" s="148">
        <v>0</v>
      </c>
      <c r="GI179" s="148">
        <v>0</v>
      </c>
      <c r="GJ179" s="148">
        <v>0</v>
      </c>
      <c r="GK179" s="148">
        <v>0</v>
      </c>
      <c r="GL179" s="148">
        <v>0</v>
      </c>
      <c r="GM179" s="150">
        <v>0</v>
      </c>
      <c r="GN179" s="151">
        <v>0</v>
      </c>
      <c r="GO179" s="148">
        <v>0</v>
      </c>
      <c r="GP179" s="148">
        <v>0</v>
      </c>
    </row>
    <row r="180" spans="1:198" x14ac:dyDescent="0.2">
      <c r="A180" s="105" t="s">
        <v>366</v>
      </c>
      <c r="B180" s="140" t="s">
        <v>1148</v>
      </c>
      <c r="C180" s="105" t="s">
        <v>367</v>
      </c>
      <c r="D180" s="105"/>
      <c r="E180" s="105" t="s">
        <v>788</v>
      </c>
      <c r="F180" s="110">
        <v>0</v>
      </c>
      <c r="G180" s="110">
        <v>0</v>
      </c>
      <c r="H180" s="110">
        <v>0</v>
      </c>
      <c r="I180" s="110">
        <v>0</v>
      </c>
      <c r="J180" s="110">
        <v>0</v>
      </c>
      <c r="K180" s="110">
        <v>0</v>
      </c>
      <c r="L180" s="113">
        <v>0</v>
      </c>
      <c r="M180" s="111">
        <v>0</v>
      </c>
      <c r="N180" s="111">
        <v>0</v>
      </c>
      <c r="O180" s="111">
        <v>0</v>
      </c>
      <c r="P180" s="111">
        <v>0</v>
      </c>
      <c r="Q180" s="111">
        <v>0</v>
      </c>
      <c r="R180" s="111">
        <v>0</v>
      </c>
      <c r="S180" s="114">
        <v>0</v>
      </c>
      <c r="T180" s="110">
        <v>0</v>
      </c>
      <c r="U180" s="110">
        <v>0</v>
      </c>
      <c r="V180" s="110">
        <v>0</v>
      </c>
      <c r="W180" s="110">
        <v>0</v>
      </c>
      <c r="X180" s="110">
        <v>0</v>
      </c>
      <c r="Y180" s="110">
        <v>0</v>
      </c>
      <c r="Z180" s="113">
        <v>0</v>
      </c>
      <c r="AA180" s="111">
        <v>0</v>
      </c>
      <c r="AB180" s="111">
        <v>0</v>
      </c>
      <c r="AC180" s="111">
        <v>0</v>
      </c>
      <c r="AD180" s="111">
        <v>0</v>
      </c>
      <c r="AE180" s="111">
        <v>0</v>
      </c>
      <c r="AF180" s="111">
        <v>0</v>
      </c>
      <c r="AG180" s="114">
        <v>0</v>
      </c>
      <c r="AH180" s="110">
        <v>0</v>
      </c>
      <c r="AI180" s="110">
        <v>0</v>
      </c>
      <c r="AJ180" s="110">
        <v>0</v>
      </c>
      <c r="AK180" s="110">
        <v>0</v>
      </c>
      <c r="AL180" s="110">
        <v>0</v>
      </c>
      <c r="AM180" s="110">
        <v>0</v>
      </c>
      <c r="AN180" s="113">
        <v>0</v>
      </c>
      <c r="AO180" s="111">
        <v>0</v>
      </c>
      <c r="AP180" s="111">
        <v>0</v>
      </c>
      <c r="AQ180" s="111">
        <v>0</v>
      </c>
      <c r="AR180" s="111">
        <v>0</v>
      </c>
      <c r="AS180" s="111">
        <v>0</v>
      </c>
      <c r="AT180" s="111">
        <v>0</v>
      </c>
      <c r="AU180" s="114">
        <v>0</v>
      </c>
      <c r="AV180" s="110">
        <v>0</v>
      </c>
      <c r="AW180" s="110">
        <v>0</v>
      </c>
      <c r="AX180" s="110">
        <v>0</v>
      </c>
      <c r="AY180" s="110">
        <v>0</v>
      </c>
      <c r="AZ180" s="110">
        <v>0</v>
      </c>
      <c r="BA180" s="110">
        <v>0</v>
      </c>
      <c r="BB180" s="113">
        <v>0</v>
      </c>
      <c r="BC180" s="111">
        <v>0</v>
      </c>
      <c r="BD180" s="111">
        <v>0</v>
      </c>
      <c r="BE180" s="111">
        <v>0</v>
      </c>
      <c r="BF180" s="111">
        <v>0</v>
      </c>
      <c r="BG180" s="111">
        <v>0</v>
      </c>
      <c r="BH180" s="111">
        <v>0</v>
      </c>
      <c r="BI180" s="114">
        <v>0</v>
      </c>
      <c r="BJ180" s="110">
        <v>0</v>
      </c>
      <c r="BK180" s="110">
        <v>0</v>
      </c>
      <c r="BL180" s="110">
        <v>0</v>
      </c>
      <c r="BM180" s="110">
        <v>0</v>
      </c>
      <c r="BN180" s="110">
        <v>0</v>
      </c>
      <c r="BO180" s="110">
        <v>0</v>
      </c>
      <c r="BP180" s="113">
        <v>0</v>
      </c>
      <c r="BQ180" s="111">
        <v>0</v>
      </c>
      <c r="BR180" s="111">
        <v>0</v>
      </c>
      <c r="BS180" s="111">
        <v>0</v>
      </c>
      <c r="BT180" s="111">
        <v>0</v>
      </c>
      <c r="BU180" s="111">
        <v>0</v>
      </c>
      <c r="BV180" s="111">
        <v>0</v>
      </c>
      <c r="BW180" s="114">
        <v>0</v>
      </c>
      <c r="BX180" s="110">
        <v>0</v>
      </c>
      <c r="BY180" s="110">
        <v>0</v>
      </c>
      <c r="BZ180" s="110">
        <v>0</v>
      </c>
      <c r="CA180" s="110">
        <v>0</v>
      </c>
      <c r="CB180" s="110">
        <v>0</v>
      </c>
      <c r="CC180" s="110">
        <v>0</v>
      </c>
      <c r="CD180" s="113">
        <v>0</v>
      </c>
      <c r="CE180" s="111">
        <v>0</v>
      </c>
      <c r="CF180" s="111">
        <v>0</v>
      </c>
      <c r="CG180" s="111">
        <v>0</v>
      </c>
      <c r="CH180" s="111">
        <v>0</v>
      </c>
      <c r="CI180" s="111">
        <v>0</v>
      </c>
      <c r="CJ180" s="111">
        <v>0</v>
      </c>
      <c r="CK180" s="114">
        <v>0</v>
      </c>
      <c r="CL180" s="110">
        <v>0</v>
      </c>
      <c r="CM180" s="110">
        <v>0</v>
      </c>
      <c r="CN180" s="110">
        <v>0</v>
      </c>
      <c r="CO180" s="110">
        <v>0</v>
      </c>
      <c r="CP180" s="110">
        <v>0</v>
      </c>
      <c r="CQ180" s="110">
        <v>0</v>
      </c>
      <c r="CR180" s="113">
        <v>0</v>
      </c>
      <c r="CS180" s="111">
        <v>0</v>
      </c>
      <c r="CT180" s="111">
        <v>0</v>
      </c>
      <c r="CU180" s="111">
        <v>0</v>
      </c>
      <c r="CV180" s="111">
        <v>0</v>
      </c>
      <c r="CW180" s="111">
        <v>0</v>
      </c>
      <c r="CX180" s="111">
        <v>0</v>
      </c>
      <c r="CY180" s="114">
        <v>0</v>
      </c>
      <c r="CZ180" s="110">
        <v>0</v>
      </c>
      <c r="DA180" s="110">
        <v>0</v>
      </c>
      <c r="DB180" s="110">
        <v>0</v>
      </c>
      <c r="DC180" s="110">
        <v>0</v>
      </c>
      <c r="DD180" s="110">
        <v>0</v>
      </c>
      <c r="DE180" s="110">
        <v>0</v>
      </c>
      <c r="DF180" s="113">
        <v>0</v>
      </c>
      <c r="DG180" s="111">
        <v>0</v>
      </c>
      <c r="DH180" s="111">
        <v>0</v>
      </c>
      <c r="DI180" s="111">
        <v>0</v>
      </c>
      <c r="DJ180" s="111">
        <v>0</v>
      </c>
      <c r="DK180" s="111">
        <v>0</v>
      </c>
      <c r="DL180" s="111">
        <v>0</v>
      </c>
      <c r="DM180" s="114">
        <v>0</v>
      </c>
      <c r="DN180" s="110">
        <v>0</v>
      </c>
      <c r="DO180" s="110">
        <v>0</v>
      </c>
      <c r="DP180" s="110">
        <v>0</v>
      </c>
      <c r="DQ180" s="110">
        <v>0</v>
      </c>
      <c r="DR180" s="110">
        <v>0</v>
      </c>
      <c r="DS180" s="110">
        <v>0</v>
      </c>
      <c r="DT180" s="113">
        <v>0</v>
      </c>
      <c r="DU180" s="111">
        <v>0</v>
      </c>
      <c r="DV180" s="111">
        <v>0</v>
      </c>
      <c r="DW180" s="111">
        <v>0</v>
      </c>
      <c r="DX180" s="111">
        <v>0</v>
      </c>
      <c r="DY180" s="111">
        <v>0</v>
      </c>
      <c r="DZ180" s="111">
        <v>0</v>
      </c>
      <c r="EA180" s="114">
        <v>0</v>
      </c>
      <c r="EB180" s="110">
        <v>0</v>
      </c>
      <c r="EC180" s="110">
        <v>0</v>
      </c>
      <c r="ED180" s="110">
        <v>0</v>
      </c>
      <c r="EE180" s="110">
        <v>0</v>
      </c>
      <c r="EF180" s="110">
        <v>0</v>
      </c>
      <c r="EG180" s="110">
        <v>0</v>
      </c>
      <c r="EH180" s="113">
        <v>0</v>
      </c>
      <c r="EI180" s="111">
        <v>0</v>
      </c>
      <c r="EJ180" s="111">
        <v>0</v>
      </c>
      <c r="EK180" s="111">
        <v>0</v>
      </c>
      <c r="EL180" s="111">
        <v>0</v>
      </c>
      <c r="EM180" s="111">
        <v>0</v>
      </c>
      <c r="EN180" s="111">
        <v>0</v>
      </c>
      <c r="EO180" s="114">
        <v>0</v>
      </c>
      <c r="EP180" s="110">
        <v>147</v>
      </c>
      <c r="EQ180" s="110">
        <v>81</v>
      </c>
      <c r="ER180" s="110">
        <v>228</v>
      </c>
      <c r="ES180" s="110">
        <v>78</v>
      </c>
      <c r="ET180" s="110">
        <v>113</v>
      </c>
      <c r="EU180" s="110">
        <v>191</v>
      </c>
      <c r="EV180" s="113">
        <v>37</v>
      </c>
      <c r="EW180" s="111">
        <v>0</v>
      </c>
      <c r="EX180" s="111">
        <v>276</v>
      </c>
      <c r="EY180" s="111">
        <v>276</v>
      </c>
      <c r="EZ180" s="111">
        <v>0</v>
      </c>
      <c r="FA180" s="111">
        <v>0</v>
      </c>
      <c r="FB180" s="111">
        <v>0</v>
      </c>
      <c r="FC180" s="114">
        <v>276</v>
      </c>
      <c r="FD180" s="110">
        <v>0</v>
      </c>
      <c r="FE180" s="110">
        <v>0</v>
      </c>
      <c r="FF180" s="110">
        <v>0</v>
      </c>
      <c r="FG180" s="110">
        <v>0</v>
      </c>
      <c r="FH180" s="110">
        <v>0</v>
      </c>
      <c r="FI180" s="110">
        <v>0</v>
      </c>
      <c r="FJ180" s="113">
        <v>0</v>
      </c>
      <c r="FK180" s="111">
        <v>147</v>
      </c>
      <c r="FL180" s="111">
        <v>357</v>
      </c>
      <c r="FM180" s="111">
        <v>504</v>
      </c>
      <c r="FN180" s="111">
        <v>78</v>
      </c>
      <c r="FO180" s="111">
        <v>113</v>
      </c>
      <c r="FP180" s="111">
        <v>191</v>
      </c>
      <c r="FQ180" s="114">
        <v>313</v>
      </c>
      <c r="FR180" s="149">
        <v>0</v>
      </c>
      <c r="FS180" s="149">
        <v>0</v>
      </c>
      <c r="FT180" s="149">
        <v>0</v>
      </c>
      <c r="FU180" s="149">
        <v>0</v>
      </c>
      <c r="FV180" s="149">
        <v>0</v>
      </c>
      <c r="FW180" s="149">
        <v>0</v>
      </c>
      <c r="FX180" s="149">
        <v>0</v>
      </c>
      <c r="FY180" s="149">
        <v>0</v>
      </c>
      <c r="FZ180" s="149">
        <v>0</v>
      </c>
      <c r="GA180" s="151">
        <v>0</v>
      </c>
      <c r="GB180" s="148">
        <v>0</v>
      </c>
      <c r="GC180" s="148">
        <v>0</v>
      </c>
      <c r="GD180" s="148">
        <v>0</v>
      </c>
      <c r="GE180" s="148">
        <v>0</v>
      </c>
      <c r="GF180" s="148">
        <v>0</v>
      </c>
      <c r="GG180" s="148">
        <v>0</v>
      </c>
      <c r="GH180" s="148">
        <v>0</v>
      </c>
      <c r="GI180" s="148">
        <v>0</v>
      </c>
      <c r="GJ180" s="148">
        <v>0</v>
      </c>
      <c r="GK180" s="148">
        <v>0</v>
      </c>
      <c r="GL180" s="148">
        <v>0</v>
      </c>
      <c r="GM180" s="150">
        <v>0</v>
      </c>
      <c r="GN180" s="151">
        <v>0</v>
      </c>
      <c r="GO180" s="148">
        <v>0</v>
      </c>
      <c r="GP180" s="148">
        <v>0</v>
      </c>
    </row>
    <row r="181" spans="1:198" x14ac:dyDescent="0.2">
      <c r="A181" s="105" t="s">
        <v>368</v>
      </c>
      <c r="B181" s="140" t="s">
        <v>1149</v>
      </c>
      <c r="C181" s="105" t="s">
        <v>369</v>
      </c>
      <c r="D181" s="105"/>
      <c r="E181" s="105" t="s">
        <v>789</v>
      </c>
      <c r="F181" s="110">
        <v>186</v>
      </c>
      <c r="G181" s="110">
        <v>130</v>
      </c>
      <c r="H181" s="110">
        <v>316</v>
      </c>
      <c r="I181" s="110">
        <v>18</v>
      </c>
      <c r="J181" s="110">
        <v>16</v>
      </c>
      <c r="K181" s="110">
        <v>34</v>
      </c>
      <c r="L181" s="113">
        <v>282</v>
      </c>
      <c r="M181" s="111">
        <v>0</v>
      </c>
      <c r="N181" s="111">
        <v>1</v>
      </c>
      <c r="O181" s="111">
        <v>1</v>
      </c>
      <c r="P181" s="111">
        <v>0</v>
      </c>
      <c r="Q181" s="111">
        <v>0</v>
      </c>
      <c r="R181" s="111">
        <v>0</v>
      </c>
      <c r="S181" s="114">
        <v>1</v>
      </c>
      <c r="T181" s="110">
        <v>81</v>
      </c>
      <c r="U181" s="110">
        <v>39</v>
      </c>
      <c r="V181" s="110">
        <v>120</v>
      </c>
      <c r="W181" s="110">
        <v>0</v>
      </c>
      <c r="X181" s="110">
        <v>9</v>
      </c>
      <c r="Y181" s="110">
        <v>9</v>
      </c>
      <c r="Z181" s="113">
        <v>111</v>
      </c>
      <c r="AA181" s="111">
        <v>0</v>
      </c>
      <c r="AB181" s="111">
        <v>0</v>
      </c>
      <c r="AC181" s="111">
        <v>0</v>
      </c>
      <c r="AD181" s="111">
        <v>0</v>
      </c>
      <c r="AE181" s="111">
        <v>0</v>
      </c>
      <c r="AF181" s="111">
        <v>0</v>
      </c>
      <c r="AG181" s="114">
        <v>0</v>
      </c>
      <c r="AH181" s="110">
        <v>0</v>
      </c>
      <c r="AI181" s="110">
        <v>0</v>
      </c>
      <c r="AJ181" s="110">
        <v>0</v>
      </c>
      <c r="AK181" s="110">
        <v>0</v>
      </c>
      <c r="AL181" s="110">
        <v>0</v>
      </c>
      <c r="AM181" s="110">
        <v>0</v>
      </c>
      <c r="AN181" s="113">
        <v>0</v>
      </c>
      <c r="AO181" s="111">
        <v>0</v>
      </c>
      <c r="AP181" s="111">
        <v>0</v>
      </c>
      <c r="AQ181" s="111">
        <v>0</v>
      </c>
      <c r="AR181" s="111">
        <v>0</v>
      </c>
      <c r="AS181" s="111">
        <v>0</v>
      </c>
      <c r="AT181" s="111">
        <v>0</v>
      </c>
      <c r="AU181" s="114">
        <v>0</v>
      </c>
      <c r="AV181" s="110">
        <v>0</v>
      </c>
      <c r="AW181" s="110">
        <v>0</v>
      </c>
      <c r="AX181" s="110">
        <v>0</v>
      </c>
      <c r="AY181" s="110">
        <v>0</v>
      </c>
      <c r="AZ181" s="110">
        <v>0</v>
      </c>
      <c r="BA181" s="110">
        <v>0</v>
      </c>
      <c r="BB181" s="113">
        <v>0</v>
      </c>
      <c r="BC181" s="111">
        <v>0</v>
      </c>
      <c r="BD181" s="111">
        <v>19</v>
      </c>
      <c r="BE181" s="111">
        <v>19</v>
      </c>
      <c r="BF181" s="111">
        <v>19</v>
      </c>
      <c r="BG181" s="111">
        <v>0</v>
      </c>
      <c r="BH181" s="111">
        <v>19</v>
      </c>
      <c r="BI181" s="114">
        <v>0</v>
      </c>
      <c r="BJ181" s="110">
        <v>0</v>
      </c>
      <c r="BK181" s="110">
        <v>0</v>
      </c>
      <c r="BL181" s="110">
        <v>0</v>
      </c>
      <c r="BM181" s="110">
        <v>0</v>
      </c>
      <c r="BN181" s="110">
        <v>0</v>
      </c>
      <c r="BO181" s="110">
        <v>0</v>
      </c>
      <c r="BP181" s="113">
        <v>0</v>
      </c>
      <c r="BQ181" s="111">
        <v>0</v>
      </c>
      <c r="BR181" s="111">
        <v>0</v>
      </c>
      <c r="BS181" s="111">
        <v>0</v>
      </c>
      <c r="BT181" s="111">
        <v>0</v>
      </c>
      <c r="BU181" s="111">
        <v>0</v>
      </c>
      <c r="BV181" s="111">
        <v>0</v>
      </c>
      <c r="BW181" s="114">
        <v>0</v>
      </c>
      <c r="BX181" s="110">
        <v>0</v>
      </c>
      <c r="BY181" s="110">
        <v>0</v>
      </c>
      <c r="BZ181" s="110">
        <v>0</v>
      </c>
      <c r="CA181" s="110">
        <v>0</v>
      </c>
      <c r="CB181" s="110">
        <v>0</v>
      </c>
      <c r="CC181" s="110">
        <v>0</v>
      </c>
      <c r="CD181" s="113">
        <v>0</v>
      </c>
      <c r="CE181" s="111">
        <v>0</v>
      </c>
      <c r="CF181" s="111">
        <v>0</v>
      </c>
      <c r="CG181" s="111">
        <v>0</v>
      </c>
      <c r="CH181" s="111">
        <v>0</v>
      </c>
      <c r="CI181" s="111">
        <v>0</v>
      </c>
      <c r="CJ181" s="111">
        <v>0</v>
      </c>
      <c r="CK181" s="114">
        <v>0</v>
      </c>
      <c r="CL181" s="110">
        <v>0</v>
      </c>
      <c r="CM181" s="110">
        <v>0</v>
      </c>
      <c r="CN181" s="110">
        <v>0</v>
      </c>
      <c r="CO181" s="110">
        <v>0</v>
      </c>
      <c r="CP181" s="110">
        <v>0</v>
      </c>
      <c r="CQ181" s="110">
        <v>0</v>
      </c>
      <c r="CR181" s="113">
        <v>0</v>
      </c>
      <c r="CS181" s="111">
        <v>0</v>
      </c>
      <c r="CT181" s="111">
        <v>0</v>
      </c>
      <c r="CU181" s="111">
        <v>0</v>
      </c>
      <c r="CV181" s="111">
        <v>0</v>
      </c>
      <c r="CW181" s="111">
        <v>0</v>
      </c>
      <c r="CX181" s="111">
        <v>0</v>
      </c>
      <c r="CY181" s="114">
        <v>0</v>
      </c>
      <c r="CZ181" s="110">
        <v>29</v>
      </c>
      <c r="DA181" s="110">
        <v>60</v>
      </c>
      <c r="DB181" s="110">
        <v>89</v>
      </c>
      <c r="DC181" s="110">
        <v>0</v>
      </c>
      <c r="DD181" s="110">
        <v>4</v>
      </c>
      <c r="DE181" s="110">
        <v>4</v>
      </c>
      <c r="DF181" s="113">
        <v>85</v>
      </c>
      <c r="DG181" s="111">
        <v>0</v>
      </c>
      <c r="DH181" s="111">
        <v>0</v>
      </c>
      <c r="DI181" s="111">
        <v>0</v>
      </c>
      <c r="DJ181" s="111">
        <v>0</v>
      </c>
      <c r="DK181" s="111">
        <v>0</v>
      </c>
      <c r="DL181" s="111">
        <v>0</v>
      </c>
      <c r="DM181" s="114">
        <v>0</v>
      </c>
      <c r="DN181" s="110">
        <v>0</v>
      </c>
      <c r="DO181" s="110">
        <v>14</v>
      </c>
      <c r="DP181" s="110">
        <v>14</v>
      </c>
      <c r="DQ181" s="110">
        <v>0</v>
      </c>
      <c r="DR181" s="110">
        <v>0</v>
      </c>
      <c r="DS181" s="110">
        <v>0</v>
      </c>
      <c r="DT181" s="113">
        <v>14</v>
      </c>
      <c r="DU181" s="111">
        <v>0</v>
      </c>
      <c r="DV181" s="111">
        <v>0</v>
      </c>
      <c r="DW181" s="111">
        <v>0</v>
      </c>
      <c r="DX181" s="111">
        <v>0</v>
      </c>
      <c r="DY181" s="111">
        <v>0</v>
      </c>
      <c r="DZ181" s="111">
        <v>0</v>
      </c>
      <c r="EA181" s="114">
        <v>0</v>
      </c>
      <c r="EB181" s="110">
        <v>0</v>
      </c>
      <c r="EC181" s="110">
        <v>0</v>
      </c>
      <c r="ED181" s="110">
        <v>0</v>
      </c>
      <c r="EE181" s="110">
        <v>0</v>
      </c>
      <c r="EF181" s="110">
        <v>0</v>
      </c>
      <c r="EG181" s="110">
        <v>0</v>
      </c>
      <c r="EH181" s="113">
        <v>0</v>
      </c>
      <c r="EI181" s="111">
        <v>435</v>
      </c>
      <c r="EJ181" s="111">
        <v>518</v>
      </c>
      <c r="EK181" s="111">
        <v>953</v>
      </c>
      <c r="EL181" s="111">
        <v>0</v>
      </c>
      <c r="EM181" s="111">
        <v>8</v>
      </c>
      <c r="EN181" s="111">
        <v>8</v>
      </c>
      <c r="EO181" s="114">
        <v>945</v>
      </c>
      <c r="EP181" s="110">
        <v>0</v>
      </c>
      <c r="EQ181" s="110">
        <v>17</v>
      </c>
      <c r="ER181" s="110">
        <v>17</v>
      </c>
      <c r="ES181" s="110">
        <v>13</v>
      </c>
      <c r="ET181" s="110">
        <v>0</v>
      </c>
      <c r="EU181" s="110">
        <v>13</v>
      </c>
      <c r="EV181" s="113">
        <v>4</v>
      </c>
      <c r="EW181" s="111">
        <v>44</v>
      </c>
      <c r="EX181" s="111">
        <v>33</v>
      </c>
      <c r="EY181" s="111">
        <v>77</v>
      </c>
      <c r="EZ181" s="111">
        <v>0</v>
      </c>
      <c r="FA181" s="111">
        <v>15</v>
      </c>
      <c r="FB181" s="111">
        <v>15</v>
      </c>
      <c r="FC181" s="114">
        <v>62</v>
      </c>
      <c r="FD181" s="110">
        <v>111</v>
      </c>
      <c r="FE181" s="110">
        <v>29</v>
      </c>
      <c r="FF181" s="110">
        <v>140</v>
      </c>
      <c r="FG181" s="110">
        <v>0</v>
      </c>
      <c r="FH181" s="110">
        <v>260</v>
      </c>
      <c r="FI181" s="110">
        <v>260</v>
      </c>
      <c r="FJ181" s="113">
        <v>-120</v>
      </c>
      <c r="FK181" s="111">
        <v>886</v>
      </c>
      <c r="FL181" s="111">
        <v>860</v>
      </c>
      <c r="FM181" s="111">
        <v>1746</v>
      </c>
      <c r="FN181" s="111">
        <v>50</v>
      </c>
      <c r="FO181" s="111">
        <v>312</v>
      </c>
      <c r="FP181" s="111">
        <v>362</v>
      </c>
      <c r="FQ181" s="114">
        <v>1384</v>
      </c>
      <c r="FR181" s="149">
        <v>0</v>
      </c>
      <c r="FS181" s="149">
        <v>0</v>
      </c>
      <c r="FT181" s="149">
        <v>0</v>
      </c>
      <c r="FU181" s="149">
        <v>0</v>
      </c>
      <c r="FV181" s="149">
        <v>0</v>
      </c>
      <c r="FW181" s="149">
        <v>0</v>
      </c>
      <c r="FX181" s="149">
        <v>0</v>
      </c>
      <c r="FY181" s="149">
        <v>0</v>
      </c>
      <c r="FZ181" s="149">
        <v>0</v>
      </c>
      <c r="GA181" s="151">
        <v>0</v>
      </c>
      <c r="GB181" s="148">
        <v>0</v>
      </c>
      <c r="GC181" s="148">
        <v>0</v>
      </c>
      <c r="GD181" s="148">
        <v>0</v>
      </c>
      <c r="GE181" s="148">
        <v>0</v>
      </c>
      <c r="GF181" s="148">
        <v>0</v>
      </c>
      <c r="GG181" s="148">
        <v>0</v>
      </c>
      <c r="GH181" s="148">
        <v>0</v>
      </c>
      <c r="GI181" s="148">
        <v>0</v>
      </c>
      <c r="GJ181" s="148">
        <v>0</v>
      </c>
      <c r="GK181" s="148">
        <v>0</v>
      </c>
      <c r="GL181" s="148">
        <v>0</v>
      </c>
      <c r="GM181" s="150">
        <v>0</v>
      </c>
      <c r="GN181" s="151">
        <v>0</v>
      </c>
      <c r="GO181" s="148">
        <v>0</v>
      </c>
      <c r="GP181" s="148">
        <v>0</v>
      </c>
    </row>
    <row r="182" spans="1:198" x14ac:dyDescent="0.2">
      <c r="A182" s="105" t="s">
        <v>370</v>
      </c>
      <c r="B182" s="140" t="s">
        <v>1150</v>
      </c>
      <c r="C182" s="105" t="s">
        <v>371</v>
      </c>
      <c r="D182" s="105"/>
      <c r="E182" s="105" t="s">
        <v>789</v>
      </c>
      <c r="F182" s="110">
        <v>72</v>
      </c>
      <c r="G182" s="110">
        <v>237</v>
      </c>
      <c r="H182" s="110">
        <v>309</v>
      </c>
      <c r="I182" s="110">
        <v>0</v>
      </c>
      <c r="J182" s="110">
        <v>101</v>
      </c>
      <c r="K182" s="110">
        <v>101</v>
      </c>
      <c r="L182" s="113">
        <v>208</v>
      </c>
      <c r="M182" s="111">
        <v>0</v>
      </c>
      <c r="N182" s="111">
        <v>1</v>
      </c>
      <c r="O182" s="111">
        <v>1</v>
      </c>
      <c r="P182" s="111">
        <v>0</v>
      </c>
      <c r="Q182" s="111">
        <v>0</v>
      </c>
      <c r="R182" s="111">
        <v>0</v>
      </c>
      <c r="S182" s="114">
        <v>1</v>
      </c>
      <c r="T182" s="110">
        <v>110</v>
      </c>
      <c r="U182" s="110">
        <v>80</v>
      </c>
      <c r="V182" s="110">
        <v>190</v>
      </c>
      <c r="W182" s="110">
        <v>0</v>
      </c>
      <c r="X182" s="110">
        <v>0</v>
      </c>
      <c r="Y182" s="110">
        <v>0</v>
      </c>
      <c r="Z182" s="113">
        <v>190</v>
      </c>
      <c r="AA182" s="111">
        <v>0</v>
      </c>
      <c r="AB182" s="111">
        <v>257</v>
      </c>
      <c r="AC182" s="111">
        <v>257</v>
      </c>
      <c r="AD182" s="111">
        <v>173</v>
      </c>
      <c r="AE182" s="111">
        <v>0</v>
      </c>
      <c r="AF182" s="111">
        <v>173</v>
      </c>
      <c r="AG182" s="114">
        <v>84</v>
      </c>
      <c r="AH182" s="110">
        <v>0</v>
      </c>
      <c r="AI182" s="110">
        <v>0</v>
      </c>
      <c r="AJ182" s="110">
        <v>0</v>
      </c>
      <c r="AK182" s="110">
        <v>0</v>
      </c>
      <c r="AL182" s="110">
        <v>0</v>
      </c>
      <c r="AM182" s="110">
        <v>0</v>
      </c>
      <c r="AN182" s="113">
        <v>0</v>
      </c>
      <c r="AO182" s="111">
        <v>0</v>
      </c>
      <c r="AP182" s="111">
        <v>14</v>
      </c>
      <c r="AQ182" s="111">
        <v>14</v>
      </c>
      <c r="AR182" s="111">
        <v>15</v>
      </c>
      <c r="AS182" s="111">
        <v>0</v>
      </c>
      <c r="AT182" s="111">
        <v>15</v>
      </c>
      <c r="AU182" s="114">
        <v>-1</v>
      </c>
      <c r="AV182" s="110">
        <v>0</v>
      </c>
      <c r="AW182" s="110">
        <v>0</v>
      </c>
      <c r="AX182" s="110">
        <v>0</v>
      </c>
      <c r="AY182" s="110">
        <v>0</v>
      </c>
      <c r="AZ182" s="110">
        <v>0</v>
      </c>
      <c r="BA182" s="110">
        <v>0</v>
      </c>
      <c r="BB182" s="113">
        <v>0</v>
      </c>
      <c r="BC182" s="111">
        <v>0</v>
      </c>
      <c r="BD182" s="111">
        <v>24</v>
      </c>
      <c r="BE182" s="111">
        <v>24</v>
      </c>
      <c r="BF182" s="111">
        <v>9</v>
      </c>
      <c r="BG182" s="111">
        <v>0</v>
      </c>
      <c r="BH182" s="111">
        <v>9</v>
      </c>
      <c r="BI182" s="114">
        <v>15</v>
      </c>
      <c r="BJ182" s="110">
        <v>0</v>
      </c>
      <c r="BK182" s="110">
        <v>0</v>
      </c>
      <c r="BL182" s="110">
        <v>0</v>
      </c>
      <c r="BM182" s="110">
        <v>0</v>
      </c>
      <c r="BN182" s="110">
        <v>0</v>
      </c>
      <c r="BO182" s="110">
        <v>0</v>
      </c>
      <c r="BP182" s="113">
        <v>0</v>
      </c>
      <c r="BQ182" s="111">
        <v>0</v>
      </c>
      <c r="BR182" s="111">
        <v>0</v>
      </c>
      <c r="BS182" s="111">
        <v>0</v>
      </c>
      <c r="BT182" s="111">
        <v>0</v>
      </c>
      <c r="BU182" s="111">
        <v>0</v>
      </c>
      <c r="BV182" s="111">
        <v>0</v>
      </c>
      <c r="BW182" s="114">
        <v>0</v>
      </c>
      <c r="BX182" s="110">
        <v>0</v>
      </c>
      <c r="BY182" s="110">
        <v>0</v>
      </c>
      <c r="BZ182" s="110">
        <v>0</v>
      </c>
      <c r="CA182" s="110">
        <v>0</v>
      </c>
      <c r="CB182" s="110">
        <v>0</v>
      </c>
      <c r="CC182" s="110">
        <v>0</v>
      </c>
      <c r="CD182" s="113">
        <v>0</v>
      </c>
      <c r="CE182" s="111">
        <v>0</v>
      </c>
      <c r="CF182" s="111">
        <v>0</v>
      </c>
      <c r="CG182" s="111">
        <v>0</v>
      </c>
      <c r="CH182" s="111">
        <v>0</v>
      </c>
      <c r="CI182" s="111">
        <v>0</v>
      </c>
      <c r="CJ182" s="111">
        <v>0</v>
      </c>
      <c r="CK182" s="114">
        <v>0</v>
      </c>
      <c r="CL182" s="110">
        <v>0</v>
      </c>
      <c r="CM182" s="110">
        <v>506</v>
      </c>
      <c r="CN182" s="110">
        <v>506</v>
      </c>
      <c r="CO182" s="110">
        <v>0</v>
      </c>
      <c r="CP182" s="110">
        <v>0</v>
      </c>
      <c r="CQ182" s="110">
        <v>0</v>
      </c>
      <c r="CR182" s="113">
        <v>506</v>
      </c>
      <c r="CS182" s="111">
        <v>0</v>
      </c>
      <c r="CT182" s="111">
        <v>0</v>
      </c>
      <c r="CU182" s="111">
        <v>0</v>
      </c>
      <c r="CV182" s="111">
        <v>0</v>
      </c>
      <c r="CW182" s="111">
        <v>0</v>
      </c>
      <c r="CX182" s="111">
        <v>0</v>
      </c>
      <c r="CY182" s="114">
        <v>0</v>
      </c>
      <c r="CZ182" s="110">
        <v>0</v>
      </c>
      <c r="DA182" s="110">
        <v>167</v>
      </c>
      <c r="DB182" s="110">
        <v>167</v>
      </c>
      <c r="DC182" s="110">
        <v>0</v>
      </c>
      <c r="DD182" s="110">
        <v>0</v>
      </c>
      <c r="DE182" s="110">
        <v>0</v>
      </c>
      <c r="DF182" s="113">
        <v>167</v>
      </c>
      <c r="DG182" s="111">
        <v>0</v>
      </c>
      <c r="DH182" s="111">
        <v>0</v>
      </c>
      <c r="DI182" s="111">
        <v>0</v>
      </c>
      <c r="DJ182" s="111">
        <v>0</v>
      </c>
      <c r="DK182" s="111">
        <v>0</v>
      </c>
      <c r="DL182" s="111">
        <v>0</v>
      </c>
      <c r="DM182" s="114">
        <v>0</v>
      </c>
      <c r="DN182" s="110">
        <v>0</v>
      </c>
      <c r="DO182" s="110">
        <v>0</v>
      </c>
      <c r="DP182" s="110">
        <v>0</v>
      </c>
      <c r="DQ182" s="110">
        <v>0</v>
      </c>
      <c r="DR182" s="110">
        <v>0</v>
      </c>
      <c r="DS182" s="110">
        <v>0</v>
      </c>
      <c r="DT182" s="113">
        <v>0</v>
      </c>
      <c r="DU182" s="111">
        <v>0</v>
      </c>
      <c r="DV182" s="111">
        <v>0</v>
      </c>
      <c r="DW182" s="111">
        <v>0</v>
      </c>
      <c r="DX182" s="111">
        <v>0</v>
      </c>
      <c r="DY182" s="111">
        <v>0</v>
      </c>
      <c r="DZ182" s="111">
        <v>0</v>
      </c>
      <c r="EA182" s="114">
        <v>0</v>
      </c>
      <c r="EB182" s="110">
        <v>0</v>
      </c>
      <c r="EC182" s="110">
        <v>0</v>
      </c>
      <c r="ED182" s="110">
        <v>0</v>
      </c>
      <c r="EE182" s="110">
        <v>0</v>
      </c>
      <c r="EF182" s="110">
        <v>0</v>
      </c>
      <c r="EG182" s="110">
        <v>0</v>
      </c>
      <c r="EH182" s="113">
        <v>0</v>
      </c>
      <c r="EI182" s="111">
        <v>43</v>
      </c>
      <c r="EJ182" s="111">
        <v>1879</v>
      </c>
      <c r="EK182" s="111">
        <v>1922</v>
      </c>
      <c r="EL182" s="111">
        <v>48</v>
      </c>
      <c r="EM182" s="111">
        <v>748</v>
      </c>
      <c r="EN182" s="111">
        <v>796</v>
      </c>
      <c r="EO182" s="114">
        <v>1126</v>
      </c>
      <c r="EP182" s="110">
        <v>0</v>
      </c>
      <c r="EQ182" s="110">
        <v>0</v>
      </c>
      <c r="ER182" s="110">
        <v>0</v>
      </c>
      <c r="ES182" s="110">
        <v>0</v>
      </c>
      <c r="ET182" s="110">
        <v>0</v>
      </c>
      <c r="EU182" s="110">
        <v>0</v>
      </c>
      <c r="EV182" s="113">
        <v>0</v>
      </c>
      <c r="EW182" s="111">
        <v>0</v>
      </c>
      <c r="EX182" s="111">
        <v>0</v>
      </c>
      <c r="EY182" s="111">
        <v>0</v>
      </c>
      <c r="EZ182" s="111">
        <v>0</v>
      </c>
      <c r="FA182" s="111">
        <v>0</v>
      </c>
      <c r="FB182" s="111">
        <v>0</v>
      </c>
      <c r="FC182" s="114">
        <v>0</v>
      </c>
      <c r="FD182" s="110">
        <v>0</v>
      </c>
      <c r="FE182" s="110">
        <v>0</v>
      </c>
      <c r="FF182" s="110">
        <v>0</v>
      </c>
      <c r="FG182" s="110">
        <v>0</v>
      </c>
      <c r="FH182" s="110">
        <v>0</v>
      </c>
      <c r="FI182" s="110">
        <v>0</v>
      </c>
      <c r="FJ182" s="113">
        <v>0</v>
      </c>
      <c r="FK182" s="111">
        <v>225</v>
      </c>
      <c r="FL182" s="111">
        <v>3165</v>
      </c>
      <c r="FM182" s="111">
        <v>3390</v>
      </c>
      <c r="FN182" s="111">
        <v>245</v>
      </c>
      <c r="FO182" s="111">
        <v>849</v>
      </c>
      <c r="FP182" s="111">
        <v>1094</v>
      </c>
      <c r="FQ182" s="114">
        <v>2296</v>
      </c>
      <c r="FR182" s="149">
        <v>21777</v>
      </c>
      <c r="FS182" s="149">
        <v>356</v>
      </c>
      <c r="FT182" s="149">
        <v>618</v>
      </c>
      <c r="FU182" s="149">
        <v>398</v>
      </c>
      <c r="FV182" s="149">
        <v>12</v>
      </c>
      <c r="FW182" s="149">
        <v>0</v>
      </c>
      <c r="FX182" s="149">
        <v>166</v>
      </c>
      <c r="FY182" s="149">
        <v>0</v>
      </c>
      <c r="FZ182" s="149">
        <v>-6</v>
      </c>
      <c r="GA182" s="151">
        <v>23321</v>
      </c>
      <c r="GB182" s="148">
        <v>4841</v>
      </c>
      <c r="GC182" s="148">
        <v>4400</v>
      </c>
      <c r="GD182" s="148">
        <v>813</v>
      </c>
      <c r="GE182" s="148">
        <v>507</v>
      </c>
      <c r="GF182" s="148">
        <v>2696</v>
      </c>
      <c r="GG182" s="148">
        <v>6342</v>
      </c>
      <c r="GH182" s="148">
        <v>2441</v>
      </c>
      <c r="GI182" s="148">
        <v>11</v>
      </c>
      <c r="GJ182" s="148">
        <v>84</v>
      </c>
      <c r="GK182" s="148">
        <v>0</v>
      </c>
      <c r="GL182" s="148">
        <v>281</v>
      </c>
      <c r="GM182" s="150">
        <v>22416</v>
      </c>
      <c r="GN182" s="151">
        <v>905</v>
      </c>
      <c r="GO182" s="148">
        <v>1003</v>
      </c>
      <c r="GP182" s="148">
        <v>1908</v>
      </c>
    </row>
    <row r="183" spans="1:198" x14ac:dyDescent="0.2">
      <c r="A183" s="105" t="s">
        <v>372</v>
      </c>
      <c r="B183" s="140" t="s">
        <v>1151</v>
      </c>
      <c r="C183" s="105" t="s">
        <v>373</v>
      </c>
      <c r="D183" s="105"/>
      <c r="E183" s="105" t="s">
        <v>789</v>
      </c>
      <c r="F183" s="110">
        <v>228</v>
      </c>
      <c r="G183" s="110">
        <v>152</v>
      </c>
      <c r="H183" s="110">
        <v>380</v>
      </c>
      <c r="I183" s="110">
        <v>0</v>
      </c>
      <c r="J183" s="110">
        <v>233</v>
      </c>
      <c r="K183" s="110">
        <v>233</v>
      </c>
      <c r="L183" s="113">
        <v>147</v>
      </c>
      <c r="M183" s="111">
        <v>0</v>
      </c>
      <c r="N183" s="111">
        <v>0</v>
      </c>
      <c r="O183" s="111">
        <v>0</v>
      </c>
      <c r="P183" s="111">
        <v>0</v>
      </c>
      <c r="Q183" s="111">
        <v>0</v>
      </c>
      <c r="R183" s="111">
        <v>0</v>
      </c>
      <c r="S183" s="114">
        <v>0</v>
      </c>
      <c r="T183" s="110">
        <v>55</v>
      </c>
      <c r="U183" s="110">
        <v>469</v>
      </c>
      <c r="V183" s="110">
        <v>524</v>
      </c>
      <c r="W183" s="110">
        <v>0</v>
      </c>
      <c r="X183" s="110">
        <v>223</v>
      </c>
      <c r="Y183" s="110">
        <v>223</v>
      </c>
      <c r="Z183" s="113">
        <v>301</v>
      </c>
      <c r="AA183" s="111">
        <v>0</v>
      </c>
      <c r="AB183" s="111">
        <v>0</v>
      </c>
      <c r="AC183" s="111">
        <v>0</v>
      </c>
      <c r="AD183" s="111">
        <v>0</v>
      </c>
      <c r="AE183" s="111">
        <v>0</v>
      </c>
      <c r="AF183" s="111">
        <v>0</v>
      </c>
      <c r="AG183" s="114">
        <v>0</v>
      </c>
      <c r="AH183" s="110">
        <v>0</v>
      </c>
      <c r="AI183" s="110">
        <v>0</v>
      </c>
      <c r="AJ183" s="110">
        <v>0</v>
      </c>
      <c r="AK183" s="110">
        <v>0</v>
      </c>
      <c r="AL183" s="110">
        <v>0</v>
      </c>
      <c r="AM183" s="110">
        <v>0</v>
      </c>
      <c r="AN183" s="113">
        <v>0</v>
      </c>
      <c r="AO183" s="111">
        <v>0</v>
      </c>
      <c r="AP183" s="111">
        <v>0</v>
      </c>
      <c r="AQ183" s="111">
        <v>0</v>
      </c>
      <c r="AR183" s="111">
        <v>0</v>
      </c>
      <c r="AS183" s="111">
        <v>0</v>
      </c>
      <c r="AT183" s="111">
        <v>0</v>
      </c>
      <c r="AU183" s="114">
        <v>0</v>
      </c>
      <c r="AV183" s="110">
        <v>0</v>
      </c>
      <c r="AW183" s="110">
        <v>0</v>
      </c>
      <c r="AX183" s="110">
        <v>0</v>
      </c>
      <c r="AY183" s="110">
        <v>0</v>
      </c>
      <c r="AZ183" s="110">
        <v>0</v>
      </c>
      <c r="BA183" s="110">
        <v>0</v>
      </c>
      <c r="BB183" s="113">
        <v>0</v>
      </c>
      <c r="BC183" s="111">
        <v>0</v>
      </c>
      <c r="BD183" s="111">
        <v>0</v>
      </c>
      <c r="BE183" s="111">
        <v>0</v>
      </c>
      <c r="BF183" s="111">
        <v>0</v>
      </c>
      <c r="BG183" s="111">
        <v>0</v>
      </c>
      <c r="BH183" s="111">
        <v>0</v>
      </c>
      <c r="BI183" s="114">
        <v>0</v>
      </c>
      <c r="BJ183" s="110">
        <v>0</v>
      </c>
      <c r="BK183" s="110">
        <v>0</v>
      </c>
      <c r="BL183" s="110">
        <v>0</v>
      </c>
      <c r="BM183" s="110">
        <v>0</v>
      </c>
      <c r="BN183" s="110">
        <v>0</v>
      </c>
      <c r="BO183" s="110">
        <v>0</v>
      </c>
      <c r="BP183" s="113">
        <v>0</v>
      </c>
      <c r="BQ183" s="111">
        <v>0</v>
      </c>
      <c r="BR183" s="111">
        <v>0</v>
      </c>
      <c r="BS183" s="111">
        <v>0</v>
      </c>
      <c r="BT183" s="111">
        <v>0</v>
      </c>
      <c r="BU183" s="111">
        <v>0</v>
      </c>
      <c r="BV183" s="111">
        <v>0</v>
      </c>
      <c r="BW183" s="114">
        <v>0</v>
      </c>
      <c r="BX183" s="110">
        <v>0</v>
      </c>
      <c r="BY183" s="110">
        <v>0</v>
      </c>
      <c r="BZ183" s="110">
        <v>0</v>
      </c>
      <c r="CA183" s="110">
        <v>0</v>
      </c>
      <c r="CB183" s="110">
        <v>0</v>
      </c>
      <c r="CC183" s="110">
        <v>0</v>
      </c>
      <c r="CD183" s="113">
        <v>0</v>
      </c>
      <c r="CE183" s="111">
        <v>0</v>
      </c>
      <c r="CF183" s="111">
        <v>266</v>
      </c>
      <c r="CG183" s="111">
        <v>266</v>
      </c>
      <c r="CH183" s="111">
        <v>0</v>
      </c>
      <c r="CI183" s="111">
        <v>40</v>
      </c>
      <c r="CJ183" s="111">
        <v>40</v>
      </c>
      <c r="CK183" s="114">
        <v>226</v>
      </c>
      <c r="CL183" s="110">
        <v>0</v>
      </c>
      <c r="CM183" s="110">
        <v>12</v>
      </c>
      <c r="CN183" s="110">
        <v>12</v>
      </c>
      <c r="CO183" s="110">
        <v>0</v>
      </c>
      <c r="CP183" s="110">
        <v>0</v>
      </c>
      <c r="CQ183" s="110">
        <v>0</v>
      </c>
      <c r="CR183" s="113">
        <v>12</v>
      </c>
      <c r="CS183" s="111">
        <v>0</v>
      </c>
      <c r="CT183" s="111">
        <v>0</v>
      </c>
      <c r="CU183" s="111">
        <v>0</v>
      </c>
      <c r="CV183" s="111">
        <v>0</v>
      </c>
      <c r="CW183" s="111">
        <v>0</v>
      </c>
      <c r="CX183" s="111">
        <v>0</v>
      </c>
      <c r="CY183" s="114">
        <v>0</v>
      </c>
      <c r="CZ183" s="110">
        <v>0</v>
      </c>
      <c r="DA183" s="110">
        <v>14</v>
      </c>
      <c r="DB183" s="110">
        <v>14</v>
      </c>
      <c r="DC183" s="110">
        <v>0</v>
      </c>
      <c r="DD183" s="110">
        <v>0</v>
      </c>
      <c r="DE183" s="110">
        <v>0</v>
      </c>
      <c r="DF183" s="113">
        <v>14</v>
      </c>
      <c r="DG183" s="111">
        <v>0</v>
      </c>
      <c r="DH183" s="111">
        <v>1</v>
      </c>
      <c r="DI183" s="111">
        <v>1</v>
      </c>
      <c r="DJ183" s="111">
        <v>0</v>
      </c>
      <c r="DK183" s="111">
        <v>0</v>
      </c>
      <c r="DL183" s="111">
        <v>0</v>
      </c>
      <c r="DM183" s="114">
        <v>1</v>
      </c>
      <c r="DN183" s="110">
        <v>0</v>
      </c>
      <c r="DO183" s="110">
        <v>0</v>
      </c>
      <c r="DP183" s="110">
        <v>0</v>
      </c>
      <c r="DQ183" s="110">
        <v>0</v>
      </c>
      <c r="DR183" s="110">
        <v>0</v>
      </c>
      <c r="DS183" s="110">
        <v>0</v>
      </c>
      <c r="DT183" s="113">
        <v>0</v>
      </c>
      <c r="DU183" s="111">
        <v>0</v>
      </c>
      <c r="DV183" s="111">
        <v>34</v>
      </c>
      <c r="DW183" s="111">
        <v>34</v>
      </c>
      <c r="DX183" s="111">
        <v>0</v>
      </c>
      <c r="DY183" s="111">
        <v>13</v>
      </c>
      <c r="DZ183" s="111">
        <v>13</v>
      </c>
      <c r="EA183" s="114">
        <v>21</v>
      </c>
      <c r="EB183" s="110">
        <v>0</v>
      </c>
      <c r="EC183" s="110">
        <v>0</v>
      </c>
      <c r="ED183" s="110">
        <v>0</v>
      </c>
      <c r="EE183" s="110">
        <v>0</v>
      </c>
      <c r="EF183" s="110">
        <v>0</v>
      </c>
      <c r="EG183" s="110">
        <v>0</v>
      </c>
      <c r="EH183" s="113">
        <v>0</v>
      </c>
      <c r="EI183" s="111">
        <v>373</v>
      </c>
      <c r="EJ183" s="111">
        <v>1371</v>
      </c>
      <c r="EK183" s="111">
        <v>1744</v>
      </c>
      <c r="EL183" s="111">
        <v>0</v>
      </c>
      <c r="EM183" s="111">
        <v>1366</v>
      </c>
      <c r="EN183" s="111">
        <v>1366</v>
      </c>
      <c r="EO183" s="114">
        <v>378</v>
      </c>
      <c r="EP183" s="110">
        <v>0</v>
      </c>
      <c r="EQ183" s="110">
        <v>80</v>
      </c>
      <c r="ER183" s="110">
        <v>80</v>
      </c>
      <c r="ES183" s="110">
        <v>0</v>
      </c>
      <c r="ET183" s="110">
        <v>88</v>
      </c>
      <c r="EU183" s="110">
        <v>88</v>
      </c>
      <c r="EV183" s="113">
        <v>-8</v>
      </c>
      <c r="EW183" s="111">
        <v>0</v>
      </c>
      <c r="EX183" s="111">
        <v>0</v>
      </c>
      <c r="EY183" s="111">
        <v>0</v>
      </c>
      <c r="EZ183" s="111">
        <v>0</v>
      </c>
      <c r="FA183" s="111">
        <v>0</v>
      </c>
      <c r="FB183" s="111">
        <v>0</v>
      </c>
      <c r="FC183" s="114">
        <v>0</v>
      </c>
      <c r="FD183" s="110">
        <v>0</v>
      </c>
      <c r="FE183" s="110">
        <v>0</v>
      </c>
      <c r="FF183" s="110">
        <v>0</v>
      </c>
      <c r="FG183" s="110">
        <v>0</v>
      </c>
      <c r="FH183" s="110">
        <v>0</v>
      </c>
      <c r="FI183" s="110">
        <v>0</v>
      </c>
      <c r="FJ183" s="113">
        <v>0</v>
      </c>
      <c r="FK183" s="111">
        <v>656</v>
      </c>
      <c r="FL183" s="111">
        <v>2399</v>
      </c>
      <c r="FM183" s="111">
        <v>3055</v>
      </c>
      <c r="FN183" s="111">
        <v>0</v>
      </c>
      <c r="FO183" s="111">
        <v>1963</v>
      </c>
      <c r="FP183" s="111">
        <v>1963</v>
      </c>
      <c r="FQ183" s="114">
        <v>1092</v>
      </c>
      <c r="FR183" s="149">
        <v>0</v>
      </c>
      <c r="FS183" s="149">
        <v>0</v>
      </c>
      <c r="FT183" s="149">
        <v>0</v>
      </c>
      <c r="FU183" s="149">
        <v>0</v>
      </c>
      <c r="FV183" s="149">
        <v>0</v>
      </c>
      <c r="FW183" s="149">
        <v>0</v>
      </c>
      <c r="FX183" s="149">
        <v>0</v>
      </c>
      <c r="FY183" s="149">
        <v>0</v>
      </c>
      <c r="FZ183" s="149">
        <v>0</v>
      </c>
      <c r="GA183" s="151">
        <v>0</v>
      </c>
      <c r="GB183" s="148">
        <v>0</v>
      </c>
      <c r="GC183" s="148">
        <v>0</v>
      </c>
      <c r="GD183" s="148">
        <v>0</v>
      </c>
      <c r="GE183" s="148">
        <v>0</v>
      </c>
      <c r="GF183" s="148">
        <v>0</v>
      </c>
      <c r="GG183" s="148">
        <v>0</v>
      </c>
      <c r="GH183" s="148">
        <v>0</v>
      </c>
      <c r="GI183" s="148">
        <v>0</v>
      </c>
      <c r="GJ183" s="148">
        <v>0</v>
      </c>
      <c r="GK183" s="148">
        <v>0</v>
      </c>
      <c r="GL183" s="148">
        <v>0</v>
      </c>
      <c r="GM183" s="150">
        <v>0</v>
      </c>
      <c r="GN183" s="151">
        <v>0</v>
      </c>
      <c r="GO183" s="148">
        <v>0</v>
      </c>
      <c r="GP183" s="148">
        <v>0</v>
      </c>
    </row>
    <row r="184" spans="1:198" x14ac:dyDescent="0.2">
      <c r="A184" s="105" t="s">
        <v>374</v>
      </c>
      <c r="B184" s="140" t="s">
        <v>1152</v>
      </c>
      <c r="C184" s="105" t="s">
        <v>375</v>
      </c>
      <c r="D184" s="105"/>
      <c r="E184" s="105" t="s">
        <v>789</v>
      </c>
      <c r="F184" s="110">
        <v>46</v>
      </c>
      <c r="G184" s="110">
        <v>12</v>
      </c>
      <c r="H184" s="110">
        <v>58</v>
      </c>
      <c r="I184" s="110">
        <v>0</v>
      </c>
      <c r="J184" s="110">
        <v>0</v>
      </c>
      <c r="K184" s="110">
        <v>0</v>
      </c>
      <c r="L184" s="113">
        <v>58</v>
      </c>
      <c r="M184" s="111">
        <v>0</v>
      </c>
      <c r="N184" s="111">
        <v>0</v>
      </c>
      <c r="O184" s="111">
        <v>0</v>
      </c>
      <c r="P184" s="111">
        <v>0</v>
      </c>
      <c r="Q184" s="111">
        <v>0</v>
      </c>
      <c r="R184" s="111">
        <v>0</v>
      </c>
      <c r="S184" s="114">
        <v>0</v>
      </c>
      <c r="T184" s="110">
        <v>229</v>
      </c>
      <c r="U184" s="110">
        <v>132</v>
      </c>
      <c r="V184" s="110">
        <v>361</v>
      </c>
      <c r="W184" s="110">
        <v>0</v>
      </c>
      <c r="X184" s="110">
        <v>185</v>
      </c>
      <c r="Y184" s="110">
        <v>185</v>
      </c>
      <c r="Z184" s="113">
        <v>176</v>
      </c>
      <c r="AA184" s="111">
        <v>0</v>
      </c>
      <c r="AB184" s="111">
        <v>0</v>
      </c>
      <c r="AC184" s="111">
        <v>0</v>
      </c>
      <c r="AD184" s="111">
        <v>0</v>
      </c>
      <c r="AE184" s="111">
        <v>0</v>
      </c>
      <c r="AF184" s="111">
        <v>0</v>
      </c>
      <c r="AG184" s="114">
        <v>0</v>
      </c>
      <c r="AH184" s="110">
        <v>0</v>
      </c>
      <c r="AI184" s="110">
        <v>0</v>
      </c>
      <c r="AJ184" s="110">
        <v>0</v>
      </c>
      <c r="AK184" s="110">
        <v>0</v>
      </c>
      <c r="AL184" s="110">
        <v>0</v>
      </c>
      <c r="AM184" s="110">
        <v>0</v>
      </c>
      <c r="AN184" s="113">
        <v>0</v>
      </c>
      <c r="AO184" s="111">
        <v>0</v>
      </c>
      <c r="AP184" s="111">
        <v>0</v>
      </c>
      <c r="AQ184" s="111">
        <v>0</v>
      </c>
      <c r="AR184" s="111">
        <v>0</v>
      </c>
      <c r="AS184" s="111">
        <v>0</v>
      </c>
      <c r="AT184" s="111">
        <v>0</v>
      </c>
      <c r="AU184" s="114">
        <v>0</v>
      </c>
      <c r="AV184" s="110">
        <v>0</v>
      </c>
      <c r="AW184" s="110">
        <v>0</v>
      </c>
      <c r="AX184" s="110">
        <v>0</v>
      </c>
      <c r="AY184" s="110">
        <v>0</v>
      </c>
      <c r="AZ184" s="110">
        <v>0</v>
      </c>
      <c r="BA184" s="110">
        <v>0</v>
      </c>
      <c r="BB184" s="113">
        <v>0</v>
      </c>
      <c r="BC184" s="111">
        <v>0</v>
      </c>
      <c r="BD184" s="111">
        <v>0</v>
      </c>
      <c r="BE184" s="111">
        <v>0</v>
      </c>
      <c r="BF184" s="111">
        <v>0</v>
      </c>
      <c r="BG184" s="111">
        <v>0</v>
      </c>
      <c r="BH184" s="111">
        <v>0</v>
      </c>
      <c r="BI184" s="114">
        <v>0</v>
      </c>
      <c r="BJ184" s="110">
        <v>0</v>
      </c>
      <c r="BK184" s="110">
        <v>0</v>
      </c>
      <c r="BL184" s="110">
        <v>0</v>
      </c>
      <c r="BM184" s="110">
        <v>0</v>
      </c>
      <c r="BN184" s="110">
        <v>0</v>
      </c>
      <c r="BO184" s="110">
        <v>0</v>
      </c>
      <c r="BP184" s="113">
        <v>0</v>
      </c>
      <c r="BQ184" s="111">
        <v>0</v>
      </c>
      <c r="BR184" s="111">
        <v>0</v>
      </c>
      <c r="BS184" s="111">
        <v>0</v>
      </c>
      <c r="BT184" s="111">
        <v>0</v>
      </c>
      <c r="BU184" s="111">
        <v>0</v>
      </c>
      <c r="BV184" s="111">
        <v>0</v>
      </c>
      <c r="BW184" s="114">
        <v>0</v>
      </c>
      <c r="BX184" s="110">
        <v>0</v>
      </c>
      <c r="BY184" s="110">
        <v>0</v>
      </c>
      <c r="BZ184" s="110">
        <v>0</v>
      </c>
      <c r="CA184" s="110">
        <v>0</v>
      </c>
      <c r="CB184" s="110">
        <v>0</v>
      </c>
      <c r="CC184" s="110">
        <v>0</v>
      </c>
      <c r="CD184" s="113">
        <v>0</v>
      </c>
      <c r="CE184" s="111">
        <v>0</v>
      </c>
      <c r="CF184" s="111">
        <v>0</v>
      </c>
      <c r="CG184" s="111">
        <v>0</v>
      </c>
      <c r="CH184" s="111">
        <v>0</v>
      </c>
      <c r="CI184" s="111">
        <v>0</v>
      </c>
      <c r="CJ184" s="111">
        <v>0</v>
      </c>
      <c r="CK184" s="114">
        <v>0</v>
      </c>
      <c r="CL184" s="110">
        <v>65</v>
      </c>
      <c r="CM184" s="110">
        <v>125</v>
      </c>
      <c r="CN184" s="110">
        <v>190</v>
      </c>
      <c r="CO184" s="110">
        <v>0</v>
      </c>
      <c r="CP184" s="110">
        <v>23</v>
      </c>
      <c r="CQ184" s="110">
        <v>23</v>
      </c>
      <c r="CR184" s="113">
        <v>167</v>
      </c>
      <c r="CS184" s="111">
        <v>0</v>
      </c>
      <c r="CT184" s="111">
        <v>0</v>
      </c>
      <c r="CU184" s="111">
        <v>0</v>
      </c>
      <c r="CV184" s="111">
        <v>0</v>
      </c>
      <c r="CW184" s="111">
        <v>0</v>
      </c>
      <c r="CX184" s="111">
        <v>0</v>
      </c>
      <c r="CY184" s="114">
        <v>0</v>
      </c>
      <c r="CZ184" s="110">
        <v>0</v>
      </c>
      <c r="DA184" s="110">
        <v>0</v>
      </c>
      <c r="DB184" s="110">
        <v>0</v>
      </c>
      <c r="DC184" s="110">
        <v>0</v>
      </c>
      <c r="DD184" s="110">
        <v>0</v>
      </c>
      <c r="DE184" s="110">
        <v>0</v>
      </c>
      <c r="DF184" s="113">
        <v>0</v>
      </c>
      <c r="DG184" s="111">
        <v>0</v>
      </c>
      <c r="DH184" s="111">
        <v>0</v>
      </c>
      <c r="DI184" s="111">
        <v>0</v>
      </c>
      <c r="DJ184" s="111">
        <v>0</v>
      </c>
      <c r="DK184" s="111">
        <v>0</v>
      </c>
      <c r="DL184" s="111">
        <v>0</v>
      </c>
      <c r="DM184" s="114">
        <v>0</v>
      </c>
      <c r="DN184" s="110">
        <v>0</v>
      </c>
      <c r="DO184" s="110">
        <v>0</v>
      </c>
      <c r="DP184" s="110">
        <v>0</v>
      </c>
      <c r="DQ184" s="110">
        <v>0</v>
      </c>
      <c r="DR184" s="110">
        <v>0</v>
      </c>
      <c r="DS184" s="110">
        <v>0</v>
      </c>
      <c r="DT184" s="113">
        <v>0</v>
      </c>
      <c r="DU184" s="111">
        <v>0</v>
      </c>
      <c r="DV184" s="111">
        <v>0</v>
      </c>
      <c r="DW184" s="111">
        <v>0</v>
      </c>
      <c r="DX184" s="111">
        <v>0</v>
      </c>
      <c r="DY184" s="111">
        <v>0</v>
      </c>
      <c r="DZ184" s="111">
        <v>0</v>
      </c>
      <c r="EA184" s="114">
        <v>0</v>
      </c>
      <c r="EB184" s="110">
        <v>0</v>
      </c>
      <c r="EC184" s="110">
        <v>0</v>
      </c>
      <c r="ED184" s="110">
        <v>0</v>
      </c>
      <c r="EE184" s="110">
        <v>0</v>
      </c>
      <c r="EF184" s="110">
        <v>0</v>
      </c>
      <c r="EG184" s="110">
        <v>0</v>
      </c>
      <c r="EH184" s="113">
        <v>0</v>
      </c>
      <c r="EI184" s="111">
        <v>12</v>
      </c>
      <c r="EJ184" s="111">
        <v>423</v>
      </c>
      <c r="EK184" s="111">
        <v>435</v>
      </c>
      <c r="EL184" s="111">
        <v>0</v>
      </c>
      <c r="EM184" s="111">
        <v>529</v>
      </c>
      <c r="EN184" s="111">
        <v>529</v>
      </c>
      <c r="EO184" s="114">
        <v>-94</v>
      </c>
      <c r="EP184" s="110">
        <v>0</v>
      </c>
      <c r="EQ184" s="110">
        <v>1</v>
      </c>
      <c r="ER184" s="110">
        <v>1</v>
      </c>
      <c r="ES184" s="110">
        <v>6</v>
      </c>
      <c r="ET184" s="110">
        <v>0</v>
      </c>
      <c r="EU184" s="110">
        <v>6</v>
      </c>
      <c r="EV184" s="113">
        <v>-5</v>
      </c>
      <c r="EW184" s="111">
        <v>0</v>
      </c>
      <c r="EX184" s="111">
        <v>0</v>
      </c>
      <c r="EY184" s="111">
        <v>0</v>
      </c>
      <c r="EZ184" s="111">
        <v>0</v>
      </c>
      <c r="FA184" s="111">
        <v>0</v>
      </c>
      <c r="FB184" s="111">
        <v>0</v>
      </c>
      <c r="FC184" s="114">
        <v>0</v>
      </c>
      <c r="FD184" s="110">
        <v>0</v>
      </c>
      <c r="FE184" s="110">
        <v>0</v>
      </c>
      <c r="FF184" s="110">
        <v>0</v>
      </c>
      <c r="FG184" s="110">
        <v>0</v>
      </c>
      <c r="FH184" s="110">
        <v>0</v>
      </c>
      <c r="FI184" s="110">
        <v>0</v>
      </c>
      <c r="FJ184" s="113">
        <v>0</v>
      </c>
      <c r="FK184" s="111">
        <v>352</v>
      </c>
      <c r="FL184" s="111">
        <v>693</v>
      </c>
      <c r="FM184" s="111">
        <v>1045</v>
      </c>
      <c r="FN184" s="111">
        <v>6</v>
      </c>
      <c r="FO184" s="111">
        <v>737</v>
      </c>
      <c r="FP184" s="111">
        <v>743</v>
      </c>
      <c r="FQ184" s="114">
        <v>302</v>
      </c>
      <c r="FR184" s="149">
        <v>13361</v>
      </c>
      <c r="FS184" s="149">
        <v>81</v>
      </c>
      <c r="FT184" s="149">
        <v>583</v>
      </c>
      <c r="FU184" s="149">
        <v>432</v>
      </c>
      <c r="FV184" s="149">
        <v>0</v>
      </c>
      <c r="FW184" s="149">
        <v>23</v>
      </c>
      <c r="FX184" s="149">
        <v>0</v>
      </c>
      <c r="FY184" s="149">
        <v>0</v>
      </c>
      <c r="FZ184" s="149">
        <v>0</v>
      </c>
      <c r="GA184" s="151">
        <v>14480</v>
      </c>
      <c r="GB184" s="148">
        <v>2419</v>
      </c>
      <c r="GC184" s="148">
        <v>3111</v>
      </c>
      <c r="GD184" s="148">
        <v>0</v>
      </c>
      <c r="GE184" s="148">
        <v>248</v>
      </c>
      <c r="GF184" s="148">
        <v>2291</v>
      </c>
      <c r="GG184" s="148">
        <v>1467</v>
      </c>
      <c r="GH184" s="148">
        <v>0</v>
      </c>
      <c r="GI184" s="148">
        <v>5</v>
      </c>
      <c r="GJ184" s="148">
        <v>0</v>
      </c>
      <c r="GK184" s="148">
        <v>3136</v>
      </c>
      <c r="GL184" s="148">
        <v>0</v>
      </c>
      <c r="GM184" s="150">
        <v>12677</v>
      </c>
      <c r="GN184" s="151">
        <v>1803</v>
      </c>
      <c r="GO184" s="148">
        <v>10386</v>
      </c>
      <c r="GP184" s="148">
        <v>12189</v>
      </c>
    </row>
    <row r="185" spans="1:198" x14ac:dyDescent="0.2">
      <c r="A185" s="105" t="s">
        <v>376</v>
      </c>
      <c r="B185" s="140" t="s">
        <v>1153</v>
      </c>
      <c r="C185" s="105" t="s">
        <v>377</v>
      </c>
      <c r="D185" s="105"/>
      <c r="E185" s="105" t="s">
        <v>789</v>
      </c>
      <c r="F185" s="110">
        <v>0</v>
      </c>
      <c r="G185" s="110">
        <v>0</v>
      </c>
      <c r="H185" s="110">
        <v>0</v>
      </c>
      <c r="I185" s="110">
        <v>0</v>
      </c>
      <c r="J185" s="110">
        <v>0</v>
      </c>
      <c r="K185" s="110">
        <v>0</v>
      </c>
      <c r="L185" s="113">
        <v>0</v>
      </c>
      <c r="M185" s="111">
        <v>0</v>
      </c>
      <c r="N185" s="111">
        <v>0</v>
      </c>
      <c r="O185" s="111">
        <v>0</v>
      </c>
      <c r="P185" s="111">
        <v>0</v>
      </c>
      <c r="Q185" s="111">
        <v>0</v>
      </c>
      <c r="R185" s="111">
        <v>0</v>
      </c>
      <c r="S185" s="114">
        <v>0</v>
      </c>
      <c r="T185" s="110">
        <v>0</v>
      </c>
      <c r="U185" s="110">
        <v>48</v>
      </c>
      <c r="V185" s="110">
        <v>48</v>
      </c>
      <c r="W185" s="110">
        <v>0</v>
      </c>
      <c r="X185" s="110">
        <v>0</v>
      </c>
      <c r="Y185" s="110">
        <v>0</v>
      </c>
      <c r="Z185" s="113">
        <v>48</v>
      </c>
      <c r="AA185" s="111">
        <v>0</v>
      </c>
      <c r="AB185" s="111">
        <v>0</v>
      </c>
      <c r="AC185" s="111">
        <v>0</v>
      </c>
      <c r="AD185" s="111">
        <v>0</v>
      </c>
      <c r="AE185" s="111">
        <v>0</v>
      </c>
      <c r="AF185" s="111">
        <v>0</v>
      </c>
      <c r="AG185" s="114">
        <v>0</v>
      </c>
      <c r="AH185" s="110">
        <v>0</v>
      </c>
      <c r="AI185" s="110">
        <v>0</v>
      </c>
      <c r="AJ185" s="110">
        <v>0</v>
      </c>
      <c r="AK185" s="110">
        <v>0</v>
      </c>
      <c r="AL185" s="110">
        <v>0</v>
      </c>
      <c r="AM185" s="110">
        <v>0</v>
      </c>
      <c r="AN185" s="113">
        <v>0</v>
      </c>
      <c r="AO185" s="111">
        <v>0</v>
      </c>
      <c r="AP185" s="111">
        <v>0</v>
      </c>
      <c r="AQ185" s="111">
        <v>0</v>
      </c>
      <c r="AR185" s="111">
        <v>0</v>
      </c>
      <c r="AS185" s="111">
        <v>0</v>
      </c>
      <c r="AT185" s="111">
        <v>0</v>
      </c>
      <c r="AU185" s="114">
        <v>0</v>
      </c>
      <c r="AV185" s="110">
        <v>0</v>
      </c>
      <c r="AW185" s="110">
        <v>0</v>
      </c>
      <c r="AX185" s="110">
        <v>0</v>
      </c>
      <c r="AY185" s="110">
        <v>0</v>
      </c>
      <c r="AZ185" s="110">
        <v>0</v>
      </c>
      <c r="BA185" s="110">
        <v>0</v>
      </c>
      <c r="BB185" s="113">
        <v>0</v>
      </c>
      <c r="BC185" s="111">
        <v>0</v>
      </c>
      <c r="BD185" s="111">
        <v>0</v>
      </c>
      <c r="BE185" s="111">
        <v>0</v>
      </c>
      <c r="BF185" s="111">
        <v>36</v>
      </c>
      <c r="BG185" s="111">
        <v>0</v>
      </c>
      <c r="BH185" s="111">
        <v>36</v>
      </c>
      <c r="BI185" s="114">
        <v>-36</v>
      </c>
      <c r="BJ185" s="110">
        <v>0</v>
      </c>
      <c r="BK185" s="110">
        <v>0</v>
      </c>
      <c r="BL185" s="110">
        <v>0</v>
      </c>
      <c r="BM185" s="110">
        <v>0</v>
      </c>
      <c r="BN185" s="110">
        <v>0</v>
      </c>
      <c r="BO185" s="110">
        <v>0</v>
      </c>
      <c r="BP185" s="113">
        <v>0</v>
      </c>
      <c r="BQ185" s="111">
        <v>0</v>
      </c>
      <c r="BR185" s="111">
        <v>63</v>
      </c>
      <c r="BS185" s="111">
        <v>63</v>
      </c>
      <c r="BT185" s="111">
        <v>19</v>
      </c>
      <c r="BU185" s="111">
        <v>0</v>
      </c>
      <c r="BV185" s="111">
        <v>19</v>
      </c>
      <c r="BW185" s="114">
        <v>44</v>
      </c>
      <c r="BX185" s="110">
        <v>0</v>
      </c>
      <c r="BY185" s="110">
        <v>0</v>
      </c>
      <c r="BZ185" s="110">
        <v>0</v>
      </c>
      <c r="CA185" s="110">
        <v>0</v>
      </c>
      <c r="CB185" s="110">
        <v>0</v>
      </c>
      <c r="CC185" s="110">
        <v>0</v>
      </c>
      <c r="CD185" s="113">
        <v>0</v>
      </c>
      <c r="CE185" s="111">
        <v>0</v>
      </c>
      <c r="CF185" s="111">
        <v>0</v>
      </c>
      <c r="CG185" s="111">
        <v>0</v>
      </c>
      <c r="CH185" s="111">
        <v>0</v>
      </c>
      <c r="CI185" s="111">
        <v>1</v>
      </c>
      <c r="CJ185" s="111">
        <v>1</v>
      </c>
      <c r="CK185" s="114">
        <v>-1</v>
      </c>
      <c r="CL185" s="110">
        <v>105</v>
      </c>
      <c r="CM185" s="110">
        <v>63</v>
      </c>
      <c r="CN185" s="110">
        <v>168</v>
      </c>
      <c r="CO185" s="110">
        <v>0</v>
      </c>
      <c r="CP185" s="110">
        <v>0</v>
      </c>
      <c r="CQ185" s="110">
        <v>0</v>
      </c>
      <c r="CR185" s="113">
        <v>168</v>
      </c>
      <c r="CS185" s="111">
        <v>0</v>
      </c>
      <c r="CT185" s="111">
        <v>0</v>
      </c>
      <c r="CU185" s="111">
        <v>0</v>
      </c>
      <c r="CV185" s="111">
        <v>0</v>
      </c>
      <c r="CW185" s="111">
        <v>0</v>
      </c>
      <c r="CX185" s="111">
        <v>0</v>
      </c>
      <c r="CY185" s="114">
        <v>0</v>
      </c>
      <c r="CZ185" s="110">
        <v>0</v>
      </c>
      <c r="DA185" s="110">
        <v>0</v>
      </c>
      <c r="DB185" s="110">
        <v>0</v>
      </c>
      <c r="DC185" s="110">
        <v>0</v>
      </c>
      <c r="DD185" s="110">
        <v>0</v>
      </c>
      <c r="DE185" s="110">
        <v>0</v>
      </c>
      <c r="DF185" s="113">
        <v>0</v>
      </c>
      <c r="DG185" s="111">
        <v>0</v>
      </c>
      <c r="DH185" s="111">
        <v>0</v>
      </c>
      <c r="DI185" s="111">
        <v>0</v>
      </c>
      <c r="DJ185" s="111">
        <v>0</v>
      </c>
      <c r="DK185" s="111">
        <v>0</v>
      </c>
      <c r="DL185" s="111">
        <v>0</v>
      </c>
      <c r="DM185" s="114">
        <v>0</v>
      </c>
      <c r="DN185" s="110">
        <v>0</v>
      </c>
      <c r="DO185" s="110">
        <v>0</v>
      </c>
      <c r="DP185" s="110">
        <v>0</v>
      </c>
      <c r="DQ185" s="110">
        <v>0</v>
      </c>
      <c r="DR185" s="110">
        <v>0</v>
      </c>
      <c r="DS185" s="110">
        <v>0</v>
      </c>
      <c r="DT185" s="113">
        <v>0</v>
      </c>
      <c r="DU185" s="111">
        <v>0</v>
      </c>
      <c r="DV185" s="111">
        <v>0</v>
      </c>
      <c r="DW185" s="111">
        <v>0</v>
      </c>
      <c r="DX185" s="111">
        <v>0</v>
      </c>
      <c r="DY185" s="111">
        <v>0</v>
      </c>
      <c r="DZ185" s="111">
        <v>0</v>
      </c>
      <c r="EA185" s="114">
        <v>0</v>
      </c>
      <c r="EB185" s="110">
        <v>0</v>
      </c>
      <c r="EC185" s="110">
        <v>0</v>
      </c>
      <c r="ED185" s="110">
        <v>0</v>
      </c>
      <c r="EE185" s="110">
        <v>0</v>
      </c>
      <c r="EF185" s="110">
        <v>0</v>
      </c>
      <c r="EG185" s="110">
        <v>0</v>
      </c>
      <c r="EH185" s="113">
        <v>0</v>
      </c>
      <c r="EI185" s="111">
        <v>0</v>
      </c>
      <c r="EJ185" s="111">
        <v>348</v>
      </c>
      <c r="EK185" s="111">
        <v>348</v>
      </c>
      <c r="EL185" s="111">
        <v>0</v>
      </c>
      <c r="EM185" s="111">
        <v>0</v>
      </c>
      <c r="EN185" s="111">
        <v>0</v>
      </c>
      <c r="EO185" s="114">
        <v>348</v>
      </c>
      <c r="EP185" s="110">
        <v>0</v>
      </c>
      <c r="EQ185" s="110">
        <v>114</v>
      </c>
      <c r="ER185" s="110">
        <v>114</v>
      </c>
      <c r="ES185" s="110">
        <v>0</v>
      </c>
      <c r="ET185" s="110">
        <v>0</v>
      </c>
      <c r="EU185" s="110">
        <v>0</v>
      </c>
      <c r="EV185" s="113">
        <v>114</v>
      </c>
      <c r="EW185" s="111">
        <v>90</v>
      </c>
      <c r="EX185" s="111">
        <v>85</v>
      </c>
      <c r="EY185" s="111">
        <v>175</v>
      </c>
      <c r="EZ185" s="111">
        <v>53</v>
      </c>
      <c r="FA185" s="111">
        <v>0</v>
      </c>
      <c r="FB185" s="111">
        <v>53</v>
      </c>
      <c r="FC185" s="114">
        <v>122</v>
      </c>
      <c r="FD185" s="110">
        <v>150</v>
      </c>
      <c r="FE185" s="110">
        <v>308</v>
      </c>
      <c r="FF185" s="110">
        <v>458</v>
      </c>
      <c r="FG185" s="110">
        <v>323</v>
      </c>
      <c r="FH185" s="110">
        <v>6</v>
      </c>
      <c r="FI185" s="110">
        <v>329</v>
      </c>
      <c r="FJ185" s="113">
        <v>129</v>
      </c>
      <c r="FK185" s="111">
        <v>345</v>
      </c>
      <c r="FL185" s="111">
        <v>1029</v>
      </c>
      <c r="FM185" s="111">
        <v>1374</v>
      </c>
      <c r="FN185" s="111">
        <v>431</v>
      </c>
      <c r="FO185" s="111">
        <v>7</v>
      </c>
      <c r="FP185" s="111">
        <v>438</v>
      </c>
      <c r="FQ185" s="114">
        <v>936</v>
      </c>
      <c r="FR185" s="149">
        <v>7319</v>
      </c>
      <c r="FS185" s="149">
        <v>82</v>
      </c>
      <c r="FT185" s="149">
        <v>713</v>
      </c>
      <c r="FU185" s="149">
        <v>0</v>
      </c>
      <c r="FV185" s="149">
        <v>0</v>
      </c>
      <c r="FW185" s="149">
        <v>54</v>
      </c>
      <c r="FX185" s="149">
        <v>0</v>
      </c>
      <c r="FY185" s="149">
        <v>0</v>
      </c>
      <c r="FZ185" s="149">
        <v>0</v>
      </c>
      <c r="GA185" s="151">
        <v>8168</v>
      </c>
      <c r="GB185" s="148">
        <v>2294</v>
      </c>
      <c r="GC185" s="148">
        <v>749</v>
      </c>
      <c r="GD185" s="148">
        <v>691</v>
      </c>
      <c r="GE185" s="148">
        <v>88</v>
      </c>
      <c r="GF185" s="148">
        <v>1169</v>
      </c>
      <c r="GG185" s="148">
        <v>1114</v>
      </c>
      <c r="GH185" s="148">
        <v>0</v>
      </c>
      <c r="GI185" s="148">
        <v>22</v>
      </c>
      <c r="GJ185" s="148">
        <v>0</v>
      </c>
      <c r="GK185" s="148">
        <v>437</v>
      </c>
      <c r="GL185" s="148">
        <v>41</v>
      </c>
      <c r="GM185" s="150">
        <v>6605</v>
      </c>
      <c r="GN185" s="151">
        <v>1563</v>
      </c>
      <c r="GO185" s="148">
        <v>3487</v>
      </c>
      <c r="GP185" s="148">
        <v>5050</v>
      </c>
    </row>
    <row r="186" spans="1:198" x14ac:dyDescent="0.2">
      <c r="A186" s="105" t="s">
        <v>378</v>
      </c>
      <c r="B186" s="140" t="s">
        <v>1154</v>
      </c>
      <c r="C186" s="105" t="s">
        <v>379</v>
      </c>
      <c r="D186" s="105"/>
      <c r="E186" s="105" t="s">
        <v>789</v>
      </c>
      <c r="F186" s="110">
        <v>74</v>
      </c>
      <c r="G186" s="110">
        <v>57</v>
      </c>
      <c r="H186" s="110">
        <v>131</v>
      </c>
      <c r="I186" s="110">
        <v>0</v>
      </c>
      <c r="J186" s="110">
        <v>3</v>
      </c>
      <c r="K186" s="110">
        <v>3</v>
      </c>
      <c r="L186" s="113">
        <v>128</v>
      </c>
      <c r="M186" s="111">
        <v>0</v>
      </c>
      <c r="N186" s="111">
        <v>0</v>
      </c>
      <c r="O186" s="111">
        <v>0</v>
      </c>
      <c r="P186" s="111">
        <v>0</v>
      </c>
      <c r="Q186" s="111">
        <v>0</v>
      </c>
      <c r="R186" s="111">
        <v>0</v>
      </c>
      <c r="S186" s="114">
        <v>0</v>
      </c>
      <c r="T186" s="110">
        <v>0</v>
      </c>
      <c r="U186" s="110">
        <v>0</v>
      </c>
      <c r="V186" s="110">
        <v>0</v>
      </c>
      <c r="W186" s="110">
        <v>0</v>
      </c>
      <c r="X186" s="110">
        <v>0</v>
      </c>
      <c r="Y186" s="110">
        <v>0</v>
      </c>
      <c r="Z186" s="113">
        <v>0</v>
      </c>
      <c r="AA186" s="111">
        <v>0</v>
      </c>
      <c r="AB186" s="111">
        <v>939</v>
      </c>
      <c r="AC186" s="111">
        <v>939</v>
      </c>
      <c r="AD186" s="111">
        <v>4</v>
      </c>
      <c r="AE186" s="111">
        <v>919</v>
      </c>
      <c r="AF186" s="111">
        <v>923</v>
      </c>
      <c r="AG186" s="114">
        <v>16</v>
      </c>
      <c r="AH186" s="110">
        <v>0</v>
      </c>
      <c r="AI186" s="110">
        <v>0</v>
      </c>
      <c r="AJ186" s="110">
        <v>0</v>
      </c>
      <c r="AK186" s="110">
        <v>0</v>
      </c>
      <c r="AL186" s="110">
        <v>0</v>
      </c>
      <c r="AM186" s="110">
        <v>0</v>
      </c>
      <c r="AN186" s="113">
        <v>0</v>
      </c>
      <c r="AO186" s="111">
        <v>0</v>
      </c>
      <c r="AP186" s="111">
        <v>0</v>
      </c>
      <c r="AQ186" s="111">
        <v>0</v>
      </c>
      <c r="AR186" s="111">
        <v>0</v>
      </c>
      <c r="AS186" s="111">
        <v>0</v>
      </c>
      <c r="AT186" s="111">
        <v>0</v>
      </c>
      <c r="AU186" s="114">
        <v>0</v>
      </c>
      <c r="AV186" s="110">
        <v>0</v>
      </c>
      <c r="AW186" s="110">
        <v>33</v>
      </c>
      <c r="AX186" s="110">
        <v>33</v>
      </c>
      <c r="AY186" s="110">
        <v>6</v>
      </c>
      <c r="AZ186" s="110">
        <v>0</v>
      </c>
      <c r="BA186" s="110">
        <v>6</v>
      </c>
      <c r="BB186" s="113">
        <v>27</v>
      </c>
      <c r="BC186" s="111">
        <v>0</v>
      </c>
      <c r="BD186" s="111">
        <v>43</v>
      </c>
      <c r="BE186" s="111">
        <v>43</v>
      </c>
      <c r="BF186" s="111">
        <v>0</v>
      </c>
      <c r="BG186" s="111">
        <v>0</v>
      </c>
      <c r="BH186" s="111">
        <v>0</v>
      </c>
      <c r="BI186" s="114">
        <v>43</v>
      </c>
      <c r="BJ186" s="110">
        <v>0</v>
      </c>
      <c r="BK186" s="110">
        <v>0</v>
      </c>
      <c r="BL186" s="110">
        <v>0</v>
      </c>
      <c r="BM186" s="110">
        <v>0</v>
      </c>
      <c r="BN186" s="110">
        <v>0</v>
      </c>
      <c r="BO186" s="110">
        <v>0</v>
      </c>
      <c r="BP186" s="113">
        <v>0</v>
      </c>
      <c r="BQ186" s="111">
        <v>0</v>
      </c>
      <c r="BR186" s="111">
        <v>0</v>
      </c>
      <c r="BS186" s="111">
        <v>0</v>
      </c>
      <c r="BT186" s="111">
        <v>0</v>
      </c>
      <c r="BU186" s="111">
        <v>0</v>
      </c>
      <c r="BV186" s="111">
        <v>0</v>
      </c>
      <c r="BW186" s="114">
        <v>0</v>
      </c>
      <c r="BX186" s="110">
        <v>0</v>
      </c>
      <c r="BY186" s="110">
        <v>0</v>
      </c>
      <c r="BZ186" s="110">
        <v>0</v>
      </c>
      <c r="CA186" s="110">
        <v>0</v>
      </c>
      <c r="CB186" s="110">
        <v>0</v>
      </c>
      <c r="CC186" s="110">
        <v>0</v>
      </c>
      <c r="CD186" s="113">
        <v>0</v>
      </c>
      <c r="CE186" s="111">
        <v>0</v>
      </c>
      <c r="CF186" s="111">
        <v>0</v>
      </c>
      <c r="CG186" s="111">
        <v>0</v>
      </c>
      <c r="CH186" s="111">
        <v>0</v>
      </c>
      <c r="CI186" s="111">
        <v>0</v>
      </c>
      <c r="CJ186" s="111">
        <v>0</v>
      </c>
      <c r="CK186" s="114">
        <v>0</v>
      </c>
      <c r="CL186" s="110">
        <v>223</v>
      </c>
      <c r="CM186" s="110">
        <v>127</v>
      </c>
      <c r="CN186" s="110">
        <v>350</v>
      </c>
      <c r="CO186" s="110">
        <v>0</v>
      </c>
      <c r="CP186" s="110">
        <v>72</v>
      </c>
      <c r="CQ186" s="110">
        <v>72</v>
      </c>
      <c r="CR186" s="113">
        <v>278</v>
      </c>
      <c r="CS186" s="111">
        <v>0</v>
      </c>
      <c r="CT186" s="111">
        <v>0</v>
      </c>
      <c r="CU186" s="111">
        <v>0</v>
      </c>
      <c r="CV186" s="111">
        <v>0</v>
      </c>
      <c r="CW186" s="111">
        <v>0</v>
      </c>
      <c r="CX186" s="111">
        <v>0</v>
      </c>
      <c r="CY186" s="114">
        <v>0</v>
      </c>
      <c r="CZ186" s="110">
        <v>0</v>
      </c>
      <c r="DA186" s="110">
        <v>6</v>
      </c>
      <c r="DB186" s="110">
        <v>6</v>
      </c>
      <c r="DC186" s="110">
        <v>0</v>
      </c>
      <c r="DD186" s="110">
        <v>0</v>
      </c>
      <c r="DE186" s="110">
        <v>0</v>
      </c>
      <c r="DF186" s="113">
        <v>6</v>
      </c>
      <c r="DG186" s="111">
        <v>0</v>
      </c>
      <c r="DH186" s="111">
        <v>4</v>
      </c>
      <c r="DI186" s="111">
        <v>4</v>
      </c>
      <c r="DJ186" s="111">
        <v>0</v>
      </c>
      <c r="DK186" s="111">
        <v>0</v>
      </c>
      <c r="DL186" s="111">
        <v>0</v>
      </c>
      <c r="DM186" s="114">
        <v>4</v>
      </c>
      <c r="DN186" s="110">
        <v>0</v>
      </c>
      <c r="DO186" s="110">
        <v>0</v>
      </c>
      <c r="DP186" s="110">
        <v>0</v>
      </c>
      <c r="DQ186" s="110">
        <v>0</v>
      </c>
      <c r="DR186" s="110">
        <v>2</v>
      </c>
      <c r="DS186" s="110">
        <v>2</v>
      </c>
      <c r="DT186" s="113">
        <v>-2</v>
      </c>
      <c r="DU186" s="111">
        <v>0</v>
      </c>
      <c r="DV186" s="111">
        <v>0</v>
      </c>
      <c r="DW186" s="111">
        <v>0</v>
      </c>
      <c r="DX186" s="111">
        <v>0</v>
      </c>
      <c r="DY186" s="111">
        <v>0</v>
      </c>
      <c r="DZ186" s="111">
        <v>0</v>
      </c>
      <c r="EA186" s="114">
        <v>0</v>
      </c>
      <c r="EB186" s="110">
        <v>0</v>
      </c>
      <c r="EC186" s="110">
        <v>129</v>
      </c>
      <c r="ED186" s="110">
        <v>129</v>
      </c>
      <c r="EE186" s="110">
        <v>0</v>
      </c>
      <c r="EF186" s="110">
        <v>14</v>
      </c>
      <c r="EG186" s="110">
        <v>14</v>
      </c>
      <c r="EH186" s="113">
        <v>115</v>
      </c>
      <c r="EI186" s="111">
        <v>0</v>
      </c>
      <c r="EJ186" s="111">
        <v>541</v>
      </c>
      <c r="EK186" s="111">
        <v>541</v>
      </c>
      <c r="EL186" s="111">
        <v>0</v>
      </c>
      <c r="EM186" s="111">
        <v>26</v>
      </c>
      <c r="EN186" s="111">
        <v>26</v>
      </c>
      <c r="EO186" s="114">
        <v>515</v>
      </c>
      <c r="EP186" s="110">
        <v>6</v>
      </c>
      <c r="EQ186" s="110">
        <v>10</v>
      </c>
      <c r="ER186" s="110">
        <v>16</v>
      </c>
      <c r="ES186" s="110">
        <v>12</v>
      </c>
      <c r="ET186" s="110">
        <v>0</v>
      </c>
      <c r="EU186" s="110">
        <v>12</v>
      </c>
      <c r="EV186" s="113">
        <v>4</v>
      </c>
      <c r="EW186" s="111">
        <v>0</v>
      </c>
      <c r="EX186" s="111">
        <v>56</v>
      </c>
      <c r="EY186" s="111">
        <v>56</v>
      </c>
      <c r="EZ186" s="111">
        <v>56</v>
      </c>
      <c r="FA186" s="111">
        <v>0</v>
      </c>
      <c r="FB186" s="111">
        <v>56</v>
      </c>
      <c r="FC186" s="114">
        <v>0</v>
      </c>
      <c r="FD186" s="110">
        <v>0</v>
      </c>
      <c r="FE186" s="110">
        <v>0</v>
      </c>
      <c r="FF186" s="110">
        <v>0</v>
      </c>
      <c r="FG186" s="110">
        <v>0</v>
      </c>
      <c r="FH186" s="110">
        <v>0</v>
      </c>
      <c r="FI186" s="110">
        <v>0</v>
      </c>
      <c r="FJ186" s="113">
        <v>0</v>
      </c>
      <c r="FK186" s="111">
        <v>303</v>
      </c>
      <c r="FL186" s="111">
        <v>1945</v>
      </c>
      <c r="FM186" s="111">
        <v>2248</v>
      </c>
      <c r="FN186" s="111">
        <v>78</v>
      </c>
      <c r="FO186" s="111">
        <v>1036</v>
      </c>
      <c r="FP186" s="111">
        <v>1114</v>
      </c>
      <c r="FQ186" s="114">
        <v>1134</v>
      </c>
      <c r="FR186" s="149">
        <v>17503</v>
      </c>
      <c r="FS186" s="149">
        <v>93</v>
      </c>
      <c r="FT186" s="149">
        <v>462</v>
      </c>
      <c r="FU186" s="149">
        <v>0</v>
      </c>
      <c r="FV186" s="149">
        <v>153</v>
      </c>
      <c r="FW186" s="149">
        <v>0</v>
      </c>
      <c r="FX186" s="149">
        <v>0</v>
      </c>
      <c r="FY186" s="149">
        <v>27</v>
      </c>
      <c r="FZ186" s="149">
        <v>0</v>
      </c>
      <c r="GA186" s="151">
        <v>18238</v>
      </c>
      <c r="GB186" s="148">
        <v>5031</v>
      </c>
      <c r="GC186" s="148">
        <v>3160</v>
      </c>
      <c r="GD186" s="148">
        <v>0</v>
      </c>
      <c r="GE186" s="148">
        <v>0</v>
      </c>
      <c r="GF186" s="148">
        <v>1108</v>
      </c>
      <c r="GG186" s="148">
        <v>2883</v>
      </c>
      <c r="GH186" s="148">
        <v>0</v>
      </c>
      <c r="GI186" s="148">
        <v>1</v>
      </c>
      <c r="GJ186" s="148">
        <v>0</v>
      </c>
      <c r="GK186" s="148">
        <v>5604</v>
      </c>
      <c r="GL186" s="148">
        <v>63</v>
      </c>
      <c r="GM186" s="150">
        <v>17850</v>
      </c>
      <c r="GN186" s="151">
        <v>388</v>
      </c>
      <c r="GO186" s="148">
        <v>5290</v>
      </c>
      <c r="GP186" s="148">
        <v>5678</v>
      </c>
    </row>
    <row r="187" spans="1:198" x14ac:dyDescent="0.2">
      <c r="A187" s="105" t="s">
        <v>380</v>
      </c>
      <c r="B187" s="140" t="s">
        <v>1155</v>
      </c>
      <c r="C187" s="105" t="s">
        <v>381</v>
      </c>
      <c r="D187" s="105"/>
      <c r="E187" s="105" t="s">
        <v>789</v>
      </c>
      <c r="F187" s="110">
        <v>24</v>
      </c>
      <c r="G187" s="110">
        <v>17</v>
      </c>
      <c r="H187" s="110">
        <v>41</v>
      </c>
      <c r="I187" s="110">
        <v>0</v>
      </c>
      <c r="J187" s="110">
        <v>35</v>
      </c>
      <c r="K187" s="110">
        <v>35</v>
      </c>
      <c r="L187" s="113">
        <v>6</v>
      </c>
      <c r="M187" s="111">
        <v>0</v>
      </c>
      <c r="N187" s="111">
        <v>0</v>
      </c>
      <c r="O187" s="111">
        <v>0</v>
      </c>
      <c r="P187" s="111">
        <v>0</v>
      </c>
      <c r="Q187" s="111">
        <v>0</v>
      </c>
      <c r="R187" s="111">
        <v>0</v>
      </c>
      <c r="S187" s="114">
        <v>0</v>
      </c>
      <c r="T187" s="110">
        <v>9</v>
      </c>
      <c r="U187" s="110">
        <v>0</v>
      </c>
      <c r="V187" s="110">
        <v>9</v>
      </c>
      <c r="W187" s="110">
        <v>0</v>
      </c>
      <c r="X187" s="110">
        <v>15</v>
      </c>
      <c r="Y187" s="110">
        <v>15</v>
      </c>
      <c r="Z187" s="113">
        <v>-6</v>
      </c>
      <c r="AA187" s="111">
        <v>0</v>
      </c>
      <c r="AB187" s="111">
        <v>0</v>
      </c>
      <c r="AC187" s="111">
        <v>0</v>
      </c>
      <c r="AD187" s="111">
        <v>0</v>
      </c>
      <c r="AE187" s="111">
        <v>0</v>
      </c>
      <c r="AF187" s="111">
        <v>0</v>
      </c>
      <c r="AG187" s="114">
        <v>0</v>
      </c>
      <c r="AH187" s="110">
        <v>0</v>
      </c>
      <c r="AI187" s="110">
        <v>0</v>
      </c>
      <c r="AJ187" s="110">
        <v>0</v>
      </c>
      <c r="AK187" s="110">
        <v>0</v>
      </c>
      <c r="AL187" s="110">
        <v>0</v>
      </c>
      <c r="AM187" s="110">
        <v>0</v>
      </c>
      <c r="AN187" s="113">
        <v>0</v>
      </c>
      <c r="AO187" s="111">
        <v>0</v>
      </c>
      <c r="AP187" s="111">
        <v>0</v>
      </c>
      <c r="AQ187" s="111">
        <v>0</v>
      </c>
      <c r="AR187" s="111">
        <v>0</v>
      </c>
      <c r="AS187" s="111">
        <v>0</v>
      </c>
      <c r="AT187" s="111">
        <v>0</v>
      </c>
      <c r="AU187" s="114">
        <v>0</v>
      </c>
      <c r="AV187" s="110">
        <v>0</v>
      </c>
      <c r="AW187" s="110">
        <v>0</v>
      </c>
      <c r="AX187" s="110">
        <v>0</v>
      </c>
      <c r="AY187" s="110">
        <v>0</v>
      </c>
      <c r="AZ187" s="110">
        <v>0</v>
      </c>
      <c r="BA187" s="110">
        <v>0</v>
      </c>
      <c r="BB187" s="113">
        <v>0</v>
      </c>
      <c r="BC187" s="111">
        <v>0</v>
      </c>
      <c r="BD187" s="111">
        <v>0</v>
      </c>
      <c r="BE187" s="111">
        <v>0</v>
      </c>
      <c r="BF187" s="111">
        <v>0</v>
      </c>
      <c r="BG187" s="111">
        <v>0</v>
      </c>
      <c r="BH187" s="111">
        <v>0</v>
      </c>
      <c r="BI187" s="114">
        <v>0</v>
      </c>
      <c r="BJ187" s="110">
        <v>0</v>
      </c>
      <c r="BK187" s="110">
        <v>0</v>
      </c>
      <c r="BL187" s="110">
        <v>0</v>
      </c>
      <c r="BM187" s="110">
        <v>0</v>
      </c>
      <c r="BN187" s="110">
        <v>0</v>
      </c>
      <c r="BO187" s="110">
        <v>0</v>
      </c>
      <c r="BP187" s="113">
        <v>0</v>
      </c>
      <c r="BQ187" s="111">
        <v>0</v>
      </c>
      <c r="BR187" s="111">
        <v>0</v>
      </c>
      <c r="BS187" s="111">
        <v>0</v>
      </c>
      <c r="BT187" s="111">
        <v>0</v>
      </c>
      <c r="BU187" s="111">
        <v>0</v>
      </c>
      <c r="BV187" s="111">
        <v>0</v>
      </c>
      <c r="BW187" s="114">
        <v>0</v>
      </c>
      <c r="BX187" s="110">
        <v>0</v>
      </c>
      <c r="BY187" s="110">
        <v>0</v>
      </c>
      <c r="BZ187" s="110">
        <v>0</v>
      </c>
      <c r="CA187" s="110">
        <v>0</v>
      </c>
      <c r="CB187" s="110">
        <v>0</v>
      </c>
      <c r="CC187" s="110">
        <v>0</v>
      </c>
      <c r="CD187" s="113">
        <v>0</v>
      </c>
      <c r="CE187" s="111">
        <v>0</v>
      </c>
      <c r="CF187" s="111">
        <v>0</v>
      </c>
      <c r="CG187" s="111">
        <v>0</v>
      </c>
      <c r="CH187" s="111">
        <v>0</v>
      </c>
      <c r="CI187" s="111">
        <v>0</v>
      </c>
      <c r="CJ187" s="111">
        <v>0</v>
      </c>
      <c r="CK187" s="114">
        <v>0</v>
      </c>
      <c r="CL187" s="110">
        <v>16</v>
      </c>
      <c r="CM187" s="110">
        <v>0</v>
      </c>
      <c r="CN187" s="110">
        <v>16</v>
      </c>
      <c r="CO187" s="110">
        <v>1</v>
      </c>
      <c r="CP187" s="110">
        <v>10</v>
      </c>
      <c r="CQ187" s="110">
        <v>11</v>
      </c>
      <c r="CR187" s="113">
        <v>5</v>
      </c>
      <c r="CS187" s="111">
        <v>33</v>
      </c>
      <c r="CT187" s="111">
        <v>0</v>
      </c>
      <c r="CU187" s="111">
        <v>33</v>
      </c>
      <c r="CV187" s="111">
        <v>0</v>
      </c>
      <c r="CW187" s="111">
        <v>15</v>
      </c>
      <c r="CX187" s="111">
        <v>15</v>
      </c>
      <c r="CY187" s="114">
        <v>18</v>
      </c>
      <c r="CZ187" s="110">
        <v>0</v>
      </c>
      <c r="DA187" s="110">
        <v>0</v>
      </c>
      <c r="DB187" s="110">
        <v>0</v>
      </c>
      <c r="DC187" s="110">
        <v>0</v>
      </c>
      <c r="DD187" s="110">
        <v>0</v>
      </c>
      <c r="DE187" s="110">
        <v>0</v>
      </c>
      <c r="DF187" s="113">
        <v>0</v>
      </c>
      <c r="DG187" s="111">
        <v>0</v>
      </c>
      <c r="DH187" s="111">
        <v>0</v>
      </c>
      <c r="DI187" s="111">
        <v>0</v>
      </c>
      <c r="DJ187" s="111">
        <v>0</v>
      </c>
      <c r="DK187" s="111">
        <v>0</v>
      </c>
      <c r="DL187" s="111">
        <v>0</v>
      </c>
      <c r="DM187" s="114">
        <v>0</v>
      </c>
      <c r="DN187" s="110">
        <v>0</v>
      </c>
      <c r="DO187" s="110">
        <v>36</v>
      </c>
      <c r="DP187" s="110">
        <v>36</v>
      </c>
      <c r="DQ187" s="110">
        <v>0</v>
      </c>
      <c r="DR187" s="110">
        <v>0</v>
      </c>
      <c r="DS187" s="110">
        <v>0</v>
      </c>
      <c r="DT187" s="113">
        <v>36</v>
      </c>
      <c r="DU187" s="111">
        <v>0</v>
      </c>
      <c r="DV187" s="111">
        <v>0</v>
      </c>
      <c r="DW187" s="111">
        <v>0</v>
      </c>
      <c r="DX187" s="111">
        <v>0</v>
      </c>
      <c r="DY187" s="111">
        <v>0</v>
      </c>
      <c r="DZ187" s="111">
        <v>0</v>
      </c>
      <c r="EA187" s="114">
        <v>0</v>
      </c>
      <c r="EB187" s="110">
        <v>0</v>
      </c>
      <c r="EC187" s="110">
        <v>0</v>
      </c>
      <c r="ED187" s="110">
        <v>0</v>
      </c>
      <c r="EE187" s="110">
        <v>0</v>
      </c>
      <c r="EF187" s="110">
        <v>0</v>
      </c>
      <c r="EG187" s="110">
        <v>0</v>
      </c>
      <c r="EH187" s="113">
        <v>0</v>
      </c>
      <c r="EI187" s="111">
        <v>238</v>
      </c>
      <c r="EJ187" s="111">
        <v>309</v>
      </c>
      <c r="EK187" s="111">
        <v>547</v>
      </c>
      <c r="EL187" s="111">
        <v>22</v>
      </c>
      <c r="EM187" s="111">
        <v>150</v>
      </c>
      <c r="EN187" s="111">
        <v>172</v>
      </c>
      <c r="EO187" s="114">
        <v>375</v>
      </c>
      <c r="EP187" s="110">
        <v>0</v>
      </c>
      <c r="EQ187" s="110">
        <v>0</v>
      </c>
      <c r="ER187" s="110">
        <v>0</v>
      </c>
      <c r="ES187" s="110">
        <v>0</v>
      </c>
      <c r="ET187" s="110">
        <v>0</v>
      </c>
      <c r="EU187" s="110">
        <v>0</v>
      </c>
      <c r="EV187" s="113">
        <v>0</v>
      </c>
      <c r="EW187" s="111">
        <v>0</v>
      </c>
      <c r="EX187" s="111">
        <v>0</v>
      </c>
      <c r="EY187" s="111">
        <v>0</v>
      </c>
      <c r="EZ187" s="111">
        <v>0</v>
      </c>
      <c r="FA187" s="111">
        <v>0</v>
      </c>
      <c r="FB187" s="111">
        <v>0</v>
      </c>
      <c r="FC187" s="114">
        <v>0</v>
      </c>
      <c r="FD187" s="110">
        <v>0</v>
      </c>
      <c r="FE187" s="110">
        <v>0</v>
      </c>
      <c r="FF187" s="110">
        <v>0</v>
      </c>
      <c r="FG187" s="110">
        <v>0</v>
      </c>
      <c r="FH187" s="110">
        <v>0</v>
      </c>
      <c r="FI187" s="110">
        <v>0</v>
      </c>
      <c r="FJ187" s="113">
        <v>0</v>
      </c>
      <c r="FK187" s="111">
        <v>320</v>
      </c>
      <c r="FL187" s="111">
        <v>362</v>
      </c>
      <c r="FM187" s="111">
        <v>682</v>
      </c>
      <c r="FN187" s="111">
        <v>23</v>
      </c>
      <c r="FO187" s="111">
        <v>225</v>
      </c>
      <c r="FP187" s="111">
        <v>248</v>
      </c>
      <c r="FQ187" s="114">
        <v>434</v>
      </c>
      <c r="FR187" s="149">
        <v>4953</v>
      </c>
      <c r="FS187" s="149">
        <v>88</v>
      </c>
      <c r="FT187" s="149">
        <v>147</v>
      </c>
      <c r="FU187" s="149">
        <v>0</v>
      </c>
      <c r="FV187" s="149">
        <v>0</v>
      </c>
      <c r="FW187" s="149">
        <v>11</v>
      </c>
      <c r="FX187" s="149">
        <v>0</v>
      </c>
      <c r="FY187" s="149">
        <v>0</v>
      </c>
      <c r="FZ187" s="149">
        <v>2</v>
      </c>
      <c r="GA187" s="151">
        <v>5201</v>
      </c>
      <c r="GB187" s="148">
        <v>1199</v>
      </c>
      <c r="GC187" s="148">
        <v>1378</v>
      </c>
      <c r="GD187" s="148">
        <v>0</v>
      </c>
      <c r="GE187" s="148">
        <v>34</v>
      </c>
      <c r="GF187" s="148">
        <v>539</v>
      </c>
      <c r="GG187" s="148">
        <v>0</v>
      </c>
      <c r="GH187" s="148">
        <v>1895</v>
      </c>
      <c r="GI187" s="148">
        <v>9</v>
      </c>
      <c r="GJ187" s="148">
        <v>300</v>
      </c>
      <c r="GK187" s="148">
        <v>1193</v>
      </c>
      <c r="GL187" s="148">
        <v>32</v>
      </c>
      <c r="GM187" s="150">
        <v>6579</v>
      </c>
      <c r="GN187" s="151">
        <v>-1378</v>
      </c>
      <c r="GO187" s="148">
        <v>2724</v>
      </c>
      <c r="GP187" s="148">
        <v>1346</v>
      </c>
    </row>
    <row r="188" spans="1:198" x14ac:dyDescent="0.2">
      <c r="A188" s="105" t="s">
        <v>382</v>
      </c>
      <c r="B188" s="140" t="s">
        <v>1156</v>
      </c>
      <c r="C188" s="105" t="s">
        <v>383</v>
      </c>
      <c r="D188" s="105"/>
      <c r="E188" s="105" t="s">
        <v>788</v>
      </c>
      <c r="F188" s="110">
        <v>0</v>
      </c>
      <c r="G188" s="110">
        <v>0</v>
      </c>
      <c r="H188" s="110">
        <v>0</v>
      </c>
      <c r="I188" s="110">
        <v>0</v>
      </c>
      <c r="J188" s="110">
        <v>0</v>
      </c>
      <c r="K188" s="110">
        <v>0</v>
      </c>
      <c r="L188" s="113">
        <v>0</v>
      </c>
      <c r="M188" s="111">
        <v>0</v>
      </c>
      <c r="N188" s="111">
        <v>0</v>
      </c>
      <c r="O188" s="111">
        <v>0</v>
      </c>
      <c r="P188" s="111">
        <v>0</v>
      </c>
      <c r="Q188" s="111">
        <v>0</v>
      </c>
      <c r="R188" s="111">
        <v>0</v>
      </c>
      <c r="S188" s="114">
        <v>0</v>
      </c>
      <c r="T188" s="110">
        <v>0</v>
      </c>
      <c r="U188" s="110">
        <v>0</v>
      </c>
      <c r="V188" s="110">
        <v>0</v>
      </c>
      <c r="W188" s="110">
        <v>0</v>
      </c>
      <c r="X188" s="110">
        <v>0</v>
      </c>
      <c r="Y188" s="110">
        <v>0</v>
      </c>
      <c r="Z188" s="113">
        <v>0</v>
      </c>
      <c r="AA188" s="111">
        <v>0</v>
      </c>
      <c r="AB188" s="111">
        <v>0</v>
      </c>
      <c r="AC188" s="111">
        <v>0</v>
      </c>
      <c r="AD188" s="111">
        <v>0</v>
      </c>
      <c r="AE188" s="111">
        <v>0</v>
      </c>
      <c r="AF188" s="111">
        <v>0</v>
      </c>
      <c r="AG188" s="114">
        <v>0</v>
      </c>
      <c r="AH188" s="110">
        <v>0</v>
      </c>
      <c r="AI188" s="110">
        <v>0</v>
      </c>
      <c r="AJ188" s="110">
        <v>0</v>
      </c>
      <c r="AK188" s="110">
        <v>0</v>
      </c>
      <c r="AL188" s="110">
        <v>0</v>
      </c>
      <c r="AM188" s="110">
        <v>0</v>
      </c>
      <c r="AN188" s="113">
        <v>0</v>
      </c>
      <c r="AO188" s="111">
        <v>0</v>
      </c>
      <c r="AP188" s="111">
        <v>0</v>
      </c>
      <c r="AQ188" s="111">
        <v>0</v>
      </c>
      <c r="AR188" s="111">
        <v>0</v>
      </c>
      <c r="AS188" s="111">
        <v>0</v>
      </c>
      <c r="AT188" s="111">
        <v>0</v>
      </c>
      <c r="AU188" s="114">
        <v>0</v>
      </c>
      <c r="AV188" s="110">
        <v>0</v>
      </c>
      <c r="AW188" s="110">
        <v>0</v>
      </c>
      <c r="AX188" s="110">
        <v>0</v>
      </c>
      <c r="AY188" s="110">
        <v>0</v>
      </c>
      <c r="AZ188" s="110">
        <v>0</v>
      </c>
      <c r="BA188" s="110">
        <v>0</v>
      </c>
      <c r="BB188" s="113">
        <v>0</v>
      </c>
      <c r="BC188" s="111">
        <v>0</v>
      </c>
      <c r="BD188" s="111">
        <v>0</v>
      </c>
      <c r="BE188" s="111">
        <v>0</v>
      </c>
      <c r="BF188" s="111">
        <v>0</v>
      </c>
      <c r="BG188" s="111">
        <v>0</v>
      </c>
      <c r="BH188" s="111">
        <v>0</v>
      </c>
      <c r="BI188" s="114">
        <v>0</v>
      </c>
      <c r="BJ188" s="110">
        <v>0</v>
      </c>
      <c r="BK188" s="110">
        <v>0</v>
      </c>
      <c r="BL188" s="110">
        <v>0</v>
      </c>
      <c r="BM188" s="110">
        <v>0</v>
      </c>
      <c r="BN188" s="110">
        <v>0</v>
      </c>
      <c r="BO188" s="110">
        <v>0</v>
      </c>
      <c r="BP188" s="113">
        <v>0</v>
      </c>
      <c r="BQ188" s="111">
        <v>0</v>
      </c>
      <c r="BR188" s="111">
        <v>0</v>
      </c>
      <c r="BS188" s="111">
        <v>0</v>
      </c>
      <c r="BT188" s="111">
        <v>0</v>
      </c>
      <c r="BU188" s="111">
        <v>0</v>
      </c>
      <c r="BV188" s="111">
        <v>0</v>
      </c>
      <c r="BW188" s="114">
        <v>0</v>
      </c>
      <c r="BX188" s="110">
        <v>0</v>
      </c>
      <c r="BY188" s="110">
        <v>0</v>
      </c>
      <c r="BZ188" s="110">
        <v>0</v>
      </c>
      <c r="CA188" s="110">
        <v>0</v>
      </c>
      <c r="CB188" s="110">
        <v>0</v>
      </c>
      <c r="CC188" s="110">
        <v>0</v>
      </c>
      <c r="CD188" s="113">
        <v>0</v>
      </c>
      <c r="CE188" s="111">
        <v>0</v>
      </c>
      <c r="CF188" s="111">
        <v>0</v>
      </c>
      <c r="CG188" s="111">
        <v>0</v>
      </c>
      <c r="CH188" s="111">
        <v>0</v>
      </c>
      <c r="CI188" s="111">
        <v>0</v>
      </c>
      <c r="CJ188" s="111">
        <v>0</v>
      </c>
      <c r="CK188" s="114">
        <v>0</v>
      </c>
      <c r="CL188" s="110">
        <v>0</v>
      </c>
      <c r="CM188" s="110">
        <v>0</v>
      </c>
      <c r="CN188" s="110">
        <v>0</v>
      </c>
      <c r="CO188" s="110">
        <v>0</v>
      </c>
      <c r="CP188" s="110">
        <v>0</v>
      </c>
      <c r="CQ188" s="110">
        <v>0</v>
      </c>
      <c r="CR188" s="113">
        <v>0</v>
      </c>
      <c r="CS188" s="111">
        <v>0</v>
      </c>
      <c r="CT188" s="111">
        <v>0</v>
      </c>
      <c r="CU188" s="111">
        <v>0</v>
      </c>
      <c r="CV188" s="111">
        <v>0</v>
      </c>
      <c r="CW188" s="111">
        <v>0</v>
      </c>
      <c r="CX188" s="111">
        <v>0</v>
      </c>
      <c r="CY188" s="114">
        <v>0</v>
      </c>
      <c r="CZ188" s="110">
        <v>0</v>
      </c>
      <c r="DA188" s="110">
        <v>0</v>
      </c>
      <c r="DB188" s="110">
        <v>0</v>
      </c>
      <c r="DC188" s="110">
        <v>0</v>
      </c>
      <c r="DD188" s="110">
        <v>0</v>
      </c>
      <c r="DE188" s="110">
        <v>0</v>
      </c>
      <c r="DF188" s="113">
        <v>0</v>
      </c>
      <c r="DG188" s="111">
        <v>0</v>
      </c>
      <c r="DH188" s="111">
        <v>0</v>
      </c>
      <c r="DI188" s="111">
        <v>0</v>
      </c>
      <c r="DJ188" s="111">
        <v>0</v>
      </c>
      <c r="DK188" s="111">
        <v>0</v>
      </c>
      <c r="DL188" s="111">
        <v>0</v>
      </c>
      <c r="DM188" s="114">
        <v>0</v>
      </c>
      <c r="DN188" s="110">
        <v>0</v>
      </c>
      <c r="DO188" s="110">
        <v>0</v>
      </c>
      <c r="DP188" s="110">
        <v>0</v>
      </c>
      <c r="DQ188" s="110">
        <v>0</v>
      </c>
      <c r="DR188" s="110">
        <v>0</v>
      </c>
      <c r="DS188" s="110">
        <v>0</v>
      </c>
      <c r="DT188" s="113">
        <v>0</v>
      </c>
      <c r="DU188" s="111">
        <v>0</v>
      </c>
      <c r="DV188" s="111">
        <v>0</v>
      </c>
      <c r="DW188" s="111">
        <v>0</v>
      </c>
      <c r="DX188" s="111">
        <v>0</v>
      </c>
      <c r="DY188" s="111">
        <v>0</v>
      </c>
      <c r="DZ188" s="111">
        <v>0</v>
      </c>
      <c r="EA188" s="114">
        <v>0</v>
      </c>
      <c r="EB188" s="110">
        <v>0</v>
      </c>
      <c r="EC188" s="110">
        <v>0</v>
      </c>
      <c r="ED188" s="110">
        <v>0</v>
      </c>
      <c r="EE188" s="110">
        <v>0</v>
      </c>
      <c r="EF188" s="110">
        <v>0</v>
      </c>
      <c r="EG188" s="110">
        <v>0</v>
      </c>
      <c r="EH188" s="113">
        <v>0</v>
      </c>
      <c r="EI188" s="111">
        <v>0</v>
      </c>
      <c r="EJ188" s="111">
        <v>0</v>
      </c>
      <c r="EK188" s="111">
        <v>0</v>
      </c>
      <c r="EL188" s="111">
        <v>0</v>
      </c>
      <c r="EM188" s="111">
        <v>0</v>
      </c>
      <c r="EN188" s="111">
        <v>0</v>
      </c>
      <c r="EO188" s="114">
        <v>0</v>
      </c>
      <c r="EP188" s="110">
        <v>39</v>
      </c>
      <c r="EQ188" s="110">
        <v>119</v>
      </c>
      <c r="ER188" s="110">
        <v>158</v>
      </c>
      <c r="ES188" s="110">
        <v>46</v>
      </c>
      <c r="ET188" s="110">
        <v>2</v>
      </c>
      <c r="EU188" s="110">
        <v>48</v>
      </c>
      <c r="EV188" s="113">
        <v>110</v>
      </c>
      <c r="EW188" s="111">
        <v>26</v>
      </c>
      <c r="EX188" s="111">
        <v>12689</v>
      </c>
      <c r="EY188" s="111">
        <v>12715</v>
      </c>
      <c r="EZ188" s="111">
        <v>0</v>
      </c>
      <c r="FA188" s="111">
        <v>1407</v>
      </c>
      <c r="FB188" s="111">
        <v>1407</v>
      </c>
      <c r="FC188" s="114">
        <v>11308</v>
      </c>
      <c r="FD188" s="110">
        <v>0</v>
      </c>
      <c r="FE188" s="110">
        <v>0</v>
      </c>
      <c r="FF188" s="110">
        <v>0</v>
      </c>
      <c r="FG188" s="110">
        <v>0</v>
      </c>
      <c r="FH188" s="110">
        <v>0</v>
      </c>
      <c r="FI188" s="110">
        <v>0</v>
      </c>
      <c r="FJ188" s="113">
        <v>0</v>
      </c>
      <c r="FK188" s="111">
        <v>65</v>
      </c>
      <c r="FL188" s="111">
        <v>12808</v>
      </c>
      <c r="FM188" s="111">
        <v>12873</v>
      </c>
      <c r="FN188" s="111">
        <v>46</v>
      </c>
      <c r="FO188" s="111">
        <v>1409</v>
      </c>
      <c r="FP188" s="111">
        <v>1455</v>
      </c>
      <c r="FQ188" s="114">
        <v>11418</v>
      </c>
      <c r="FR188" s="149">
        <v>0</v>
      </c>
      <c r="FS188" s="149">
        <v>0</v>
      </c>
      <c r="FT188" s="149">
        <v>0</v>
      </c>
      <c r="FU188" s="149">
        <v>0</v>
      </c>
      <c r="FV188" s="149">
        <v>0</v>
      </c>
      <c r="FW188" s="149">
        <v>0</v>
      </c>
      <c r="FX188" s="149">
        <v>0</v>
      </c>
      <c r="FY188" s="149">
        <v>0</v>
      </c>
      <c r="FZ188" s="149">
        <v>0</v>
      </c>
      <c r="GA188" s="151">
        <v>0</v>
      </c>
      <c r="GB188" s="148">
        <v>0</v>
      </c>
      <c r="GC188" s="148">
        <v>0</v>
      </c>
      <c r="GD188" s="148">
        <v>0</v>
      </c>
      <c r="GE188" s="148">
        <v>0</v>
      </c>
      <c r="GF188" s="148">
        <v>0</v>
      </c>
      <c r="GG188" s="148">
        <v>0</v>
      </c>
      <c r="GH188" s="148">
        <v>0</v>
      </c>
      <c r="GI188" s="148">
        <v>0</v>
      </c>
      <c r="GJ188" s="148">
        <v>0</v>
      </c>
      <c r="GK188" s="148">
        <v>0</v>
      </c>
      <c r="GL188" s="148">
        <v>0</v>
      </c>
      <c r="GM188" s="150">
        <v>0</v>
      </c>
      <c r="GN188" s="151">
        <v>0</v>
      </c>
      <c r="GO188" s="148">
        <v>0</v>
      </c>
      <c r="GP188" s="148">
        <v>0</v>
      </c>
    </row>
    <row r="189" spans="1:198" x14ac:dyDescent="0.2">
      <c r="A189" s="105" t="s">
        <v>384</v>
      </c>
      <c r="B189" s="140" t="s">
        <v>1157</v>
      </c>
      <c r="C189" s="105" t="s">
        <v>385</v>
      </c>
      <c r="D189" s="105"/>
      <c r="E189" s="105" t="s">
        <v>789</v>
      </c>
      <c r="F189" s="110">
        <v>254</v>
      </c>
      <c r="G189" s="110">
        <v>384</v>
      </c>
      <c r="H189" s="110">
        <v>638</v>
      </c>
      <c r="I189" s="110">
        <v>0</v>
      </c>
      <c r="J189" s="110">
        <v>4</v>
      </c>
      <c r="K189" s="110">
        <v>4</v>
      </c>
      <c r="L189" s="113">
        <v>634</v>
      </c>
      <c r="M189" s="111">
        <v>0</v>
      </c>
      <c r="N189" s="111">
        <v>0</v>
      </c>
      <c r="O189" s="111">
        <v>0</v>
      </c>
      <c r="P189" s="111">
        <v>0</v>
      </c>
      <c r="Q189" s="111">
        <v>0</v>
      </c>
      <c r="R189" s="111">
        <v>0</v>
      </c>
      <c r="S189" s="114">
        <v>0</v>
      </c>
      <c r="T189" s="110">
        <v>115</v>
      </c>
      <c r="U189" s="110">
        <v>137</v>
      </c>
      <c r="V189" s="110">
        <v>252</v>
      </c>
      <c r="W189" s="110">
        <v>0</v>
      </c>
      <c r="X189" s="110">
        <v>47</v>
      </c>
      <c r="Y189" s="110">
        <v>47</v>
      </c>
      <c r="Z189" s="113">
        <v>205</v>
      </c>
      <c r="AA189" s="111">
        <v>28</v>
      </c>
      <c r="AB189" s="111">
        <v>45</v>
      </c>
      <c r="AC189" s="111">
        <v>73</v>
      </c>
      <c r="AD189" s="111">
        <v>0</v>
      </c>
      <c r="AE189" s="111">
        <v>0</v>
      </c>
      <c r="AF189" s="111">
        <v>0</v>
      </c>
      <c r="AG189" s="114">
        <v>73</v>
      </c>
      <c r="AH189" s="110">
        <v>0</v>
      </c>
      <c r="AI189" s="110">
        <v>0</v>
      </c>
      <c r="AJ189" s="110">
        <v>0</v>
      </c>
      <c r="AK189" s="110">
        <v>0</v>
      </c>
      <c r="AL189" s="110">
        <v>0</v>
      </c>
      <c r="AM189" s="110">
        <v>0</v>
      </c>
      <c r="AN189" s="113">
        <v>0</v>
      </c>
      <c r="AO189" s="111">
        <v>0</v>
      </c>
      <c r="AP189" s="111">
        <v>0</v>
      </c>
      <c r="AQ189" s="111">
        <v>0</v>
      </c>
      <c r="AR189" s="111">
        <v>0</v>
      </c>
      <c r="AS189" s="111">
        <v>0</v>
      </c>
      <c r="AT189" s="111">
        <v>0</v>
      </c>
      <c r="AU189" s="114">
        <v>0</v>
      </c>
      <c r="AV189" s="110">
        <v>0</v>
      </c>
      <c r="AW189" s="110">
        <v>13</v>
      </c>
      <c r="AX189" s="110">
        <v>13</v>
      </c>
      <c r="AY189" s="110">
        <v>31</v>
      </c>
      <c r="AZ189" s="110">
        <v>0</v>
      </c>
      <c r="BA189" s="110">
        <v>31</v>
      </c>
      <c r="BB189" s="113">
        <v>-18</v>
      </c>
      <c r="BC189" s="111">
        <v>0</v>
      </c>
      <c r="BD189" s="111">
        <v>37</v>
      </c>
      <c r="BE189" s="111">
        <v>37</v>
      </c>
      <c r="BF189" s="111">
        <v>32</v>
      </c>
      <c r="BG189" s="111">
        <v>0</v>
      </c>
      <c r="BH189" s="111">
        <v>32</v>
      </c>
      <c r="BI189" s="114">
        <v>5</v>
      </c>
      <c r="BJ189" s="110">
        <v>0</v>
      </c>
      <c r="BK189" s="110">
        <v>0</v>
      </c>
      <c r="BL189" s="110">
        <v>0</v>
      </c>
      <c r="BM189" s="110">
        <v>0</v>
      </c>
      <c r="BN189" s="110">
        <v>0</v>
      </c>
      <c r="BO189" s="110">
        <v>0</v>
      </c>
      <c r="BP189" s="113">
        <v>0</v>
      </c>
      <c r="BQ189" s="111">
        <v>0</v>
      </c>
      <c r="BR189" s="111">
        <v>0</v>
      </c>
      <c r="BS189" s="111">
        <v>0</v>
      </c>
      <c r="BT189" s="111">
        <v>0</v>
      </c>
      <c r="BU189" s="111">
        <v>0</v>
      </c>
      <c r="BV189" s="111">
        <v>0</v>
      </c>
      <c r="BW189" s="114">
        <v>0</v>
      </c>
      <c r="BX189" s="110">
        <v>0</v>
      </c>
      <c r="BY189" s="110">
        <v>0</v>
      </c>
      <c r="BZ189" s="110">
        <v>0</v>
      </c>
      <c r="CA189" s="110">
        <v>0</v>
      </c>
      <c r="CB189" s="110">
        <v>0</v>
      </c>
      <c r="CC189" s="110">
        <v>0</v>
      </c>
      <c r="CD189" s="113">
        <v>0</v>
      </c>
      <c r="CE189" s="111">
        <v>0</v>
      </c>
      <c r="CF189" s="111">
        <v>0</v>
      </c>
      <c r="CG189" s="111">
        <v>0</v>
      </c>
      <c r="CH189" s="111">
        <v>0</v>
      </c>
      <c r="CI189" s="111">
        <v>0</v>
      </c>
      <c r="CJ189" s="111">
        <v>0</v>
      </c>
      <c r="CK189" s="114">
        <v>0</v>
      </c>
      <c r="CL189" s="110">
        <v>41</v>
      </c>
      <c r="CM189" s="110">
        <v>197</v>
      </c>
      <c r="CN189" s="110">
        <v>238</v>
      </c>
      <c r="CO189" s="110">
        <v>0</v>
      </c>
      <c r="CP189" s="110">
        <v>2</v>
      </c>
      <c r="CQ189" s="110">
        <v>2</v>
      </c>
      <c r="CR189" s="113">
        <v>236</v>
      </c>
      <c r="CS189" s="111">
        <v>0</v>
      </c>
      <c r="CT189" s="111">
        <v>0</v>
      </c>
      <c r="CU189" s="111">
        <v>0</v>
      </c>
      <c r="CV189" s="111">
        <v>0</v>
      </c>
      <c r="CW189" s="111">
        <v>0</v>
      </c>
      <c r="CX189" s="111">
        <v>0</v>
      </c>
      <c r="CY189" s="114">
        <v>0</v>
      </c>
      <c r="CZ189" s="110">
        <v>0</v>
      </c>
      <c r="DA189" s="110">
        <v>0</v>
      </c>
      <c r="DB189" s="110">
        <v>0</v>
      </c>
      <c r="DC189" s="110">
        <v>0</v>
      </c>
      <c r="DD189" s="110">
        <v>0</v>
      </c>
      <c r="DE189" s="110">
        <v>0</v>
      </c>
      <c r="DF189" s="113">
        <v>0</v>
      </c>
      <c r="DG189" s="111">
        <v>0</v>
      </c>
      <c r="DH189" s="111">
        <v>0</v>
      </c>
      <c r="DI189" s="111">
        <v>0</v>
      </c>
      <c r="DJ189" s="111">
        <v>0</v>
      </c>
      <c r="DK189" s="111">
        <v>0</v>
      </c>
      <c r="DL189" s="111">
        <v>0</v>
      </c>
      <c r="DM189" s="114">
        <v>0</v>
      </c>
      <c r="DN189" s="110">
        <v>0</v>
      </c>
      <c r="DO189" s="110">
        <v>0</v>
      </c>
      <c r="DP189" s="110">
        <v>0</v>
      </c>
      <c r="DQ189" s="110">
        <v>0</v>
      </c>
      <c r="DR189" s="110">
        <v>0</v>
      </c>
      <c r="DS189" s="110">
        <v>0</v>
      </c>
      <c r="DT189" s="113">
        <v>0</v>
      </c>
      <c r="DU189" s="111">
        <v>0</v>
      </c>
      <c r="DV189" s="111">
        <v>0</v>
      </c>
      <c r="DW189" s="111">
        <v>0</v>
      </c>
      <c r="DX189" s="111">
        <v>0</v>
      </c>
      <c r="DY189" s="111">
        <v>0</v>
      </c>
      <c r="DZ189" s="111">
        <v>0</v>
      </c>
      <c r="EA189" s="114">
        <v>0</v>
      </c>
      <c r="EB189" s="110">
        <v>0</v>
      </c>
      <c r="EC189" s="110">
        <v>0</v>
      </c>
      <c r="ED189" s="110">
        <v>0</v>
      </c>
      <c r="EE189" s="110">
        <v>0</v>
      </c>
      <c r="EF189" s="110">
        <v>0</v>
      </c>
      <c r="EG189" s="110">
        <v>0</v>
      </c>
      <c r="EH189" s="113">
        <v>0</v>
      </c>
      <c r="EI189" s="111">
        <v>120</v>
      </c>
      <c r="EJ189" s="111">
        <v>111</v>
      </c>
      <c r="EK189" s="111">
        <v>231</v>
      </c>
      <c r="EL189" s="111">
        <v>0</v>
      </c>
      <c r="EM189" s="111">
        <v>2</v>
      </c>
      <c r="EN189" s="111">
        <v>2</v>
      </c>
      <c r="EO189" s="114">
        <v>229</v>
      </c>
      <c r="EP189" s="110">
        <v>10</v>
      </c>
      <c r="EQ189" s="110">
        <v>42</v>
      </c>
      <c r="ER189" s="110">
        <v>52</v>
      </c>
      <c r="ES189" s="110">
        <v>58</v>
      </c>
      <c r="ET189" s="110">
        <v>0</v>
      </c>
      <c r="EU189" s="110">
        <v>58</v>
      </c>
      <c r="EV189" s="113">
        <v>-6</v>
      </c>
      <c r="EW189" s="111">
        <v>0</v>
      </c>
      <c r="EX189" s="111">
        <v>0</v>
      </c>
      <c r="EY189" s="111">
        <v>0</v>
      </c>
      <c r="EZ189" s="111">
        <v>0</v>
      </c>
      <c r="FA189" s="111">
        <v>0</v>
      </c>
      <c r="FB189" s="111">
        <v>0</v>
      </c>
      <c r="FC189" s="114">
        <v>0</v>
      </c>
      <c r="FD189" s="110">
        <v>0</v>
      </c>
      <c r="FE189" s="110">
        <v>0</v>
      </c>
      <c r="FF189" s="110">
        <v>0</v>
      </c>
      <c r="FG189" s="110">
        <v>0</v>
      </c>
      <c r="FH189" s="110">
        <v>0</v>
      </c>
      <c r="FI189" s="110">
        <v>0</v>
      </c>
      <c r="FJ189" s="113">
        <v>0</v>
      </c>
      <c r="FK189" s="111">
        <v>568</v>
      </c>
      <c r="FL189" s="111">
        <v>966</v>
      </c>
      <c r="FM189" s="111">
        <v>1534</v>
      </c>
      <c r="FN189" s="111">
        <v>121</v>
      </c>
      <c r="FO189" s="111">
        <v>55</v>
      </c>
      <c r="FP189" s="111">
        <v>176</v>
      </c>
      <c r="FQ189" s="114">
        <v>1358</v>
      </c>
      <c r="FR189" s="149">
        <v>0</v>
      </c>
      <c r="FS189" s="149">
        <v>0</v>
      </c>
      <c r="FT189" s="149">
        <v>0</v>
      </c>
      <c r="FU189" s="149">
        <v>0</v>
      </c>
      <c r="FV189" s="149">
        <v>0</v>
      </c>
      <c r="FW189" s="149">
        <v>0</v>
      </c>
      <c r="FX189" s="149">
        <v>0</v>
      </c>
      <c r="FY189" s="149">
        <v>0</v>
      </c>
      <c r="FZ189" s="149">
        <v>0</v>
      </c>
      <c r="GA189" s="151">
        <v>0</v>
      </c>
      <c r="GB189" s="148">
        <v>0</v>
      </c>
      <c r="GC189" s="148">
        <v>0</v>
      </c>
      <c r="GD189" s="148">
        <v>0</v>
      </c>
      <c r="GE189" s="148">
        <v>0</v>
      </c>
      <c r="GF189" s="148">
        <v>0</v>
      </c>
      <c r="GG189" s="148">
        <v>0</v>
      </c>
      <c r="GH189" s="148">
        <v>0</v>
      </c>
      <c r="GI189" s="148">
        <v>0</v>
      </c>
      <c r="GJ189" s="148">
        <v>0</v>
      </c>
      <c r="GK189" s="148">
        <v>0</v>
      </c>
      <c r="GL189" s="148">
        <v>0</v>
      </c>
      <c r="GM189" s="150">
        <v>0</v>
      </c>
      <c r="GN189" s="151">
        <v>0</v>
      </c>
      <c r="GO189" s="148">
        <v>0</v>
      </c>
      <c r="GP189" s="148">
        <v>0</v>
      </c>
    </row>
    <row r="190" spans="1:198" x14ac:dyDescent="0.2">
      <c r="A190" s="105" t="s">
        <v>386</v>
      </c>
      <c r="B190" s="140" t="s">
        <v>1158</v>
      </c>
      <c r="C190" s="105" t="s">
        <v>387</v>
      </c>
      <c r="D190" s="105"/>
      <c r="E190" s="105" t="s">
        <v>789</v>
      </c>
      <c r="F190" s="110">
        <v>744</v>
      </c>
      <c r="G190" s="110">
        <v>690</v>
      </c>
      <c r="H190" s="110">
        <v>1434</v>
      </c>
      <c r="I190" s="110">
        <v>110</v>
      </c>
      <c r="J190" s="110">
        <v>941</v>
      </c>
      <c r="K190" s="110">
        <v>1051</v>
      </c>
      <c r="L190" s="113">
        <v>383</v>
      </c>
      <c r="M190" s="111">
        <v>0</v>
      </c>
      <c r="N190" s="111">
        <v>0</v>
      </c>
      <c r="O190" s="111">
        <v>0</v>
      </c>
      <c r="P190" s="111">
        <v>0</v>
      </c>
      <c r="Q190" s="111">
        <v>0</v>
      </c>
      <c r="R190" s="111">
        <v>0</v>
      </c>
      <c r="S190" s="114">
        <v>0</v>
      </c>
      <c r="T190" s="110">
        <v>145</v>
      </c>
      <c r="U190" s="110">
        <v>60</v>
      </c>
      <c r="V190" s="110">
        <v>205</v>
      </c>
      <c r="W190" s="110">
        <v>99</v>
      </c>
      <c r="X190" s="110">
        <v>0</v>
      </c>
      <c r="Y190" s="110">
        <v>99</v>
      </c>
      <c r="Z190" s="113">
        <v>106</v>
      </c>
      <c r="AA190" s="111">
        <v>0</v>
      </c>
      <c r="AB190" s="111">
        <v>0</v>
      </c>
      <c r="AC190" s="111">
        <v>0</v>
      </c>
      <c r="AD190" s="111">
        <v>0</v>
      </c>
      <c r="AE190" s="111">
        <v>0</v>
      </c>
      <c r="AF190" s="111">
        <v>0</v>
      </c>
      <c r="AG190" s="114">
        <v>0</v>
      </c>
      <c r="AH190" s="110">
        <v>0</v>
      </c>
      <c r="AI190" s="110">
        <v>0</v>
      </c>
      <c r="AJ190" s="110">
        <v>0</v>
      </c>
      <c r="AK190" s="110">
        <v>0</v>
      </c>
      <c r="AL190" s="110">
        <v>0</v>
      </c>
      <c r="AM190" s="110">
        <v>0</v>
      </c>
      <c r="AN190" s="113">
        <v>0</v>
      </c>
      <c r="AO190" s="111">
        <v>25</v>
      </c>
      <c r="AP190" s="111">
        <v>114</v>
      </c>
      <c r="AQ190" s="111">
        <v>139</v>
      </c>
      <c r="AR190" s="111">
        <v>1</v>
      </c>
      <c r="AS190" s="111">
        <v>122</v>
      </c>
      <c r="AT190" s="111">
        <v>123</v>
      </c>
      <c r="AU190" s="114">
        <v>16</v>
      </c>
      <c r="AV190" s="110">
        <v>0</v>
      </c>
      <c r="AW190" s="110">
        <v>0</v>
      </c>
      <c r="AX190" s="110">
        <v>0</v>
      </c>
      <c r="AY190" s="110">
        <v>0</v>
      </c>
      <c r="AZ190" s="110">
        <v>0</v>
      </c>
      <c r="BA190" s="110">
        <v>0</v>
      </c>
      <c r="BB190" s="113">
        <v>0</v>
      </c>
      <c r="BC190" s="111">
        <v>0</v>
      </c>
      <c r="BD190" s="111">
        <v>9</v>
      </c>
      <c r="BE190" s="111">
        <v>9</v>
      </c>
      <c r="BF190" s="111">
        <v>3</v>
      </c>
      <c r="BG190" s="111">
        <v>0</v>
      </c>
      <c r="BH190" s="111">
        <v>3</v>
      </c>
      <c r="BI190" s="114">
        <v>6</v>
      </c>
      <c r="BJ190" s="110">
        <v>0</v>
      </c>
      <c r="BK190" s="110">
        <v>0</v>
      </c>
      <c r="BL190" s="110">
        <v>0</v>
      </c>
      <c r="BM190" s="110">
        <v>0</v>
      </c>
      <c r="BN190" s="110">
        <v>0</v>
      </c>
      <c r="BO190" s="110">
        <v>0</v>
      </c>
      <c r="BP190" s="113">
        <v>0</v>
      </c>
      <c r="BQ190" s="111">
        <v>0</v>
      </c>
      <c r="BR190" s="111">
        <v>0</v>
      </c>
      <c r="BS190" s="111">
        <v>0</v>
      </c>
      <c r="BT190" s="111">
        <v>0</v>
      </c>
      <c r="BU190" s="111">
        <v>0</v>
      </c>
      <c r="BV190" s="111">
        <v>0</v>
      </c>
      <c r="BW190" s="114">
        <v>0</v>
      </c>
      <c r="BX190" s="110">
        <v>0</v>
      </c>
      <c r="BY190" s="110">
        <v>0</v>
      </c>
      <c r="BZ190" s="110">
        <v>0</v>
      </c>
      <c r="CA190" s="110">
        <v>0</v>
      </c>
      <c r="CB190" s="110">
        <v>0</v>
      </c>
      <c r="CC190" s="110">
        <v>0</v>
      </c>
      <c r="CD190" s="113">
        <v>0</v>
      </c>
      <c r="CE190" s="111">
        <v>0</v>
      </c>
      <c r="CF190" s="111">
        <v>0</v>
      </c>
      <c r="CG190" s="111">
        <v>0</v>
      </c>
      <c r="CH190" s="111">
        <v>0</v>
      </c>
      <c r="CI190" s="111">
        <v>0</v>
      </c>
      <c r="CJ190" s="111">
        <v>0</v>
      </c>
      <c r="CK190" s="114">
        <v>0</v>
      </c>
      <c r="CL190" s="110">
        <v>171</v>
      </c>
      <c r="CM190" s="110">
        <v>103</v>
      </c>
      <c r="CN190" s="110">
        <v>274</v>
      </c>
      <c r="CO190" s="110">
        <v>0</v>
      </c>
      <c r="CP190" s="110">
        <v>0</v>
      </c>
      <c r="CQ190" s="110">
        <v>0</v>
      </c>
      <c r="CR190" s="113">
        <v>274</v>
      </c>
      <c r="CS190" s="111">
        <v>0</v>
      </c>
      <c r="CT190" s="111">
        <v>0</v>
      </c>
      <c r="CU190" s="111">
        <v>0</v>
      </c>
      <c r="CV190" s="111">
        <v>0</v>
      </c>
      <c r="CW190" s="111">
        <v>0</v>
      </c>
      <c r="CX190" s="111">
        <v>0</v>
      </c>
      <c r="CY190" s="114">
        <v>0</v>
      </c>
      <c r="CZ190" s="110">
        <v>0</v>
      </c>
      <c r="DA190" s="110">
        <v>0</v>
      </c>
      <c r="DB190" s="110">
        <v>0</v>
      </c>
      <c r="DC190" s="110">
        <v>0</v>
      </c>
      <c r="DD190" s="110">
        <v>0</v>
      </c>
      <c r="DE190" s="110">
        <v>0</v>
      </c>
      <c r="DF190" s="113">
        <v>0</v>
      </c>
      <c r="DG190" s="111">
        <v>0</v>
      </c>
      <c r="DH190" s="111">
        <v>0</v>
      </c>
      <c r="DI190" s="111">
        <v>0</v>
      </c>
      <c r="DJ190" s="111">
        <v>0</v>
      </c>
      <c r="DK190" s="111">
        <v>0</v>
      </c>
      <c r="DL190" s="111">
        <v>0</v>
      </c>
      <c r="DM190" s="114">
        <v>0</v>
      </c>
      <c r="DN190" s="110">
        <v>0</v>
      </c>
      <c r="DO190" s="110">
        <v>3</v>
      </c>
      <c r="DP190" s="110">
        <v>3</v>
      </c>
      <c r="DQ190" s="110">
        <v>0</v>
      </c>
      <c r="DR190" s="110">
        <v>0</v>
      </c>
      <c r="DS190" s="110">
        <v>0</v>
      </c>
      <c r="DT190" s="113">
        <v>3</v>
      </c>
      <c r="DU190" s="111">
        <v>0</v>
      </c>
      <c r="DV190" s="111">
        <v>183</v>
      </c>
      <c r="DW190" s="111">
        <v>183</v>
      </c>
      <c r="DX190" s="111">
        <v>0</v>
      </c>
      <c r="DY190" s="111">
        <v>0</v>
      </c>
      <c r="DZ190" s="111">
        <v>0</v>
      </c>
      <c r="EA190" s="114">
        <v>183</v>
      </c>
      <c r="EB190" s="110">
        <v>0</v>
      </c>
      <c r="EC190" s="110">
        <v>0</v>
      </c>
      <c r="ED190" s="110">
        <v>0</v>
      </c>
      <c r="EE190" s="110">
        <v>0</v>
      </c>
      <c r="EF190" s="110">
        <v>0</v>
      </c>
      <c r="EG190" s="110">
        <v>0</v>
      </c>
      <c r="EH190" s="113">
        <v>0</v>
      </c>
      <c r="EI190" s="111">
        <v>0</v>
      </c>
      <c r="EJ190" s="111">
        <v>912</v>
      </c>
      <c r="EK190" s="111">
        <v>912</v>
      </c>
      <c r="EL190" s="111">
        <v>807</v>
      </c>
      <c r="EM190" s="111">
        <v>196</v>
      </c>
      <c r="EN190" s="111">
        <v>1003</v>
      </c>
      <c r="EO190" s="114">
        <v>-91</v>
      </c>
      <c r="EP190" s="110">
        <v>0</v>
      </c>
      <c r="EQ190" s="110">
        <v>0</v>
      </c>
      <c r="ER190" s="110">
        <v>0</v>
      </c>
      <c r="ES190" s="110">
        <v>0</v>
      </c>
      <c r="ET190" s="110">
        <v>0</v>
      </c>
      <c r="EU190" s="110">
        <v>0</v>
      </c>
      <c r="EV190" s="113">
        <v>0</v>
      </c>
      <c r="EW190" s="111">
        <v>7</v>
      </c>
      <c r="EX190" s="111">
        <v>9</v>
      </c>
      <c r="EY190" s="111">
        <v>16</v>
      </c>
      <c r="EZ190" s="111">
        <v>0</v>
      </c>
      <c r="FA190" s="111">
        <v>14</v>
      </c>
      <c r="FB190" s="111">
        <v>14</v>
      </c>
      <c r="FC190" s="114">
        <v>2</v>
      </c>
      <c r="FD190" s="110">
        <v>0</v>
      </c>
      <c r="FE190" s="110">
        <v>0</v>
      </c>
      <c r="FF190" s="110">
        <v>0</v>
      </c>
      <c r="FG190" s="110">
        <v>0</v>
      </c>
      <c r="FH190" s="110">
        <v>0</v>
      </c>
      <c r="FI190" s="110">
        <v>0</v>
      </c>
      <c r="FJ190" s="113">
        <v>0</v>
      </c>
      <c r="FK190" s="111">
        <v>1092</v>
      </c>
      <c r="FL190" s="111">
        <v>2083</v>
      </c>
      <c r="FM190" s="111">
        <v>3175</v>
      </c>
      <c r="FN190" s="111">
        <v>1020</v>
      </c>
      <c r="FO190" s="111">
        <v>1273</v>
      </c>
      <c r="FP190" s="111">
        <v>2293</v>
      </c>
      <c r="FQ190" s="114">
        <v>882</v>
      </c>
      <c r="FR190" s="149">
        <v>0</v>
      </c>
      <c r="FS190" s="149">
        <v>0</v>
      </c>
      <c r="FT190" s="149">
        <v>0</v>
      </c>
      <c r="FU190" s="149">
        <v>0</v>
      </c>
      <c r="FV190" s="149">
        <v>0</v>
      </c>
      <c r="FW190" s="149">
        <v>0</v>
      </c>
      <c r="FX190" s="149">
        <v>0</v>
      </c>
      <c r="FY190" s="149">
        <v>0</v>
      </c>
      <c r="FZ190" s="149">
        <v>0</v>
      </c>
      <c r="GA190" s="151">
        <v>0</v>
      </c>
      <c r="GB190" s="148">
        <v>0</v>
      </c>
      <c r="GC190" s="148">
        <v>0</v>
      </c>
      <c r="GD190" s="148">
        <v>0</v>
      </c>
      <c r="GE190" s="148">
        <v>0</v>
      </c>
      <c r="GF190" s="148">
        <v>0</v>
      </c>
      <c r="GG190" s="148">
        <v>0</v>
      </c>
      <c r="GH190" s="148">
        <v>0</v>
      </c>
      <c r="GI190" s="148">
        <v>0</v>
      </c>
      <c r="GJ190" s="148">
        <v>0</v>
      </c>
      <c r="GK190" s="148">
        <v>0</v>
      </c>
      <c r="GL190" s="148">
        <v>0</v>
      </c>
      <c r="GM190" s="150">
        <v>0</v>
      </c>
      <c r="GN190" s="151">
        <v>0</v>
      </c>
      <c r="GO190" s="148">
        <v>0</v>
      </c>
      <c r="GP190" s="148">
        <v>0</v>
      </c>
    </row>
    <row r="191" spans="1:198" x14ac:dyDescent="0.2">
      <c r="A191" s="105" t="s">
        <v>388</v>
      </c>
      <c r="B191" s="140" t="s">
        <v>1159</v>
      </c>
      <c r="C191" s="105" t="s">
        <v>389</v>
      </c>
      <c r="D191" s="105"/>
      <c r="E191" s="105" t="s">
        <v>789</v>
      </c>
      <c r="F191" s="110">
        <v>0</v>
      </c>
      <c r="G191" s="110">
        <v>0</v>
      </c>
      <c r="H191" s="110">
        <v>0</v>
      </c>
      <c r="I191" s="110">
        <v>0</v>
      </c>
      <c r="J191" s="110">
        <v>0</v>
      </c>
      <c r="K191" s="110">
        <v>0</v>
      </c>
      <c r="L191" s="113">
        <v>0</v>
      </c>
      <c r="M191" s="111">
        <v>0</v>
      </c>
      <c r="N191" s="111">
        <v>0</v>
      </c>
      <c r="O191" s="111">
        <v>0</v>
      </c>
      <c r="P191" s="111">
        <v>0</v>
      </c>
      <c r="Q191" s="111">
        <v>0</v>
      </c>
      <c r="R191" s="111">
        <v>0</v>
      </c>
      <c r="S191" s="114">
        <v>0</v>
      </c>
      <c r="T191" s="110">
        <v>0</v>
      </c>
      <c r="U191" s="110">
        <v>137</v>
      </c>
      <c r="V191" s="110">
        <v>137</v>
      </c>
      <c r="W191" s="110">
        <v>0</v>
      </c>
      <c r="X191" s="110">
        <v>2</v>
      </c>
      <c r="Y191" s="110">
        <v>2</v>
      </c>
      <c r="Z191" s="113">
        <v>135</v>
      </c>
      <c r="AA191" s="111">
        <v>0</v>
      </c>
      <c r="AB191" s="111">
        <v>155</v>
      </c>
      <c r="AC191" s="111">
        <v>155</v>
      </c>
      <c r="AD191" s="111">
        <v>19</v>
      </c>
      <c r="AE191" s="111">
        <v>0</v>
      </c>
      <c r="AF191" s="111">
        <v>19</v>
      </c>
      <c r="AG191" s="114">
        <v>136</v>
      </c>
      <c r="AH191" s="110">
        <v>0</v>
      </c>
      <c r="AI191" s="110">
        <v>0</v>
      </c>
      <c r="AJ191" s="110">
        <v>0</v>
      </c>
      <c r="AK191" s="110">
        <v>0</v>
      </c>
      <c r="AL191" s="110">
        <v>0</v>
      </c>
      <c r="AM191" s="110">
        <v>0</v>
      </c>
      <c r="AN191" s="113">
        <v>0</v>
      </c>
      <c r="AO191" s="111">
        <v>0</v>
      </c>
      <c r="AP191" s="111">
        <v>7</v>
      </c>
      <c r="AQ191" s="111">
        <v>7</v>
      </c>
      <c r="AR191" s="111">
        <v>0</v>
      </c>
      <c r="AS191" s="111">
        <v>0</v>
      </c>
      <c r="AT191" s="111">
        <v>0</v>
      </c>
      <c r="AU191" s="114">
        <v>7</v>
      </c>
      <c r="AV191" s="110">
        <v>0</v>
      </c>
      <c r="AW191" s="110">
        <v>7</v>
      </c>
      <c r="AX191" s="110">
        <v>7</v>
      </c>
      <c r="AY191" s="110">
        <v>0</v>
      </c>
      <c r="AZ191" s="110">
        <v>0</v>
      </c>
      <c r="BA191" s="110">
        <v>0</v>
      </c>
      <c r="BB191" s="113">
        <v>7</v>
      </c>
      <c r="BC191" s="111">
        <v>0</v>
      </c>
      <c r="BD191" s="111">
        <v>180</v>
      </c>
      <c r="BE191" s="111">
        <v>180</v>
      </c>
      <c r="BF191" s="111">
        <v>17</v>
      </c>
      <c r="BG191" s="111">
        <v>58</v>
      </c>
      <c r="BH191" s="111">
        <v>75</v>
      </c>
      <c r="BI191" s="114">
        <v>105</v>
      </c>
      <c r="BJ191" s="110">
        <v>0</v>
      </c>
      <c r="BK191" s="110">
        <v>0</v>
      </c>
      <c r="BL191" s="110">
        <v>0</v>
      </c>
      <c r="BM191" s="110">
        <v>0</v>
      </c>
      <c r="BN191" s="110">
        <v>0</v>
      </c>
      <c r="BO191" s="110">
        <v>0</v>
      </c>
      <c r="BP191" s="113">
        <v>0</v>
      </c>
      <c r="BQ191" s="111">
        <v>0</v>
      </c>
      <c r="BR191" s="111">
        <v>0</v>
      </c>
      <c r="BS191" s="111">
        <v>0</v>
      </c>
      <c r="BT191" s="111">
        <v>0</v>
      </c>
      <c r="BU191" s="111">
        <v>0</v>
      </c>
      <c r="BV191" s="111">
        <v>0</v>
      </c>
      <c r="BW191" s="114">
        <v>0</v>
      </c>
      <c r="BX191" s="110">
        <v>0</v>
      </c>
      <c r="BY191" s="110">
        <v>0</v>
      </c>
      <c r="BZ191" s="110">
        <v>0</v>
      </c>
      <c r="CA191" s="110">
        <v>0</v>
      </c>
      <c r="CB191" s="110">
        <v>0</v>
      </c>
      <c r="CC191" s="110">
        <v>0</v>
      </c>
      <c r="CD191" s="113">
        <v>0</v>
      </c>
      <c r="CE191" s="111">
        <v>0</v>
      </c>
      <c r="CF191" s="111">
        <v>191</v>
      </c>
      <c r="CG191" s="111">
        <v>191</v>
      </c>
      <c r="CH191" s="111">
        <v>0</v>
      </c>
      <c r="CI191" s="111">
        <v>33</v>
      </c>
      <c r="CJ191" s="111">
        <v>33</v>
      </c>
      <c r="CK191" s="114">
        <v>158</v>
      </c>
      <c r="CL191" s="110">
        <v>0</v>
      </c>
      <c r="CM191" s="110">
        <v>249</v>
      </c>
      <c r="CN191" s="110">
        <v>249</v>
      </c>
      <c r="CO191" s="110">
        <v>0</v>
      </c>
      <c r="CP191" s="110">
        <v>0</v>
      </c>
      <c r="CQ191" s="110">
        <v>0</v>
      </c>
      <c r="CR191" s="113">
        <v>249</v>
      </c>
      <c r="CS191" s="111">
        <v>0</v>
      </c>
      <c r="CT191" s="111">
        <v>0</v>
      </c>
      <c r="CU191" s="111">
        <v>0</v>
      </c>
      <c r="CV191" s="111">
        <v>0</v>
      </c>
      <c r="CW191" s="111">
        <v>0</v>
      </c>
      <c r="CX191" s="111">
        <v>0</v>
      </c>
      <c r="CY191" s="114">
        <v>0</v>
      </c>
      <c r="CZ191" s="110">
        <v>0</v>
      </c>
      <c r="DA191" s="110">
        <v>93</v>
      </c>
      <c r="DB191" s="110">
        <v>93</v>
      </c>
      <c r="DC191" s="110">
        <v>0</v>
      </c>
      <c r="DD191" s="110">
        <v>0</v>
      </c>
      <c r="DE191" s="110">
        <v>0</v>
      </c>
      <c r="DF191" s="113">
        <v>93</v>
      </c>
      <c r="DG191" s="111">
        <v>0</v>
      </c>
      <c r="DH191" s="111">
        <v>0</v>
      </c>
      <c r="DI191" s="111">
        <v>0</v>
      </c>
      <c r="DJ191" s="111">
        <v>0</v>
      </c>
      <c r="DK191" s="111">
        <v>0</v>
      </c>
      <c r="DL191" s="111">
        <v>0</v>
      </c>
      <c r="DM191" s="114">
        <v>0</v>
      </c>
      <c r="DN191" s="110">
        <v>0</v>
      </c>
      <c r="DO191" s="110">
        <v>0</v>
      </c>
      <c r="DP191" s="110">
        <v>0</v>
      </c>
      <c r="DQ191" s="110">
        <v>0</v>
      </c>
      <c r="DR191" s="110">
        <v>0</v>
      </c>
      <c r="DS191" s="110">
        <v>0</v>
      </c>
      <c r="DT191" s="113">
        <v>0</v>
      </c>
      <c r="DU191" s="111">
        <v>0</v>
      </c>
      <c r="DV191" s="111">
        <v>0</v>
      </c>
      <c r="DW191" s="111">
        <v>0</v>
      </c>
      <c r="DX191" s="111">
        <v>0</v>
      </c>
      <c r="DY191" s="111">
        <v>0</v>
      </c>
      <c r="DZ191" s="111">
        <v>0</v>
      </c>
      <c r="EA191" s="114">
        <v>0</v>
      </c>
      <c r="EB191" s="110">
        <v>0</v>
      </c>
      <c r="EC191" s="110">
        <v>0</v>
      </c>
      <c r="ED191" s="110">
        <v>0</v>
      </c>
      <c r="EE191" s="110">
        <v>0</v>
      </c>
      <c r="EF191" s="110">
        <v>0</v>
      </c>
      <c r="EG191" s="110">
        <v>0</v>
      </c>
      <c r="EH191" s="113">
        <v>0</v>
      </c>
      <c r="EI191" s="111">
        <v>0</v>
      </c>
      <c r="EJ191" s="111">
        <v>1199</v>
      </c>
      <c r="EK191" s="111">
        <v>1199</v>
      </c>
      <c r="EL191" s="111">
        <v>0</v>
      </c>
      <c r="EM191" s="111">
        <v>0</v>
      </c>
      <c r="EN191" s="111">
        <v>0</v>
      </c>
      <c r="EO191" s="114">
        <v>1199</v>
      </c>
      <c r="EP191" s="110">
        <v>0</v>
      </c>
      <c r="EQ191" s="110">
        <v>0</v>
      </c>
      <c r="ER191" s="110">
        <v>0</v>
      </c>
      <c r="ES191" s="110">
        <v>0</v>
      </c>
      <c r="ET191" s="110">
        <v>0</v>
      </c>
      <c r="EU191" s="110">
        <v>0</v>
      </c>
      <c r="EV191" s="113">
        <v>0</v>
      </c>
      <c r="EW191" s="111">
        <v>271</v>
      </c>
      <c r="EX191" s="111">
        <v>161</v>
      </c>
      <c r="EY191" s="111">
        <v>432</v>
      </c>
      <c r="EZ191" s="111">
        <v>412</v>
      </c>
      <c r="FA191" s="111">
        <v>0</v>
      </c>
      <c r="FB191" s="111">
        <v>412</v>
      </c>
      <c r="FC191" s="114">
        <v>20</v>
      </c>
      <c r="FD191" s="110">
        <v>1</v>
      </c>
      <c r="FE191" s="110">
        <v>172</v>
      </c>
      <c r="FF191" s="110">
        <v>173</v>
      </c>
      <c r="FG191" s="110">
        <v>0</v>
      </c>
      <c r="FH191" s="110">
        <v>0</v>
      </c>
      <c r="FI191" s="110">
        <v>0</v>
      </c>
      <c r="FJ191" s="113">
        <v>173</v>
      </c>
      <c r="FK191" s="111">
        <v>272</v>
      </c>
      <c r="FL191" s="111">
        <v>2551</v>
      </c>
      <c r="FM191" s="111">
        <v>2823</v>
      </c>
      <c r="FN191" s="111">
        <v>448</v>
      </c>
      <c r="FO191" s="111">
        <v>93</v>
      </c>
      <c r="FP191" s="111">
        <v>541</v>
      </c>
      <c r="FQ191" s="114">
        <v>2282</v>
      </c>
      <c r="FR191" s="149">
        <v>28558</v>
      </c>
      <c r="FS191" s="149">
        <v>496</v>
      </c>
      <c r="FT191" s="149">
        <v>540</v>
      </c>
      <c r="FU191" s="149">
        <v>0</v>
      </c>
      <c r="FV191" s="149">
        <v>0</v>
      </c>
      <c r="FW191" s="149">
        <v>64</v>
      </c>
      <c r="FX191" s="149">
        <v>0</v>
      </c>
      <c r="FY191" s="149">
        <v>0</v>
      </c>
      <c r="FZ191" s="149">
        <v>-9</v>
      </c>
      <c r="GA191" s="151">
        <v>29649</v>
      </c>
      <c r="GB191" s="148">
        <v>8095</v>
      </c>
      <c r="GC191" s="148">
        <v>5233.9909200000002</v>
      </c>
      <c r="GD191" s="148">
        <v>1512.1659399999999</v>
      </c>
      <c r="GE191" s="148">
        <v>91</v>
      </c>
      <c r="GF191" s="148">
        <v>1964.2357199999999</v>
      </c>
      <c r="GG191" s="148">
        <v>10513</v>
      </c>
      <c r="GH191" s="148">
        <v>1514</v>
      </c>
      <c r="GI191" s="148">
        <v>50</v>
      </c>
      <c r="GJ191" s="148">
        <v>0</v>
      </c>
      <c r="GK191" s="148">
        <v>0</v>
      </c>
      <c r="GL191" s="148">
        <v>293</v>
      </c>
      <c r="GM191" s="150">
        <v>29266.39258</v>
      </c>
      <c r="GN191" s="151">
        <v>382.60742000000027</v>
      </c>
      <c r="GO191" s="148">
        <v>4105</v>
      </c>
      <c r="GP191" s="148">
        <v>4487.6074200000003</v>
      </c>
    </row>
    <row r="192" spans="1:198" x14ac:dyDescent="0.2">
      <c r="A192" s="105" t="s">
        <v>390</v>
      </c>
      <c r="B192" s="140" t="s">
        <v>1160</v>
      </c>
      <c r="C192" s="105" t="s">
        <v>391</v>
      </c>
      <c r="D192" s="105"/>
      <c r="E192" s="105" t="s">
        <v>789</v>
      </c>
      <c r="F192" s="110">
        <v>113</v>
      </c>
      <c r="G192" s="110">
        <v>201</v>
      </c>
      <c r="H192" s="110">
        <v>314</v>
      </c>
      <c r="I192" s="110">
        <v>28</v>
      </c>
      <c r="J192" s="110">
        <v>23</v>
      </c>
      <c r="K192" s="110">
        <v>51</v>
      </c>
      <c r="L192" s="113">
        <v>263</v>
      </c>
      <c r="M192" s="111">
        <v>0</v>
      </c>
      <c r="N192" s="111">
        <v>0</v>
      </c>
      <c r="O192" s="111">
        <v>0</v>
      </c>
      <c r="P192" s="111">
        <v>0</v>
      </c>
      <c r="Q192" s="111">
        <v>0</v>
      </c>
      <c r="R192" s="111">
        <v>0</v>
      </c>
      <c r="S192" s="114">
        <v>0</v>
      </c>
      <c r="T192" s="110">
        <v>76</v>
      </c>
      <c r="U192" s="110">
        <v>32</v>
      </c>
      <c r="V192" s="110">
        <v>108</v>
      </c>
      <c r="W192" s="110">
        <v>0</v>
      </c>
      <c r="X192" s="110">
        <v>81</v>
      </c>
      <c r="Y192" s="110">
        <v>81</v>
      </c>
      <c r="Z192" s="113">
        <v>27</v>
      </c>
      <c r="AA192" s="111">
        <v>23</v>
      </c>
      <c r="AB192" s="111">
        <v>13</v>
      </c>
      <c r="AC192" s="111">
        <v>36</v>
      </c>
      <c r="AD192" s="111">
        <v>0</v>
      </c>
      <c r="AE192" s="111">
        <v>13</v>
      </c>
      <c r="AF192" s="111">
        <v>13</v>
      </c>
      <c r="AG192" s="114">
        <v>23</v>
      </c>
      <c r="AH192" s="110">
        <v>0</v>
      </c>
      <c r="AI192" s="110">
        <v>0</v>
      </c>
      <c r="AJ192" s="110">
        <v>0</v>
      </c>
      <c r="AK192" s="110">
        <v>0</v>
      </c>
      <c r="AL192" s="110">
        <v>0</v>
      </c>
      <c r="AM192" s="110">
        <v>0</v>
      </c>
      <c r="AN192" s="113">
        <v>0</v>
      </c>
      <c r="AO192" s="111">
        <v>0</v>
      </c>
      <c r="AP192" s="111">
        <v>0</v>
      </c>
      <c r="AQ192" s="111">
        <v>0</v>
      </c>
      <c r="AR192" s="111">
        <v>0</v>
      </c>
      <c r="AS192" s="111">
        <v>0</v>
      </c>
      <c r="AT192" s="111">
        <v>0</v>
      </c>
      <c r="AU192" s="114">
        <v>0</v>
      </c>
      <c r="AV192" s="110">
        <v>0</v>
      </c>
      <c r="AW192" s="110">
        <v>0</v>
      </c>
      <c r="AX192" s="110">
        <v>0</v>
      </c>
      <c r="AY192" s="110">
        <v>0</v>
      </c>
      <c r="AZ192" s="110">
        <v>0</v>
      </c>
      <c r="BA192" s="110">
        <v>0</v>
      </c>
      <c r="BB192" s="113">
        <v>0</v>
      </c>
      <c r="BC192" s="111">
        <v>0</v>
      </c>
      <c r="BD192" s="111">
        <v>0</v>
      </c>
      <c r="BE192" s="111">
        <v>0</v>
      </c>
      <c r="BF192" s="111">
        <v>0</v>
      </c>
      <c r="BG192" s="111">
        <v>0</v>
      </c>
      <c r="BH192" s="111">
        <v>0</v>
      </c>
      <c r="BI192" s="114">
        <v>0</v>
      </c>
      <c r="BJ192" s="110">
        <v>0</v>
      </c>
      <c r="BK192" s="110">
        <v>0</v>
      </c>
      <c r="BL192" s="110">
        <v>0</v>
      </c>
      <c r="BM192" s="110">
        <v>0</v>
      </c>
      <c r="BN192" s="110">
        <v>0</v>
      </c>
      <c r="BO192" s="110">
        <v>0</v>
      </c>
      <c r="BP192" s="113">
        <v>0</v>
      </c>
      <c r="BQ192" s="111">
        <v>0</v>
      </c>
      <c r="BR192" s="111">
        <v>0</v>
      </c>
      <c r="BS192" s="111">
        <v>0</v>
      </c>
      <c r="BT192" s="111">
        <v>0</v>
      </c>
      <c r="BU192" s="111">
        <v>0</v>
      </c>
      <c r="BV192" s="111">
        <v>0</v>
      </c>
      <c r="BW192" s="114">
        <v>0</v>
      </c>
      <c r="BX192" s="110">
        <v>0</v>
      </c>
      <c r="BY192" s="110">
        <v>0</v>
      </c>
      <c r="BZ192" s="110">
        <v>0</v>
      </c>
      <c r="CA192" s="110">
        <v>0</v>
      </c>
      <c r="CB192" s="110">
        <v>0</v>
      </c>
      <c r="CC192" s="110">
        <v>0</v>
      </c>
      <c r="CD192" s="113">
        <v>0</v>
      </c>
      <c r="CE192" s="111">
        <v>0</v>
      </c>
      <c r="CF192" s="111">
        <v>0</v>
      </c>
      <c r="CG192" s="111">
        <v>0</v>
      </c>
      <c r="CH192" s="111">
        <v>0</v>
      </c>
      <c r="CI192" s="111">
        <v>0</v>
      </c>
      <c r="CJ192" s="111">
        <v>0</v>
      </c>
      <c r="CK192" s="114">
        <v>0</v>
      </c>
      <c r="CL192" s="110">
        <v>59</v>
      </c>
      <c r="CM192" s="110">
        <v>69</v>
      </c>
      <c r="CN192" s="110">
        <v>128</v>
      </c>
      <c r="CO192" s="110">
        <v>25</v>
      </c>
      <c r="CP192" s="110">
        <v>0</v>
      </c>
      <c r="CQ192" s="110">
        <v>25</v>
      </c>
      <c r="CR192" s="113">
        <v>103</v>
      </c>
      <c r="CS192" s="111">
        <v>0</v>
      </c>
      <c r="CT192" s="111">
        <v>0</v>
      </c>
      <c r="CU192" s="111">
        <v>0</v>
      </c>
      <c r="CV192" s="111">
        <v>0</v>
      </c>
      <c r="CW192" s="111">
        <v>0</v>
      </c>
      <c r="CX192" s="111">
        <v>0</v>
      </c>
      <c r="CY192" s="114">
        <v>0</v>
      </c>
      <c r="CZ192" s="110">
        <v>0</v>
      </c>
      <c r="DA192" s="110">
        <v>0</v>
      </c>
      <c r="DB192" s="110">
        <v>0</v>
      </c>
      <c r="DC192" s="110">
        <v>0</v>
      </c>
      <c r="DD192" s="110">
        <v>0</v>
      </c>
      <c r="DE192" s="110">
        <v>0</v>
      </c>
      <c r="DF192" s="113">
        <v>0</v>
      </c>
      <c r="DG192" s="111">
        <v>59</v>
      </c>
      <c r="DH192" s="111">
        <v>9</v>
      </c>
      <c r="DI192" s="111">
        <v>68</v>
      </c>
      <c r="DJ192" s="111">
        <v>66</v>
      </c>
      <c r="DK192" s="111">
        <v>0</v>
      </c>
      <c r="DL192" s="111">
        <v>66</v>
      </c>
      <c r="DM192" s="114">
        <v>2</v>
      </c>
      <c r="DN192" s="110">
        <v>0</v>
      </c>
      <c r="DO192" s="110">
        <v>73</v>
      </c>
      <c r="DP192" s="110">
        <v>73</v>
      </c>
      <c r="DQ192" s="110">
        <v>0</v>
      </c>
      <c r="DR192" s="110">
        <v>0</v>
      </c>
      <c r="DS192" s="110">
        <v>0</v>
      </c>
      <c r="DT192" s="113">
        <v>73</v>
      </c>
      <c r="DU192" s="111">
        <v>0</v>
      </c>
      <c r="DV192" s="111">
        <v>0</v>
      </c>
      <c r="DW192" s="111">
        <v>0</v>
      </c>
      <c r="DX192" s="111">
        <v>0</v>
      </c>
      <c r="DY192" s="111">
        <v>0</v>
      </c>
      <c r="DZ192" s="111">
        <v>0</v>
      </c>
      <c r="EA192" s="114">
        <v>0</v>
      </c>
      <c r="EB192" s="110">
        <v>0</v>
      </c>
      <c r="EC192" s="110">
        <v>0</v>
      </c>
      <c r="ED192" s="110">
        <v>0</v>
      </c>
      <c r="EE192" s="110">
        <v>0</v>
      </c>
      <c r="EF192" s="110">
        <v>0</v>
      </c>
      <c r="EG192" s="110">
        <v>0</v>
      </c>
      <c r="EH192" s="113">
        <v>0</v>
      </c>
      <c r="EI192" s="111">
        <v>0</v>
      </c>
      <c r="EJ192" s="111">
        <v>522</v>
      </c>
      <c r="EK192" s="111">
        <v>522</v>
      </c>
      <c r="EL192" s="111">
        <v>0</v>
      </c>
      <c r="EM192" s="111">
        <v>253</v>
      </c>
      <c r="EN192" s="111">
        <v>253</v>
      </c>
      <c r="EO192" s="114">
        <v>269</v>
      </c>
      <c r="EP192" s="110">
        <v>0</v>
      </c>
      <c r="EQ192" s="110">
        <v>0</v>
      </c>
      <c r="ER192" s="110">
        <v>0</v>
      </c>
      <c r="ES192" s="110">
        <v>0</v>
      </c>
      <c r="ET192" s="110">
        <v>0</v>
      </c>
      <c r="EU192" s="110">
        <v>0</v>
      </c>
      <c r="EV192" s="113">
        <v>0</v>
      </c>
      <c r="EW192" s="111">
        <v>0</v>
      </c>
      <c r="EX192" s="111">
        <v>0</v>
      </c>
      <c r="EY192" s="111">
        <v>0</v>
      </c>
      <c r="EZ192" s="111">
        <v>0</v>
      </c>
      <c r="FA192" s="111">
        <v>0</v>
      </c>
      <c r="FB192" s="111">
        <v>0</v>
      </c>
      <c r="FC192" s="114">
        <v>0</v>
      </c>
      <c r="FD192" s="110">
        <v>0</v>
      </c>
      <c r="FE192" s="110">
        <v>0</v>
      </c>
      <c r="FF192" s="110">
        <v>0</v>
      </c>
      <c r="FG192" s="110">
        <v>0</v>
      </c>
      <c r="FH192" s="110">
        <v>0</v>
      </c>
      <c r="FI192" s="110">
        <v>0</v>
      </c>
      <c r="FJ192" s="113">
        <v>0</v>
      </c>
      <c r="FK192" s="111">
        <v>330</v>
      </c>
      <c r="FL192" s="111">
        <v>919</v>
      </c>
      <c r="FM192" s="111">
        <v>1249</v>
      </c>
      <c r="FN192" s="111">
        <v>119</v>
      </c>
      <c r="FO192" s="111">
        <v>370</v>
      </c>
      <c r="FP192" s="111">
        <v>489</v>
      </c>
      <c r="FQ192" s="114">
        <v>760</v>
      </c>
      <c r="FR192" s="149">
        <v>15263</v>
      </c>
      <c r="FS192" s="149">
        <v>138</v>
      </c>
      <c r="FT192" s="149">
        <v>267</v>
      </c>
      <c r="FU192" s="149">
        <v>746</v>
      </c>
      <c r="FV192" s="149">
        <v>0</v>
      </c>
      <c r="FW192" s="149">
        <v>34</v>
      </c>
      <c r="FX192" s="149">
        <v>0</v>
      </c>
      <c r="FY192" s="149">
        <v>0</v>
      </c>
      <c r="FZ192" s="149">
        <v>0</v>
      </c>
      <c r="GA192" s="151">
        <v>16448</v>
      </c>
      <c r="GB192" s="148">
        <v>2692</v>
      </c>
      <c r="GC192" s="148">
        <v>2280</v>
      </c>
      <c r="GD192" s="148">
        <v>1495</v>
      </c>
      <c r="GE192" s="148">
        <v>349</v>
      </c>
      <c r="GF192" s="148">
        <v>2315</v>
      </c>
      <c r="GG192" s="148">
        <v>7364</v>
      </c>
      <c r="GH192" s="148">
        <v>0</v>
      </c>
      <c r="GI192" s="148">
        <v>30</v>
      </c>
      <c r="GJ192" s="148">
        <v>401</v>
      </c>
      <c r="GK192" s="148">
        <v>0</v>
      </c>
      <c r="GL192" s="148">
        <v>65</v>
      </c>
      <c r="GM192" s="150">
        <v>16991</v>
      </c>
      <c r="GN192" s="151">
        <v>-543</v>
      </c>
      <c r="GO192" s="148">
        <v>1099</v>
      </c>
      <c r="GP192" s="148">
        <v>556</v>
      </c>
    </row>
    <row r="193" spans="1:198" x14ac:dyDescent="0.2">
      <c r="A193" s="105" t="s">
        <v>392</v>
      </c>
      <c r="B193" s="140" t="s">
        <v>1161</v>
      </c>
      <c r="C193" s="105" t="s">
        <v>393</v>
      </c>
      <c r="D193" s="105"/>
      <c r="E193" s="105" t="s">
        <v>789</v>
      </c>
      <c r="F193" s="110">
        <v>169</v>
      </c>
      <c r="G193" s="110">
        <v>67</v>
      </c>
      <c r="H193" s="110">
        <v>236</v>
      </c>
      <c r="I193" s="110">
        <v>0</v>
      </c>
      <c r="J193" s="110">
        <v>172</v>
      </c>
      <c r="K193" s="110">
        <v>172</v>
      </c>
      <c r="L193" s="113">
        <v>64</v>
      </c>
      <c r="M193" s="111">
        <v>0</v>
      </c>
      <c r="N193" s="111">
        <v>1</v>
      </c>
      <c r="O193" s="111">
        <v>1</v>
      </c>
      <c r="P193" s="111">
        <v>0</v>
      </c>
      <c r="Q193" s="111">
        <v>0</v>
      </c>
      <c r="R193" s="111">
        <v>0</v>
      </c>
      <c r="S193" s="114">
        <v>1</v>
      </c>
      <c r="T193" s="110">
        <v>55</v>
      </c>
      <c r="U193" s="110">
        <v>17</v>
      </c>
      <c r="V193" s="110">
        <v>72</v>
      </c>
      <c r="W193" s="110">
        <v>6</v>
      </c>
      <c r="X193" s="110">
        <v>0</v>
      </c>
      <c r="Y193" s="110">
        <v>6</v>
      </c>
      <c r="Z193" s="113">
        <v>66</v>
      </c>
      <c r="AA193" s="111">
        <v>0</v>
      </c>
      <c r="AB193" s="111">
        <v>0</v>
      </c>
      <c r="AC193" s="111">
        <v>0</v>
      </c>
      <c r="AD193" s="111">
        <v>0</v>
      </c>
      <c r="AE193" s="111">
        <v>0</v>
      </c>
      <c r="AF193" s="111">
        <v>0</v>
      </c>
      <c r="AG193" s="114">
        <v>0</v>
      </c>
      <c r="AH193" s="110">
        <v>0</v>
      </c>
      <c r="AI193" s="110">
        <v>0</v>
      </c>
      <c r="AJ193" s="110">
        <v>0</v>
      </c>
      <c r="AK193" s="110">
        <v>0</v>
      </c>
      <c r="AL193" s="110">
        <v>0</v>
      </c>
      <c r="AM193" s="110">
        <v>0</v>
      </c>
      <c r="AN193" s="113">
        <v>0</v>
      </c>
      <c r="AO193" s="111">
        <v>0</v>
      </c>
      <c r="AP193" s="111">
        <v>0</v>
      </c>
      <c r="AQ193" s="111">
        <v>0</v>
      </c>
      <c r="AR193" s="111">
        <v>0</v>
      </c>
      <c r="AS193" s="111">
        <v>0</v>
      </c>
      <c r="AT193" s="111">
        <v>0</v>
      </c>
      <c r="AU193" s="114">
        <v>0</v>
      </c>
      <c r="AV193" s="110">
        <v>0</v>
      </c>
      <c r="AW193" s="110">
        <v>0</v>
      </c>
      <c r="AX193" s="110">
        <v>0</v>
      </c>
      <c r="AY193" s="110">
        <v>0</v>
      </c>
      <c r="AZ193" s="110">
        <v>0</v>
      </c>
      <c r="BA193" s="110">
        <v>0</v>
      </c>
      <c r="BB193" s="113">
        <v>0</v>
      </c>
      <c r="BC193" s="111">
        <v>0</v>
      </c>
      <c r="BD193" s="111">
        <v>0</v>
      </c>
      <c r="BE193" s="111">
        <v>0</v>
      </c>
      <c r="BF193" s="111">
        <v>0</v>
      </c>
      <c r="BG193" s="111">
        <v>0</v>
      </c>
      <c r="BH193" s="111">
        <v>0</v>
      </c>
      <c r="BI193" s="114">
        <v>0</v>
      </c>
      <c r="BJ193" s="110">
        <v>0</v>
      </c>
      <c r="BK193" s="110">
        <v>0</v>
      </c>
      <c r="BL193" s="110">
        <v>0</v>
      </c>
      <c r="BM193" s="110">
        <v>0</v>
      </c>
      <c r="BN193" s="110">
        <v>0</v>
      </c>
      <c r="BO193" s="110">
        <v>0</v>
      </c>
      <c r="BP193" s="113">
        <v>0</v>
      </c>
      <c r="BQ193" s="111">
        <v>0</v>
      </c>
      <c r="BR193" s="111">
        <v>0</v>
      </c>
      <c r="BS193" s="111">
        <v>0</v>
      </c>
      <c r="BT193" s="111">
        <v>0</v>
      </c>
      <c r="BU193" s="111">
        <v>0</v>
      </c>
      <c r="BV193" s="111">
        <v>0</v>
      </c>
      <c r="BW193" s="114">
        <v>0</v>
      </c>
      <c r="BX193" s="110">
        <v>103</v>
      </c>
      <c r="BY193" s="110">
        <v>105</v>
      </c>
      <c r="BZ193" s="110">
        <v>208</v>
      </c>
      <c r="CA193" s="110">
        <v>10</v>
      </c>
      <c r="CB193" s="110">
        <v>134</v>
      </c>
      <c r="CC193" s="110">
        <v>144</v>
      </c>
      <c r="CD193" s="113">
        <v>64</v>
      </c>
      <c r="CE193" s="111">
        <v>0</v>
      </c>
      <c r="CF193" s="111">
        <v>0</v>
      </c>
      <c r="CG193" s="111">
        <v>0</v>
      </c>
      <c r="CH193" s="111">
        <v>0</v>
      </c>
      <c r="CI193" s="111">
        <v>0</v>
      </c>
      <c r="CJ193" s="111">
        <v>0</v>
      </c>
      <c r="CK193" s="114">
        <v>0</v>
      </c>
      <c r="CL193" s="110">
        <v>0</v>
      </c>
      <c r="CM193" s="110">
        <v>0</v>
      </c>
      <c r="CN193" s="110">
        <v>0</v>
      </c>
      <c r="CO193" s="110">
        <v>0</v>
      </c>
      <c r="CP193" s="110">
        <v>0</v>
      </c>
      <c r="CQ193" s="110">
        <v>0</v>
      </c>
      <c r="CR193" s="113">
        <v>0</v>
      </c>
      <c r="CS193" s="111">
        <v>0</v>
      </c>
      <c r="CT193" s="111">
        <v>0</v>
      </c>
      <c r="CU193" s="111">
        <v>0</v>
      </c>
      <c r="CV193" s="111">
        <v>0</v>
      </c>
      <c r="CW193" s="111">
        <v>0</v>
      </c>
      <c r="CX193" s="111">
        <v>0</v>
      </c>
      <c r="CY193" s="114">
        <v>0</v>
      </c>
      <c r="CZ193" s="110">
        <v>0</v>
      </c>
      <c r="DA193" s="110">
        <v>0</v>
      </c>
      <c r="DB193" s="110">
        <v>0</v>
      </c>
      <c r="DC193" s="110">
        <v>0</v>
      </c>
      <c r="DD193" s="110">
        <v>0</v>
      </c>
      <c r="DE193" s="110">
        <v>0</v>
      </c>
      <c r="DF193" s="113">
        <v>0</v>
      </c>
      <c r="DG193" s="111">
        <v>0</v>
      </c>
      <c r="DH193" s="111">
        <v>0</v>
      </c>
      <c r="DI193" s="111">
        <v>0</v>
      </c>
      <c r="DJ193" s="111">
        <v>0</v>
      </c>
      <c r="DK193" s="111">
        <v>0</v>
      </c>
      <c r="DL193" s="111">
        <v>0</v>
      </c>
      <c r="DM193" s="114">
        <v>0</v>
      </c>
      <c r="DN193" s="110">
        <v>0</v>
      </c>
      <c r="DO193" s="110">
        <v>72</v>
      </c>
      <c r="DP193" s="110">
        <v>72</v>
      </c>
      <c r="DQ193" s="110">
        <v>0</v>
      </c>
      <c r="DR193" s="110">
        <v>0</v>
      </c>
      <c r="DS193" s="110">
        <v>0</v>
      </c>
      <c r="DT193" s="113">
        <v>72</v>
      </c>
      <c r="DU193" s="111">
        <v>0</v>
      </c>
      <c r="DV193" s="111">
        <v>0</v>
      </c>
      <c r="DW193" s="111">
        <v>0</v>
      </c>
      <c r="DX193" s="111">
        <v>0</v>
      </c>
      <c r="DY193" s="111">
        <v>0</v>
      </c>
      <c r="DZ193" s="111">
        <v>0</v>
      </c>
      <c r="EA193" s="114">
        <v>0</v>
      </c>
      <c r="EB193" s="110">
        <v>0</v>
      </c>
      <c r="EC193" s="110">
        <v>23</v>
      </c>
      <c r="ED193" s="110">
        <v>23</v>
      </c>
      <c r="EE193" s="110">
        <v>0</v>
      </c>
      <c r="EF193" s="110">
        <v>0</v>
      </c>
      <c r="EG193" s="110">
        <v>0</v>
      </c>
      <c r="EH193" s="113">
        <v>23</v>
      </c>
      <c r="EI193" s="111">
        <v>0</v>
      </c>
      <c r="EJ193" s="111">
        <v>648</v>
      </c>
      <c r="EK193" s="111">
        <v>648</v>
      </c>
      <c r="EL193" s="111">
        <v>495</v>
      </c>
      <c r="EM193" s="111">
        <v>53</v>
      </c>
      <c r="EN193" s="111">
        <v>548</v>
      </c>
      <c r="EO193" s="114">
        <v>100</v>
      </c>
      <c r="EP193" s="110">
        <v>0</v>
      </c>
      <c r="EQ193" s="110">
        <v>268</v>
      </c>
      <c r="ER193" s="110">
        <v>268</v>
      </c>
      <c r="ES193" s="110">
        <v>0</v>
      </c>
      <c r="ET193" s="110">
        <v>339</v>
      </c>
      <c r="EU193" s="110">
        <v>339</v>
      </c>
      <c r="EV193" s="113">
        <v>-71</v>
      </c>
      <c r="EW193" s="111">
        <v>0</v>
      </c>
      <c r="EX193" s="111">
        <v>0</v>
      </c>
      <c r="EY193" s="111">
        <v>0</v>
      </c>
      <c r="EZ193" s="111">
        <v>0</v>
      </c>
      <c r="FA193" s="111">
        <v>0</v>
      </c>
      <c r="FB193" s="111">
        <v>0</v>
      </c>
      <c r="FC193" s="114">
        <v>0</v>
      </c>
      <c r="FD193" s="110">
        <v>0</v>
      </c>
      <c r="FE193" s="110">
        <v>0</v>
      </c>
      <c r="FF193" s="110">
        <v>0</v>
      </c>
      <c r="FG193" s="110">
        <v>0</v>
      </c>
      <c r="FH193" s="110">
        <v>0</v>
      </c>
      <c r="FI193" s="110">
        <v>0</v>
      </c>
      <c r="FJ193" s="113">
        <v>0</v>
      </c>
      <c r="FK193" s="111">
        <v>327</v>
      </c>
      <c r="FL193" s="111">
        <v>1201</v>
      </c>
      <c r="FM193" s="111">
        <v>1528</v>
      </c>
      <c r="FN193" s="111">
        <v>511</v>
      </c>
      <c r="FO193" s="111">
        <v>698</v>
      </c>
      <c r="FP193" s="111">
        <v>1209</v>
      </c>
      <c r="FQ193" s="114">
        <v>319</v>
      </c>
      <c r="FR193" s="149">
        <v>15464</v>
      </c>
      <c r="FS193" s="149">
        <v>160</v>
      </c>
      <c r="FT193" s="149">
        <v>1148</v>
      </c>
      <c r="FU193" s="149">
        <v>49</v>
      </c>
      <c r="FV193" s="149">
        <v>0</v>
      </c>
      <c r="FW193" s="149">
        <v>64</v>
      </c>
      <c r="FX193" s="149">
        <v>0</v>
      </c>
      <c r="FY193" s="149">
        <v>0</v>
      </c>
      <c r="FZ193" s="149">
        <v>0</v>
      </c>
      <c r="GA193" s="151">
        <v>16885</v>
      </c>
      <c r="GB193" s="148">
        <v>3087</v>
      </c>
      <c r="GC193" s="148">
        <v>4205</v>
      </c>
      <c r="GD193" s="148">
        <v>0</v>
      </c>
      <c r="GE193" s="148">
        <v>76</v>
      </c>
      <c r="GF193" s="148">
        <v>2347</v>
      </c>
      <c r="GG193" s="148">
        <v>2287</v>
      </c>
      <c r="GH193" s="148">
        <v>0</v>
      </c>
      <c r="GI193" s="148">
        <v>75</v>
      </c>
      <c r="GJ193" s="148">
        <v>0</v>
      </c>
      <c r="GK193" s="148">
        <v>4754</v>
      </c>
      <c r="GL193" s="148">
        <v>54</v>
      </c>
      <c r="GM193" s="150">
        <v>16885</v>
      </c>
      <c r="GN193" s="151">
        <v>0</v>
      </c>
      <c r="GO193" s="148">
        <v>9168</v>
      </c>
      <c r="GP193" s="148">
        <v>9168</v>
      </c>
    </row>
    <row r="194" spans="1:198" x14ac:dyDescent="0.2">
      <c r="A194" s="105" t="s">
        <v>394</v>
      </c>
      <c r="B194" s="140" t="s">
        <v>1162</v>
      </c>
      <c r="C194" s="105" t="s">
        <v>395</v>
      </c>
      <c r="D194" s="105"/>
      <c r="E194" s="105" t="s">
        <v>789</v>
      </c>
      <c r="F194" s="110">
        <v>92</v>
      </c>
      <c r="G194" s="110">
        <v>190</v>
      </c>
      <c r="H194" s="110">
        <v>282</v>
      </c>
      <c r="I194" s="110">
        <v>0</v>
      </c>
      <c r="J194" s="110">
        <v>0</v>
      </c>
      <c r="K194" s="110">
        <v>0</v>
      </c>
      <c r="L194" s="113">
        <v>282</v>
      </c>
      <c r="M194" s="111">
        <v>0</v>
      </c>
      <c r="N194" s="111">
        <v>4</v>
      </c>
      <c r="O194" s="111">
        <v>4</v>
      </c>
      <c r="P194" s="111">
        <v>0</v>
      </c>
      <c r="Q194" s="111">
        <v>6</v>
      </c>
      <c r="R194" s="111">
        <v>6</v>
      </c>
      <c r="S194" s="114">
        <v>-2</v>
      </c>
      <c r="T194" s="110">
        <v>35</v>
      </c>
      <c r="U194" s="110">
        <v>40</v>
      </c>
      <c r="V194" s="110">
        <v>75</v>
      </c>
      <c r="W194" s="110">
        <v>0</v>
      </c>
      <c r="X194" s="110">
        <v>0</v>
      </c>
      <c r="Y194" s="110">
        <v>0</v>
      </c>
      <c r="Z194" s="113">
        <v>75</v>
      </c>
      <c r="AA194" s="111">
        <v>61</v>
      </c>
      <c r="AB194" s="111">
        <v>73</v>
      </c>
      <c r="AC194" s="111">
        <v>134</v>
      </c>
      <c r="AD194" s="111">
        <v>0</v>
      </c>
      <c r="AE194" s="111">
        <v>538</v>
      </c>
      <c r="AF194" s="111">
        <v>538</v>
      </c>
      <c r="AG194" s="114">
        <v>-404</v>
      </c>
      <c r="AH194" s="110">
        <v>0</v>
      </c>
      <c r="AI194" s="110">
        <v>0</v>
      </c>
      <c r="AJ194" s="110">
        <v>0</v>
      </c>
      <c r="AK194" s="110">
        <v>0</v>
      </c>
      <c r="AL194" s="110">
        <v>0</v>
      </c>
      <c r="AM194" s="110">
        <v>0</v>
      </c>
      <c r="AN194" s="113">
        <v>0</v>
      </c>
      <c r="AO194" s="111">
        <v>0</v>
      </c>
      <c r="AP194" s="111">
        <v>0</v>
      </c>
      <c r="AQ194" s="111">
        <v>0</v>
      </c>
      <c r="AR194" s="111">
        <v>0</v>
      </c>
      <c r="AS194" s="111">
        <v>0</v>
      </c>
      <c r="AT194" s="111">
        <v>0</v>
      </c>
      <c r="AU194" s="114">
        <v>0</v>
      </c>
      <c r="AV194" s="110">
        <v>0</v>
      </c>
      <c r="AW194" s="110">
        <v>0</v>
      </c>
      <c r="AX194" s="110">
        <v>0</v>
      </c>
      <c r="AY194" s="110">
        <v>0</v>
      </c>
      <c r="AZ194" s="110">
        <v>0</v>
      </c>
      <c r="BA194" s="110">
        <v>0</v>
      </c>
      <c r="BB194" s="113">
        <v>0</v>
      </c>
      <c r="BC194" s="111">
        <v>0</v>
      </c>
      <c r="BD194" s="111">
        <v>28</v>
      </c>
      <c r="BE194" s="111">
        <v>28</v>
      </c>
      <c r="BF194" s="111">
        <v>0</v>
      </c>
      <c r="BG194" s="111">
        <v>0</v>
      </c>
      <c r="BH194" s="111">
        <v>0</v>
      </c>
      <c r="BI194" s="114">
        <v>28</v>
      </c>
      <c r="BJ194" s="110">
        <v>0</v>
      </c>
      <c r="BK194" s="110">
        <v>0</v>
      </c>
      <c r="BL194" s="110">
        <v>0</v>
      </c>
      <c r="BM194" s="110">
        <v>0</v>
      </c>
      <c r="BN194" s="110">
        <v>0</v>
      </c>
      <c r="BO194" s="110">
        <v>0</v>
      </c>
      <c r="BP194" s="113">
        <v>0</v>
      </c>
      <c r="BQ194" s="111">
        <v>0</v>
      </c>
      <c r="BR194" s="111">
        <v>0</v>
      </c>
      <c r="BS194" s="111">
        <v>0</v>
      </c>
      <c r="BT194" s="111">
        <v>0</v>
      </c>
      <c r="BU194" s="111">
        <v>0</v>
      </c>
      <c r="BV194" s="111">
        <v>0</v>
      </c>
      <c r="BW194" s="114">
        <v>0</v>
      </c>
      <c r="BX194" s="110">
        <v>0</v>
      </c>
      <c r="BY194" s="110">
        <v>0</v>
      </c>
      <c r="BZ194" s="110">
        <v>0</v>
      </c>
      <c r="CA194" s="110">
        <v>0</v>
      </c>
      <c r="CB194" s="110">
        <v>0</v>
      </c>
      <c r="CC194" s="110">
        <v>0</v>
      </c>
      <c r="CD194" s="113">
        <v>0</v>
      </c>
      <c r="CE194" s="111">
        <v>0</v>
      </c>
      <c r="CF194" s="111">
        <v>0</v>
      </c>
      <c r="CG194" s="111">
        <v>0</v>
      </c>
      <c r="CH194" s="111">
        <v>0</v>
      </c>
      <c r="CI194" s="111">
        <v>0</v>
      </c>
      <c r="CJ194" s="111">
        <v>0</v>
      </c>
      <c r="CK194" s="114">
        <v>0</v>
      </c>
      <c r="CL194" s="110">
        <v>171</v>
      </c>
      <c r="CM194" s="110">
        <v>12</v>
      </c>
      <c r="CN194" s="110">
        <v>183</v>
      </c>
      <c r="CO194" s="110">
        <v>0</v>
      </c>
      <c r="CP194" s="110">
        <v>0</v>
      </c>
      <c r="CQ194" s="110">
        <v>0</v>
      </c>
      <c r="CR194" s="113">
        <v>183</v>
      </c>
      <c r="CS194" s="111">
        <v>0</v>
      </c>
      <c r="CT194" s="111">
        <v>0</v>
      </c>
      <c r="CU194" s="111">
        <v>0</v>
      </c>
      <c r="CV194" s="111">
        <v>0</v>
      </c>
      <c r="CW194" s="111">
        <v>0</v>
      </c>
      <c r="CX194" s="111">
        <v>0</v>
      </c>
      <c r="CY194" s="114">
        <v>0</v>
      </c>
      <c r="CZ194" s="110">
        <v>79</v>
      </c>
      <c r="DA194" s="110">
        <v>57</v>
      </c>
      <c r="DB194" s="110">
        <v>136</v>
      </c>
      <c r="DC194" s="110">
        <v>0</v>
      </c>
      <c r="DD194" s="110">
        <v>11</v>
      </c>
      <c r="DE194" s="110">
        <v>11</v>
      </c>
      <c r="DF194" s="113">
        <v>125</v>
      </c>
      <c r="DG194" s="111">
        <v>0</v>
      </c>
      <c r="DH194" s="111">
        <v>0</v>
      </c>
      <c r="DI194" s="111">
        <v>0</v>
      </c>
      <c r="DJ194" s="111">
        <v>0</v>
      </c>
      <c r="DK194" s="111">
        <v>0</v>
      </c>
      <c r="DL194" s="111">
        <v>0</v>
      </c>
      <c r="DM194" s="114">
        <v>0</v>
      </c>
      <c r="DN194" s="110">
        <v>0</v>
      </c>
      <c r="DO194" s="110">
        <v>0</v>
      </c>
      <c r="DP194" s="110">
        <v>0</v>
      </c>
      <c r="DQ194" s="110">
        <v>0</v>
      </c>
      <c r="DR194" s="110">
        <v>0</v>
      </c>
      <c r="DS194" s="110">
        <v>0</v>
      </c>
      <c r="DT194" s="113">
        <v>0</v>
      </c>
      <c r="DU194" s="111">
        <v>0</v>
      </c>
      <c r="DV194" s="111">
        <v>0</v>
      </c>
      <c r="DW194" s="111">
        <v>0</v>
      </c>
      <c r="DX194" s="111">
        <v>0</v>
      </c>
      <c r="DY194" s="111">
        <v>0</v>
      </c>
      <c r="DZ194" s="111">
        <v>0</v>
      </c>
      <c r="EA194" s="114">
        <v>0</v>
      </c>
      <c r="EB194" s="110">
        <v>0</v>
      </c>
      <c r="EC194" s="110">
        <v>0</v>
      </c>
      <c r="ED194" s="110">
        <v>0</v>
      </c>
      <c r="EE194" s="110">
        <v>0</v>
      </c>
      <c r="EF194" s="110">
        <v>0</v>
      </c>
      <c r="EG194" s="110">
        <v>0</v>
      </c>
      <c r="EH194" s="113">
        <v>0</v>
      </c>
      <c r="EI194" s="111">
        <v>229</v>
      </c>
      <c r="EJ194" s="111">
        <v>252</v>
      </c>
      <c r="EK194" s="111">
        <v>481</v>
      </c>
      <c r="EL194" s="111">
        <v>0</v>
      </c>
      <c r="EM194" s="111">
        <v>37</v>
      </c>
      <c r="EN194" s="111">
        <v>37</v>
      </c>
      <c r="EO194" s="114">
        <v>444</v>
      </c>
      <c r="EP194" s="110">
        <v>4</v>
      </c>
      <c r="EQ194" s="110">
        <v>32</v>
      </c>
      <c r="ER194" s="110">
        <v>36</v>
      </c>
      <c r="ES194" s="110">
        <v>0</v>
      </c>
      <c r="ET194" s="110">
        <v>37</v>
      </c>
      <c r="EU194" s="110">
        <v>37</v>
      </c>
      <c r="EV194" s="113">
        <v>-1</v>
      </c>
      <c r="EW194" s="111">
        <v>0</v>
      </c>
      <c r="EX194" s="111">
        <v>0</v>
      </c>
      <c r="EY194" s="111">
        <v>0</v>
      </c>
      <c r="EZ194" s="111">
        <v>0</v>
      </c>
      <c r="FA194" s="111">
        <v>0</v>
      </c>
      <c r="FB194" s="111">
        <v>0</v>
      </c>
      <c r="FC194" s="114">
        <v>0</v>
      </c>
      <c r="FD194" s="110">
        <v>0</v>
      </c>
      <c r="FE194" s="110">
        <v>0</v>
      </c>
      <c r="FF194" s="110">
        <v>0</v>
      </c>
      <c r="FG194" s="110">
        <v>0</v>
      </c>
      <c r="FH194" s="110">
        <v>0</v>
      </c>
      <c r="FI194" s="110">
        <v>0</v>
      </c>
      <c r="FJ194" s="113">
        <v>0</v>
      </c>
      <c r="FK194" s="111">
        <v>671</v>
      </c>
      <c r="FL194" s="111">
        <v>688</v>
      </c>
      <c r="FM194" s="111">
        <v>1359</v>
      </c>
      <c r="FN194" s="111">
        <v>0</v>
      </c>
      <c r="FO194" s="111">
        <v>629</v>
      </c>
      <c r="FP194" s="111">
        <v>629</v>
      </c>
      <c r="FQ194" s="114">
        <v>730</v>
      </c>
      <c r="FR194" s="149">
        <v>25600</v>
      </c>
      <c r="FS194" s="149">
        <v>297</v>
      </c>
      <c r="FT194" s="149">
        <v>587</v>
      </c>
      <c r="FU194" s="149">
        <v>326</v>
      </c>
      <c r="FV194" s="149">
        <v>0</v>
      </c>
      <c r="FW194" s="149">
        <v>222</v>
      </c>
      <c r="FX194" s="149">
        <v>0</v>
      </c>
      <c r="FY194" s="149">
        <v>0</v>
      </c>
      <c r="FZ194" s="149">
        <v>0</v>
      </c>
      <c r="GA194" s="151">
        <v>27032</v>
      </c>
      <c r="GB194" s="148">
        <v>7380</v>
      </c>
      <c r="GC194" s="148">
        <v>3130</v>
      </c>
      <c r="GD194" s="148">
        <v>677</v>
      </c>
      <c r="GE194" s="148">
        <v>233</v>
      </c>
      <c r="GF194" s="148">
        <v>3183</v>
      </c>
      <c r="GG194" s="148">
        <v>5544</v>
      </c>
      <c r="GH194" s="148">
        <v>0</v>
      </c>
      <c r="GI194" s="148">
        <v>34</v>
      </c>
      <c r="GJ194" s="148">
        <v>0</v>
      </c>
      <c r="GK194" s="148">
        <v>6769</v>
      </c>
      <c r="GL194" s="148">
        <v>41</v>
      </c>
      <c r="GM194" s="150">
        <v>26991</v>
      </c>
      <c r="GN194" s="151">
        <v>41</v>
      </c>
      <c r="GO194" s="148">
        <v>4782</v>
      </c>
      <c r="GP194" s="148">
        <v>4823</v>
      </c>
    </row>
    <row r="195" spans="1:198" x14ac:dyDescent="0.2">
      <c r="A195" s="105" t="s">
        <v>396</v>
      </c>
      <c r="B195" s="140" t="s">
        <v>1163</v>
      </c>
      <c r="C195" s="105" t="s">
        <v>397</v>
      </c>
      <c r="D195" s="105"/>
      <c r="E195" s="105" t="s">
        <v>789</v>
      </c>
      <c r="F195" s="110">
        <v>260</v>
      </c>
      <c r="G195" s="110">
        <v>119</v>
      </c>
      <c r="H195" s="110">
        <v>379</v>
      </c>
      <c r="I195" s="110">
        <v>12</v>
      </c>
      <c r="J195" s="110">
        <v>36</v>
      </c>
      <c r="K195" s="110">
        <v>48</v>
      </c>
      <c r="L195" s="113">
        <v>331</v>
      </c>
      <c r="M195" s="111">
        <v>0</v>
      </c>
      <c r="N195" s="111">
        <v>7</v>
      </c>
      <c r="O195" s="111">
        <v>7</v>
      </c>
      <c r="P195" s="111">
        <v>0</v>
      </c>
      <c r="Q195" s="111">
        <v>0</v>
      </c>
      <c r="R195" s="111">
        <v>0</v>
      </c>
      <c r="S195" s="114">
        <v>7</v>
      </c>
      <c r="T195" s="110">
        <v>0</v>
      </c>
      <c r="U195" s="110">
        <v>0</v>
      </c>
      <c r="V195" s="110">
        <v>0</v>
      </c>
      <c r="W195" s="110">
        <v>0</v>
      </c>
      <c r="X195" s="110">
        <v>0</v>
      </c>
      <c r="Y195" s="110">
        <v>0</v>
      </c>
      <c r="Z195" s="113">
        <v>0</v>
      </c>
      <c r="AA195" s="111">
        <v>144</v>
      </c>
      <c r="AB195" s="111">
        <v>75</v>
      </c>
      <c r="AC195" s="111">
        <v>219</v>
      </c>
      <c r="AD195" s="111">
        <v>13</v>
      </c>
      <c r="AE195" s="111">
        <v>3</v>
      </c>
      <c r="AF195" s="111">
        <v>16</v>
      </c>
      <c r="AG195" s="114">
        <v>203</v>
      </c>
      <c r="AH195" s="110">
        <v>0</v>
      </c>
      <c r="AI195" s="110">
        <v>0</v>
      </c>
      <c r="AJ195" s="110">
        <v>0</v>
      </c>
      <c r="AK195" s="110">
        <v>0</v>
      </c>
      <c r="AL195" s="110">
        <v>0</v>
      </c>
      <c r="AM195" s="110">
        <v>0</v>
      </c>
      <c r="AN195" s="113">
        <v>0</v>
      </c>
      <c r="AO195" s="111">
        <v>0</v>
      </c>
      <c r="AP195" s="111">
        <v>0</v>
      </c>
      <c r="AQ195" s="111">
        <v>0</v>
      </c>
      <c r="AR195" s="111">
        <v>0</v>
      </c>
      <c r="AS195" s="111">
        <v>0</v>
      </c>
      <c r="AT195" s="111">
        <v>0</v>
      </c>
      <c r="AU195" s="114">
        <v>0</v>
      </c>
      <c r="AV195" s="110">
        <v>0</v>
      </c>
      <c r="AW195" s="110">
        <v>0</v>
      </c>
      <c r="AX195" s="110">
        <v>0</v>
      </c>
      <c r="AY195" s="110">
        <v>0</v>
      </c>
      <c r="AZ195" s="110">
        <v>0</v>
      </c>
      <c r="BA195" s="110">
        <v>0</v>
      </c>
      <c r="BB195" s="113">
        <v>0</v>
      </c>
      <c r="BC195" s="111">
        <v>0</v>
      </c>
      <c r="BD195" s="111">
        <v>32</v>
      </c>
      <c r="BE195" s="111">
        <v>32</v>
      </c>
      <c r="BF195" s="111">
        <v>0</v>
      </c>
      <c r="BG195" s="111">
        <v>20</v>
      </c>
      <c r="BH195" s="111">
        <v>20</v>
      </c>
      <c r="BI195" s="114">
        <v>12</v>
      </c>
      <c r="BJ195" s="110">
        <v>0</v>
      </c>
      <c r="BK195" s="110">
        <v>0</v>
      </c>
      <c r="BL195" s="110">
        <v>0</v>
      </c>
      <c r="BM195" s="110">
        <v>0</v>
      </c>
      <c r="BN195" s="110">
        <v>0</v>
      </c>
      <c r="BO195" s="110">
        <v>0</v>
      </c>
      <c r="BP195" s="113">
        <v>0</v>
      </c>
      <c r="BQ195" s="111">
        <v>0</v>
      </c>
      <c r="BR195" s="111">
        <v>0</v>
      </c>
      <c r="BS195" s="111">
        <v>0</v>
      </c>
      <c r="BT195" s="111">
        <v>0</v>
      </c>
      <c r="BU195" s="111">
        <v>0</v>
      </c>
      <c r="BV195" s="111">
        <v>0</v>
      </c>
      <c r="BW195" s="114">
        <v>0</v>
      </c>
      <c r="BX195" s="110">
        <v>0</v>
      </c>
      <c r="BY195" s="110">
        <v>0</v>
      </c>
      <c r="BZ195" s="110">
        <v>0</v>
      </c>
      <c r="CA195" s="110">
        <v>0</v>
      </c>
      <c r="CB195" s="110">
        <v>0</v>
      </c>
      <c r="CC195" s="110">
        <v>0</v>
      </c>
      <c r="CD195" s="113">
        <v>0</v>
      </c>
      <c r="CE195" s="111">
        <v>0</v>
      </c>
      <c r="CF195" s="111">
        <v>2</v>
      </c>
      <c r="CG195" s="111">
        <v>2</v>
      </c>
      <c r="CH195" s="111">
        <v>0</v>
      </c>
      <c r="CI195" s="111">
        <v>3</v>
      </c>
      <c r="CJ195" s="111">
        <v>3</v>
      </c>
      <c r="CK195" s="114">
        <v>-1</v>
      </c>
      <c r="CL195" s="110">
        <v>145</v>
      </c>
      <c r="CM195" s="110">
        <v>51</v>
      </c>
      <c r="CN195" s="110">
        <v>196</v>
      </c>
      <c r="CO195" s="110">
        <v>0</v>
      </c>
      <c r="CP195" s="110">
        <v>0</v>
      </c>
      <c r="CQ195" s="110">
        <v>0</v>
      </c>
      <c r="CR195" s="113">
        <v>196</v>
      </c>
      <c r="CS195" s="111">
        <v>0</v>
      </c>
      <c r="CT195" s="111">
        <v>0</v>
      </c>
      <c r="CU195" s="111">
        <v>0</v>
      </c>
      <c r="CV195" s="111">
        <v>0</v>
      </c>
      <c r="CW195" s="111">
        <v>0</v>
      </c>
      <c r="CX195" s="111">
        <v>0</v>
      </c>
      <c r="CY195" s="114">
        <v>0</v>
      </c>
      <c r="CZ195" s="110">
        <v>0</v>
      </c>
      <c r="DA195" s="110">
        <v>28</v>
      </c>
      <c r="DB195" s="110">
        <v>28</v>
      </c>
      <c r="DC195" s="110">
        <v>0</v>
      </c>
      <c r="DD195" s="110">
        <v>9</v>
      </c>
      <c r="DE195" s="110">
        <v>9</v>
      </c>
      <c r="DF195" s="113">
        <v>19</v>
      </c>
      <c r="DG195" s="111">
        <v>0</v>
      </c>
      <c r="DH195" s="111">
        <v>0</v>
      </c>
      <c r="DI195" s="111">
        <v>0</v>
      </c>
      <c r="DJ195" s="111">
        <v>0</v>
      </c>
      <c r="DK195" s="111">
        <v>0</v>
      </c>
      <c r="DL195" s="111">
        <v>0</v>
      </c>
      <c r="DM195" s="114">
        <v>0</v>
      </c>
      <c r="DN195" s="110">
        <v>0</v>
      </c>
      <c r="DO195" s="110">
        <v>49</v>
      </c>
      <c r="DP195" s="110">
        <v>49</v>
      </c>
      <c r="DQ195" s="110">
        <v>0</v>
      </c>
      <c r="DR195" s="110">
        <v>0</v>
      </c>
      <c r="DS195" s="110">
        <v>0</v>
      </c>
      <c r="DT195" s="113">
        <v>49</v>
      </c>
      <c r="DU195" s="111">
        <v>0</v>
      </c>
      <c r="DV195" s="111">
        <v>0</v>
      </c>
      <c r="DW195" s="111">
        <v>0</v>
      </c>
      <c r="DX195" s="111">
        <v>0</v>
      </c>
      <c r="DY195" s="111">
        <v>0</v>
      </c>
      <c r="DZ195" s="111">
        <v>0</v>
      </c>
      <c r="EA195" s="114">
        <v>0</v>
      </c>
      <c r="EB195" s="110">
        <v>0</v>
      </c>
      <c r="EC195" s="110">
        <v>0</v>
      </c>
      <c r="ED195" s="110">
        <v>0</v>
      </c>
      <c r="EE195" s="110">
        <v>0</v>
      </c>
      <c r="EF195" s="110">
        <v>0</v>
      </c>
      <c r="EG195" s="110">
        <v>0</v>
      </c>
      <c r="EH195" s="113">
        <v>0</v>
      </c>
      <c r="EI195" s="111">
        <v>645</v>
      </c>
      <c r="EJ195" s="111">
        <v>381</v>
      </c>
      <c r="EK195" s="111">
        <v>1026</v>
      </c>
      <c r="EL195" s="111">
        <v>0</v>
      </c>
      <c r="EM195" s="111">
        <v>206</v>
      </c>
      <c r="EN195" s="111">
        <v>206</v>
      </c>
      <c r="EO195" s="114">
        <v>820</v>
      </c>
      <c r="EP195" s="110">
        <v>0</v>
      </c>
      <c r="EQ195" s="110">
        <v>149</v>
      </c>
      <c r="ER195" s="110">
        <v>149</v>
      </c>
      <c r="ES195" s="110">
        <v>0</v>
      </c>
      <c r="ET195" s="110">
        <v>21</v>
      </c>
      <c r="EU195" s="110">
        <v>21</v>
      </c>
      <c r="EV195" s="113">
        <v>128</v>
      </c>
      <c r="EW195" s="111">
        <v>6</v>
      </c>
      <c r="EX195" s="111">
        <v>13</v>
      </c>
      <c r="EY195" s="111">
        <v>19</v>
      </c>
      <c r="EZ195" s="111">
        <v>0</v>
      </c>
      <c r="FA195" s="111">
        <v>19</v>
      </c>
      <c r="FB195" s="111">
        <v>19</v>
      </c>
      <c r="FC195" s="114">
        <v>0</v>
      </c>
      <c r="FD195" s="110">
        <v>0</v>
      </c>
      <c r="FE195" s="110">
        <v>0</v>
      </c>
      <c r="FF195" s="110">
        <v>0</v>
      </c>
      <c r="FG195" s="110">
        <v>0</v>
      </c>
      <c r="FH195" s="110">
        <v>0</v>
      </c>
      <c r="FI195" s="110">
        <v>0</v>
      </c>
      <c r="FJ195" s="113">
        <v>0</v>
      </c>
      <c r="FK195" s="111">
        <v>1200</v>
      </c>
      <c r="FL195" s="111">
        <v>906</v>
      </c>
      <c r="FM195" s="111">
        <v>2106</v>
      </c>
      <c r="FN195" s="111">
        <v>25</v>
      </c>
      <c r="FO195" s="111">
        <v>317</v>
      </c>
      <c r="FP195" s="111">
        <v>342</v>
      </c>
      <c r="FQ195" s="114">
        <v>1764</v>
      </c>
      <c r="FR195" s="149">
        <v>0</v>
      </c>
      <c r="FS195" s="149">
        <v>0</v>
      </c>
      <c r="FT195" s="149">
        <v>0</v>
      </c>
      <c r="FU195" s="149">
        <v>0</v>
      </c>
      <c r="FV195" s="149">
        <v>0</v>
      </c>
      <c r="FW195" s="149">
        <v>0</v>
      </c>
      <c r="FX195" s="149">
        <v>0</v>
      </c>
      <c r="FY195" s="149">
        <v>0</v>
      </c>
      <c r="FZ195" s="149">
        <v>0</v>
      </c>
      <c r="GA195" s="151">
        <v>0</v>
      </c>
      <c r="GB195" s="148">
        <v>0</v>
      </c>
      <c r="GC195" s="148">
        <v>0</v>
      </c>
      <c r="GD195" s="148">
        <v>0</v>
      </c>
      <c r="GE195" s="148">
        <v>0</v>
      </c>
      <c r="GF195" s="148">
        <v>0</v>
      </c>
      <c r="GG195" s="148">
        <v>0</v>
      </c>
      <c r="GH195" s="148">
        <v>0</v>
      </c>
      <c r="GI195" s="148">
        <v>0</v>
      </c>
      <c r="GJ195" s="148">
        <v>0</v>
      </c>
      <c r="GK195" s="148">
        <v>0</v>
      </c>
      <c r="GL195" s="148">
        <v>0</v>
      </c>
      <c r="GM195" s="150">
        <v>0</v>
      </c>
      <c r="GN195" s="151">
        <v>0</v>
      </c>
      <c r="GO195" s="148">
        <v>0</v>
      </c>
      <c r="GP195" s="148">
        <v>0</v>
      </c>
    </row>
    <row r="196" spans="1:198" x14ac:dyDescent="0.2">
      <c r="A196" s="105" t="s">
        <v>398</v>
      </c>
      <c r="B196" s="140" t="s">
        <v>1164</v>
      </c>
      <c r="C196" s="105" t="s">
        <v>399</v>
      </c>
      <c r="D196" s="105"/>
      <c r="E196" s="105" t="s">
        <v>788</v>
      </c>
      <c r="F196" s="110">
        <v>0</v>
      </c>
      <c r="G196" s="110">
        <v>0</v>
      </c>
      <c r="H196" s="110">
        <v>0</v>
      </c>
      <c r="I196" s="110">
        <v>0</v>
      </c>
      <c r="J196" s="110">
        <v>0</v>
      </c>
      <c r="K196" s="110">
        <v>0</v>
      </c>
      <c r="L196" s="113">
        <v>0</v>
      </c>
      <c r="M196" s="111">
        <v>0</v>
      </c>
      <c r="N196" s="111">
        <v>0</v>
      </c>
      <c r="O196" s="111">
        <v>0</v>
      </c>
      <c r="P196" s="111">
        <v>0</v>
      </c>
      <c r="Q196" s="111">
        <v>0</v>
      </c>
      <c r="R196" s="111">
        <v>0</v>
      </c>
      <c r="S196" s="114">
        <v>0</v>
      </c>
      <c r="T196" s="110">
        <v>0</v>
      </c>
      <c r="U196" s="110">
        <v>0</v>
      </c>
      <c r="V196" s="110">
        <v>0</v>
      </c>
      <c r="W196" s="110">
        <v>0</v>
      </c>
      <c r="X196" s="110">
        <v>0</v>
      </c>
      <c r="Y196" s="110">
        <v>0</v>
      </c>
      <c r="Z196" s="113">
        <v>0</v>
      </c>
      <c r="AA196" s="111">
        <v>0</v>
      </c>
      <c r="AB196" s="111">
        <v>0</v>
      </c>
      <c r="AC196" s="111">
        <v>0</v>
      </c>
      <c r="AD196" s="111">
        <v>0</v>
      </c>
      <c r="AE196" s="111">
        <v>0</v>
      </c>
      <c r="AF196" s="111">
        <v>0</v>
      </c>
      <c r="AG196" s="114">
        <v>0</v>
      </c>
      <c r="AH196" s="110">
        <v>0</v>
      </c>
      <c r="AI196" s="110">
        <v>0</v>
      </c>
      <c r="AJ196" s="110">
        <v>0</v>
      </c>
      <c r="AK196" s="110">
        <v>0</v>
      </c>
      <c r="AL196" s="110">
        <v>0</v>
      </c>
      <c r="AM196" s="110">
        <v>0</v>
      </c>
      <c r="AN196" s="113">
        <v>0</v>
      </c>
      <c r="AO196" s="111">
        <v>0</v>
      </c>
      <c r="AP196" s="111">
        <v>0</v>
      </c>
      <c r="AQ196" s="111">
        <v>0</v>
      </c>
      <c r="AR196" s="111">
        <v>0</v>
      </c>
      <c r="AS196" s="111">
        <v>0</v>
      </c>
      <c r="AT196" s="111">
        <v>0</v>
      </c>
      <c r="AU196" s="114">
        <v>0</v>
      </c>
      <c r="AV196" s="110">
        <v>0</v>
      </c>
      <c r="AW196" s="110">
        <v>0</v>
      </c>
      <c r="AX196" s="110">
        <v>0</v>
      </c>
      <c r="AY196" s="110">
        <v>0</v>
      </c>
      <c r="AZ196" s="110">
        <v>0</v>
      </c>
      <c r="BA196" s="110">
        <v>0</v>
      </c>
      <c r="BB196" s="113">
        <v>0</v>
      </c>
      <c r="BC196" s="111">
        <v>0</v>
      </c>
      <c r="BD196" s="111">
        <v>0</v>
      </c>
      <c r="BE196" s="111">
        <v>0</v>
      </c>
      <c r="BF196" s="111">
        <v>0</v>
      </c>
      <c r="BG196" s="111">
        <v>0</v>
      </c>
      <c r="BH196" s="111">
        <v>0</v>
      </c>
      <c r="BI196" s="114">
        <v>0</v>
      </c>
      <c r="BJ196" s="110">
        <v>0</v>
      </c>
      <c r="BK196" s="110">
        <v>0</v>
      </c>
      <c r="BL196" s="110">
        <v>0</v>
      </c>
      <c r="BM196" s="110">
        <v>0</v>
      </c>
      <c r="BN196" s="110">
        <v>0</v>
      </c>
      <c r="BO196" s="110">
        <v>0</v>
      </c>
      <c r="BP196" s="113">
        <v>0</v>
      </c>
      <c r="BQ196" s="111">
        <v>0</v>
      </c>
      <c r="BR196" s="111">
        <v>0</v>
      </c>
      <c r="BS196" s="111">
        <v>0</v>
      </c>
      <c r="BT196" s="111">
        <v>0</v>
      </c>
      <c r="BU196" s="111">
        <v>0</v>
      </c>
      <c r="BV196" s="111">
        <v>0</v>
      </c>
      <c r="BW196" s="114">
        <v>0</v>
      </c>
      <c r="BX196" s="110">
        <v>0</v>
      </c>
      <c r="BY196" s="110">
        <v>0</v>
      </c>
      <c r="BZ196" s="110">
        <v>0</v>
      </c>
      <c r="CA196" s="110">
        <v>0</v>
      </c>
      <c r="CB196" s="110">
        <v>0</v>
      </c>
      <c r="CC196" s="110">
        <v>0</v>
      </c>
      <c r="CD196" s="113">
        <v>0</v>
      </c>
      <c r="CE196" s="111">
        <v>0</v>
      </c>
      <c r="CF196" s="111">
        <v>0</v>
      </c>
      <c r="CG196" s="111">
        <v>0</v>
      </c>
      <c r="CH196" s="111">
        <v>0</v>
      </c>
      <c r="CI196" s="111">
        <v>0</v>
      </c>
      <c r="CJ196" s="111">
        <v>0</v>
      </c>
      <c r="CK196" s="114">
        <v>0</v>
      </c>
      <c r="CL196" s="110">
        <v>0</v>
      </c>
      <c r="CM196" s="110">
        <v>0</v>
      </c>
      <c r="CN196" s="110">
        <v>0</v>
      </c>
      <c r="CO196" s="110">
        <v>0</v>
      </c>
      <c r="CP196" s="110">
        <v>0</v>
      </c>
      <c r="CQ196" s="110">
        <v>0</v>
      </c>
      <c r="CR196" s="113">
        <v>0</v>
      </c>
      <c r="CS196" s="111">
        <v>0</v>
      </c>
      <c r="CT196" s="111">
        <v>0</v>
      </c>
      <c r="CU196" s="111">
        <v>0</v>
      </c>
      <c r="CV196" s="111">
        <v>0</v>
      </c>
      <c r="CW196" s="111">
        <v>0</v>
      </c>
      <c r="CX196" s="111">
        <v>0</v>
      </c>
      <c r="CY196" s="114">
        <v>0</v>
      </c>
      <c r="CZ196" s="110">
        <v>0</v>
      </c>
      <c r="DA196" s="110">
        <v>0</v>
      </c>
      <c r="DB196" s="110">
        <v>0</v>
      </c>
      <c r="DC196" s="110">
        <v>0</v>
      </c>
      <c r="DD196" s="110">
        <v>0</v>
      </c>
      <c r="DE196" s="110">
        <v>0</v>
      </c>
      <c r="DF196" s="113">
        <v>0</v>
      </c>
      <c r="DG196" s="111">
        <v>0</v>
      </c>
      <c r="DH196" s="111">
        <v>0</v>
      </c>
      <c r="DI196" s="111">
        <v>0</v>
      </c>
      <c r="DJ196" s="111">
        <v>0</v>
      </c>
      <c r="DK196" s="111">
        <v>0</v>
      </c>
      <c r="DL196" s="111">
        <v>0</v>
      </c>
      <c r="DM196" s="114">
        <v>0</v>
      </c>
      <c r="DN196" s="110">
        <v>0</v>
      </c>
      <c r="DO196" s="110">
        <v>0</v>
      </c>
      <c r="DP196" s="110">
        <v>0</v>
      </c>
      <c r="DQ196" s="110">
        <v>0</v>
      </c>
      <c r="DR196" s="110">
        <v>0</v>
      </c>
      <c r="DS196" s="110">
        <v>0</v>
      </c>
      <c r="DT196" s="113">
        <v>0</v>
      </c>
      <c r="DU196" s="111">
        <v>0</v>
      </c>
      <c r="DV196" s="111">
        <v>0</v>
      </c>
      <c r="DW196" s="111">
        <v>0</v>
      </c>
      <c r="DX196" s="111">
        <v>0</v>
      </c>
      <c r="DY196" s="111">
        <v>0</v>
      </c>
      <c r="DZ196" s="111">
        <v>0</v>
      </c>
      <c r="EA196" s="114">
        <v>0</v>
      </c>
      <c r="EB196" s="110">
        <v>0</v>
      </c>
      <c r="EC196" s="110">
        <v>0</v>
      </c>
      <c r="ED196" s="110">
        <v>0</v>
      </c>
      <c r="EE196" s="110">
        <v>0</v>
      </c>
      <c r="EF196" s="110">
        <v>0</v>
      </c>
      <c r="EG196" s="110">
        <v>0</v>
      </c>
      <c r="EH196" s="113">
        <v>0</v>
      </c>
      <c r="EI196" s="111">
        <v>0</v>
      </c>
      <c r="EJ196" s="111">
        <v>0</v>
      </c>
      <c r="EK196" s="111">
        <v>0</v>
      </c>
      <c r="EL196" s="111">
        <v>0</v>
      </c>
      <c r="EM196" s="111">
        <v>0</v>
      </c>
      <c r="EN196" s="111">
        <v>0</v>
      </c>
      <c r="EO196" s="114">
        <v>0</v>
      </c>
      <c r="EP196" s="110">
        <v>253</v>
      </c>
      <c r="EQ196" s="110">
        <v>212</v>
      </c>
      <c r="ER196" s="110">
        <v>465</v>
      </c>
      <c r="ES196" s="110">
        <v>241</v>
      </c>
      <c r="ET196" s="110">
        <v>223</v>
      </c>
      <c r="EU196" s="110">
        <v>464</v>
      </c>
      <c r="EV196" s="113">
        <v>1</v>
      </c>
      <c r="EW196" s="111">
        <v>46</v>
      </c>
      <c r="EX196" s="111">
        <v>12317</v>
      </c>
      <c r="EY196" s="111">
        <v>12363</v>
      </c>
      <c r="EZ196" s="111">
        <v>0</v>
      </c>
      <c r="FA196" s="111">
        <v>3308</v>
      </c>
      <c r="FB196" s="111">
        <v>3308</v>
      </c>
      <c r="FC196" s="114">
        <v>9055</v>
      </c>
      <c r="FD196" s="110">
        <v>0</v>
      </c>
      <c r="FE196" s="110">
        <v>0</v>
      </c>
      <c r="FF196" s="110">
        <v>0</v>
      </c>
      <c r="FG196" s="110">
        <v>0</v>
      </c>
      <c r="FH196" s="110">
        <v>0</v>
      </c>
      <c r="FI196" s="110">
        <v>0</v>
      </c>
      <c r="FJ196" s="113">
        <v>0</v>
      </c>
      <c r="FK196" s="111">
        <v>299</v>
      </c>
      <c r="FL196" s="111">
        <v>12529</v>
      </c>
      <c r="FM196" s="111">
        <v>12828</v>
      </c>
      <c r="FN196" s="111">
        <v>241</v>
      </c>
      <c r="FO196" s="111">
        <v>3531</v>
      </c>
      <c r="FP196" s="111">
        <v>3772</v>
      </c>
      <c r="FQ196" s="114">
        <v>9056</v>
      </c>
      <c r="FR196" s="149">
        <v>0</v>
      </c>
      <c r="FS196" s="149">
        <v>0</v>
      </c>
      <c r="FT196" s="149">
        <v>0</v>
      </c>
      <c r="FU196" s="149">
        <v>0</v>
      </c>
      <c r="FV196" s="149">
        <v>0</v>
      </c>
      <c r="FW196" s="149">
        <v>0</v>
      </c>
      <c r="FX196" s="149">
        <v>0</v>
      </c>
      <c r="FY196" s="149">
        <v>0</v>
      </c>
      <c r="FZ196" s="149">
        <v>0</v>
      </c>
      <c r="GA196" s="151">
        <v>0</v>
      </c>
      <c r="GB196" s="148">
        <v>0</v>
      </c>
      <c r="GC196" s="148">
        <v>0</v>
      </c>
      <c r="GD196" s="148">
        <v>0</v>
      </c>
      <c r="GE196" s="148">
        <v>0</v>
      </c>
      <c r="GF196" s="148">
        <v>0</v>
      </c>
      <c r="GG196" s="148">
        <v>0</v>
      </c>
      <c r="GH196" s="148">
        <v>0</v>
      </c>
      <c r="GI196" s="148">
        <v>0</v>
      </c>
      <c r="GJ196" s="148">
        <v>0</v>
      </c>
      <c r="GK196" s="148">
        <v>0</v>
      </c>
      <c r="GL196" s="148">
        <v>0</v>
      </c>
      <c r="GM196" s="150">
        <v>0</v>
      </c>
      <c r="GN196" s="151">
        <v>0</v>
      </c>
      <c r="GO196" s="148">
        <v>0</v>
      </c>
      <c r="GP196" s="148">
        <v>0</v>
      </c>
    </row>
    <row r="197" spans="1:198" x14ac:dyDescent="0.2">
      <c r="A197" s="105" t="s">
        <v>400</v>
      </c>
      <c r="B197" s="140" t="s">
        <v>1165</v>
      </c>
      <c r="C197" s="105" t="s">
        <v>401</v>
      </c>
      <c r="D197" s="105"/>
      <c r="E197" s="105" t="s">
        <v>789</v>
      </c>
      <c r="F197" s="110">
        <v>296</v>
      </c>
      <c r="G197" s="110">
        <v>263</v>
      </c>
      <c r="H197" s="110">
        <v>559</v>
      </c>
      <c r="I197" s="110">
        <v>7</v>
      </c>
      <c r="J197" s="110">
        <v>99</v>
      </c>
      <c r="K197" s="110">
        <v>106</v>
      </c>
      <c r="L197" s="113">
        <v>453</v>
      </c>
      <c r="M197" s="111">
        <v>0</v>
      </c>
      <c r="N197" s="111">
        <v>0</v>
      </c>
      <c r="O197" s="111">
        <v>0</v>
      </c>
      <c r="P197" s="111">
        <v>0</v>
      </c>
      <c r="Q197" s="111">
        <v>0</v>
      </c>
      <c r="R197" s="111">
        <v>0</v>
      </c>
      <c r="S197" s="114">
        <v>0</v>
      </c>
      <c r="T197" s="110">
        <v>54</v>
      </c>
      <c r="U197" s="110">
        <v>68</v>
      </c>
      <c r="V197" s="110">
        <v>122</v>
      </c>
      <c r="W197" s="110">
        <v>0</v>
      </c>
      <c r="X197" s="110">
        <v>0</v>
      </c>
      <c r="Y197" s="110">
        <v>0</v>
      </c>
      <c r="Z197" s="113">
        <v>122</v>
      </c>
      <c r="AA197" s="111">
        <v>0</v>
      </c>
      <c r="AB197" s="111">
        <v>0</v>
      </c>
      <c r="AC197" s="111">
        <v>0</v>
      </c>
      <c r="AD197" s="111">
        <v>0</v>
      </c>
      <c r="AE197" s="111">
        <v>0</v>
      </c>
      <c r="AF197" s="111">
        <v>0</v>
      </c>
      <c r="AG197" s="114">
        <v>0</v>
      </c>
      <c r="AH197" s="110">
        <v>0</v>
      </c>
      <c r="AI197" s="110">
        <v>0</v>
      </c>
      <c r="AJ197" s="110">
        <v>0</v>
      </c>
      <c r="AK197" s="110">
        <v>0</v>
      </c>
      <c r="AL197" s="110">
        <v>0</v>
      </c>
      <c r="AM197" s="110">
        <v>0</v>
      </c>
      <c r="AN197" s="113">
        <v>0</v>
      </c>
      <c r="AO197" s="111">
        <v>0</v>
      </c>
      <c r="AP197" s="111">
        <v>0</v>
      </c>
      <c r="AQ197" s="111">
        <v>0</v>
      </c>
      <c r="AR197" s="111">
        <v>0</v>
      </c>
      <c r="AS197" s="111">
        <v>0</v>
      </c>
      <c r="AT197" s="111">
        <v>0</v>
      </c>
      <c r="AU197" s="114">
        <v>0</v>
      </c>
      <c r="AV197" s="110">
        <v>0</v>
      </c>
      <c r="AW197" s="110">
        <v>112</v>
      </c>
      <c r="AX197" s="110">
        <v>112</v>
      </c>
      <c r="AY197" s="110">
        <v>120</v>
      </c>
      <c r="AZ197" s="110">
        <v>0</v>
      </c>
      <c r="BA197" s="110">
        <v>120</v>
      </c>
      <c r="BB197" s="113">
        <v>-8</v>
      </c>
      <c r="BC197" s="111">
        <v>0</v>
      </c>
      <c r="BD197" s="111">
        <v>104</v>
      </c>
      <c r="BE197" s="111">
        <v>104</v>
      </c>
      <c r="BF197" s="111">
        <v>98</v>
      </c>
      <c r="BG197" s="111">
        <v>0</v>
      </c>
      <c r="BH197" s="111">
        <v>98</v>
      </c>
      <c r="BI197" s="114">
        <v>6</v>
      </c>
      <c r="BJ197" s="110">
        <v>0</v>
      </c>
      <c r="BK197" s="110">
        <v>0</v>
      </c>
      <c r="BL197" s="110">
        <v>0</v>
      </c>
      <c r="BM197" s="110">
        <v>0</v>
      </c>
      <c r="BN197" s="110">
        <v>0</v>
      </c>
      <c r="BO197" s="110">
        <v>0</v>
      </c>
      <c r="BP197" s="113">
        <v>0</v>
      </c>
      <c r="BQ197" s="111">
        <v>0</v>
      </c>
      <c r="BR197" s="111">
        <v>48</v>
      </c>
      <c r="BS197" s="111">
        <v>48</v>
      </c>
      <c r="BT197" s="111">
        <v>0</v>
      </c>
      <c r="BU197" s="111">
        <v>0</v>
      </c>
      <c r="BV197" s="111">
        <v>0</v>
      </c>
      <c r="BW197" s="114">
        <v>48</v>
      </c>
      <c r="BX197" s="110">
        <v>0</v>
      </c>
      <c r="BY197" s="110">
        <v>0</v>
      </c>
      <c r="BZ197" s="110">
        <v>0</v>
      </c>
      <c r="CA197" s="110">
        <v>0</v>
      </c>
      <c r="CB197" s="110">
        <v>0</v>
      </c>
      <c r="CC197" s="110">
        <v>0</v>
      </c>
      <c r="CD197" s="113">
        <v>0</v>
      </c>
      <c r="CE197" s="111">
        <v>0</v>
      </c>
      <c r="CF197" s="111">
        <v>0</v>
      </c>
      <c r="CG197" s="111">
        <v>0</v>
      </c>
      <c r="CH197" s="111">
        <v>0</v>
      </c>
      <c r="CI197" s="111">
        <v>0</v>
      </c>
      <c r="CJ197" s="111">
        <v>0</v>
      </c>
      <c r="CK197" s="114">
        <v>0</v>
      </c>
      <c r="CL197" s="110">
        <v>274</v>
      </c>
      <c r="CM197" s="110">
        <v>106</v>
      </c>
      <c r="CN197" s="110">
        <v>380</v>
      </c>
      <c r="CO197" s="110">
        <v>0</v>
      </c>
      <c r="CP197" s="110">
        <v>25</v>
      </c>
      <c r="CQ197" s="110">
        <v>25</v>
      </c>
      <c r="CR197" s="113">
        <v>355</v>
      </c>
      <c r="CS197" s="111">
        <v>0</v>
      </c>
      <c r="CT197" s="111">
        <v>0</v>
      </c>
      <c r="CU197" s="111">
        <v>0</v>
      </c>
      <c r="CV197" s="111">
        <v>0</v>
      </c>
      <c r="CW197" s="111">
        <v>0</v>
      </c>
      <c r="CX197" s="111">
        <v>0</v>
      </c>
      <c r="CY197" s="114">
        <v>0</v>
      </c>
      <c r="CZ197" s="110">
        <v>0</v>
      </c>
      <c r="DA197" s="110">
        <v>42</v>
      </c>
      <c r="DB197" s="110">
        <v>42</v>
      </c>
      <c r="DC197" s="110">
        <v>0</v>
      </c>
      <c r="DD197" s="110">
        <v>0</v>
      </c>
      <c r="DE197" s="110">
        <v>0</v>
      </c>
      <c r="DF197" s="113">
        <v>42</v>
      </c>
      <c r="DG197" s="111">
        <v>0</v>
      </c>
      <c r="DH197" s="111">
        <v>0</v>
      </c>
      <c r="DI197" s="111">
        <v>0</v>
      </c>
      <c r="DJ197" s="111">
        <v>0</v>
      </c>
      <c r="DK197" s="111">
        <v>0</v>
      </c>
      <c r="DL197" s="111">
        <v>0</v>
      </c>
      <c r="DM197" s="114">
        <v>0</v>
      </c>
      <c r="DN197" s="110">
        <v>0</v>
      </c>
      <c r="DO197" s="110">
        <v>0</v>
      </c>
      <c r="DP197" s="110">
        <v>0</v>
      </c>
      <c r="DQ197" s="110">
        <v>0</v>
      </c>
      <c r="DR197" s="110">
        <v>0</v>
      </c>
      <c r="DS197" s="110">
        <v>0</v>
      </c>
      <c r="DT197" s="113">
        <v>0</v>
      </c>
      <c r="DU197" s="111">
        <v>0</v>
      </c>
      <c r="DV197" s="111">
        <v>0</v>
      </c>
      <c r="DW197" s="111">
        <v>0</v>
      </c>
      <c r="DX197" s="111">
        <v>0</v>
      </c>
      <c r="DY197" s="111">
        <v>0</v>
      </c>
      <c r="DZ197" s="111">
        <v>0</v>
      </c>
      <c r="EA197" s="114">
        <v>0</v>
      </c>
      <c r="EB197" s="110">
        <v>0</v>
      </c>
      <c r="EC197" s="110">
        <v>0</v>
      </c>
      <c r="ED197" s="110">
        <v>0</v>
      </c>
      <c r="EE197" s="110">
        <v>0</v>
      </c>
      <c r="EF197" s="110">
        <v>0</v>
      </c>
      <c r="EG197" s="110">
        <v>0</v>
      </c>
      <c r="EH197" s="113">
        <v>0</v>
      </c>
      <c r="EI197" s="111">
        <v>729</v>
      </c>
      <c r="EJ197" s="111">
        <v>991</v>
      </c>
      <c r="EK197" s="111">
        <v>1720</v>
      </c>
      <c r="EL197" s="111">
        <v>89</v>
      </c>
      <c r="EM197" s="111">
        <v>528</v>
      </c>
      <c r="EN197" s="111">
        <v>617</v>
      </c>
      <c r="EO197" s="114">
        <v>1103</v>
      </c>
      <c r="EP197" s="110">
        <v>0</v>
      </c>
      <c r="EQ197" s="110">
        <v>16</v>
      </c>
      <c r="ER197" s="110">
        <v>16</v>
      </c>
      <c r="ES197" s="110">
        <v>0</v>
      </c>
      <c r="ET197" s="110">
        <v>0</v>
      </c>
      <c r="EU197" s="110">
        <v>0</v>
      </c>
      <c r="EV197" s="113">
        <v>16</v>
      </c>
      <c r="EW197" s="111">
        <v>0</v>
      </c>
      <c r="EX197" s="111">
        <v>0</v>
      </c>
      <c r="EY197" s="111">
        <v>0</v>
      </c>
      <c r="EZ197" s="111">
        <v>0</v>
      </c>
      <c r="FA197" s="111">
        <v>0</v>
      </c>
      <c r="FB197" s="111">
        <v>0</v>
      </c>
      <c r="FC197" s="114">
        <v>0</v>
      </c>
      <c r="FD197" s="110">
        <v>0</v>
      </c>
      <c r="FE197" s="110">
        <v>0</v>
      </c>
      <c r="FF197" s="110">
        <v>0</v>
      </c>
      <c r="FG197" s="110">
        <v>0</v>
      </c>
      <c r="FH197" s="110">
        <v>0</v>
      </c>
      <c r="FI197" s="110">
        <v>0</v>
      </c>
      <c r="FJ197" s="113">
        <v>0</v>
      </c>
      <c r="FK197" s="111">
        <v>1353</v>
      </c>
      <c r="FL197" s="111">
        <v>1750</v>
      </c>
      <c r="FM197" s="111">
        <v>3103</v>
      </c>
      <c r="FN197" s="111">
        <v>314</v>
      </c>
      <c r="FO197" s="111">
        <v>652</v>
      </c>
      <c r="FP197" s="111">
        <v>966</v>
      </c>
      <c r="FQ197" s="114">
        <v>2137</v>
      </c>
      <c r="FR197" s="149">
        <v>0</v>
      </c>
      <c r="FS197" s="149">
        <v>0</v>
      </c>
      <c r="FT197" s="149">
        <v>0</v>
      </c>
      <c r="FU197" s="149">
        <v>0</v>
      </c>
      <c r="FV197" s="149">
        <v>0</v>
      </c>
      <c r="FW197" s="149">
        <v>0</v>
      </c>
      <c r="FX197" s="149">
        <v>0</v>
      </c>
      <c r="FY197" s="149">
        <v>0</v>
      </c>
      <c r="FZ197" s="149">
        <v>0</v>
      </c>
      <c r="GA197" s="151">
        <v>0</v>
      </c>
      <c r="GB197" s="148">
        <v>0</v>
      </c>
      <c r="GC197" s="148">
        <v>0</v>
      </c>
      <c r="GD197" s="148">
        <v>0</v>
      </c>
      <c r="GE197" s="148">
        <v>0</v>
      </c>
      <c r="GF197" s="148">
        <v>0</v>
      </c>
      <c r="GG197" s="148">
        <v>0</v>
      </c>
      <c r="GH197" s="148">
        <v>0</v>
      </c>
      <c r="GI197" s="148">
        <v>0</v>
      </c>
      <c r="GJ197" s="148">
        <v>0</v>
      </c>
      <c r="GK197" s="148">
        <v>0</v>
      </c>
      <c r="GL197" s="148">
        <v>0</v>
      </c>
      <c r="GM197" s="150">
        <v>0</v>
      </c>
      <c r="GN197" s="151">
        <v>0</v>
      </c>
      <c r="GO197" s="148">
        <v>0</v>
      </c>
      <c r="GP197" s="148">
        <v>0</v>
      </c>
    </row>
    <row r="198" spans="1:198" x14ac:dyDescent="0.2">
      <c r="A198" s="105" t="s">
        <v>402</v>
      </c>
      <c r="B198" s="140" t="s">
        <v>1166</v>
      </c>
      <c r="C198" s="105" t="s">
        <v>403</v>
      </c>
      <c r="D198" s="105"/>
      <c r="E198" s="105" t="s">
        <v>789</v>
      </c>
      <c r="F198" s="110">
        <v>469</v>
      </c>
      <c r="G198" s="110">
        <v>229</v>
      </c>
      <c r="H198" s="110">
        <v>698</v>
      </c>
      <c r="I198" s="110">
        <v>3</v>
      </c>
      <c r="J198" s="110">
        <v>0</v>
      </c>
      <c r="K198" s="110">
        <v>3</v>
      </c>
      <c r="L198" s="113">
        <v>695</v>
      </c>
      <c r="M198" s="111">
        <v>0</v>
      </c>
      <c r="N198" s="111">
        <v>1</v>
      </c>
      <c r="O198" s="111">
        <v>1</v>
      </c>
      <c r="P198" s="111">
        <v>0</v>
      </c>
      <c r="Q198" s="111">
        <v>0</v>
      </c>
      <c r="R198" s="111">
        <v>0</v>
      </c>
      <c r="S198" s="114">
        <v>1</v>
      </c>
      <c r="T198" s="110">
        <v>236</v>
      </c>
      <c r="U198" s="110">
        <v>144</v>
      </c>
      <c r="V198" s="110">
        <v>380</v>
      </c>
      <c r="W198" s="110">
        <v>51</v>
      </c>
      <c r="X198" s="110">
        <v>65</v>
      </c>
      <c r="Y198" s="110">
        <v>116</v>
      </c>
      <c r="Z198" s="113">
        <v>264</v>
      </c>
      <c r="AA198" s="111">
        <v>0</v>
      </c>
      <c r="AB198" s="111">
        <v>1</v>
      </c>
      <c r="AC198" s="111">
        <v>1</v>
      </c>
      <c r="AD198" s="111">
        <v>0</v>
      </c>
      <c r="AE198" s="111">
        <v>0</v>
      </c>
      <c r="AF198" s="111">
        <v>0</v>
      </c>
      <c r="AG198" s="114">
        <v>1</v>
      </c>
      <c r="AH198" s="110">
        <v>0</v>
      </c>
      <c r="AI198" s="110">
        <v>0</v>
      </c>
      <c r="AJ198" s="110">
        <v>0</v>
      </c>
      <c r="AK198" s="110">
        <v>0</v>
      </c>
      <c r="AL198" s="110">
        <v>0</v>
      </c>
      <c r="AM198" s="110">
        <v>0</v>
      </c>
      <c r="AN198" s="113">
        <v>0</v>
      </c>
      <c r="AO198" s="111">
        <v>0</v>
      </c>
      <c r="AP198" s="111">
        <v>273</v>
      </c>
      <c r="AQ198" s="111">
        <v>273</v>
      </c>
      <c r="AR198" s="111">
        <v>282</v>
      </c>
      <c r="AS198" s="111">
        <v>0</v>
      </c>
      <c r="AT198" s="111">
        <v>282</v>
      </c>
      <c r="AU198" s="114">
        <v>-9</v>
      </c>
      <c r="AV198" s="110">
        <v>0</v>
      </c>
      <c r="AW198" s="110">
        <v>1</v>
      </c>
      <c r="AX198" s="110">
        <v>1</v>
      </c>
      <c r="AY198" s="110">
        <v>1</v>
      </c>
      <c r="AZ198" s="110">
        <v>0</v>
      </c>
      <c r="BA198" s="110">
        <v>1</v>
      </c>
      <c r="BB198" s="113">
        <v>0</v>
      </c>
      <c r="BC198" s="111">
        <v>0</v>
      </c>
      <c r="BD198" s="111">
        <v>65</v>
      </c>
      <c r="BE198" s="111">
        <v>65</v>
      </c>
      <c r="BF198" s="111">
        <v>67</v>
      </c>
      <c r="BG198" s="111">
        <v>0</v>
      </c>
      <c r="BH198" s="111">
        <v>67</v>
      </c>
      <c r="BI198" s="114">
        <v>-2</v>
      </c>
      <c r="BJ198" s="110">
        <v>0</v>
      </c>
      <c r="BK198" s="110">
        <v>0</v>
      </c>
      <c r="BL198" s="110">
        <v>0</v>
      </c>
      <c r="BM198" s="110">
        <v>0</v>
      </c>
      <c r="BN198" s="110">
        <v>0</v>
      </c>
      <c r="BO198" s="110">
        <v>0</v>
      </c>
      <c r="BP198" s="113">
        <v>0</v>
      </c>
      <c r="BQ198" s="111">
        <v>0</v>
      </c>
      <c r="BR198" s="111">
        <v>0</v>
      </c>
      <c r="BS198" s="111">
        <v>0</v>
      </c>
      <c r="BT198" s="111">
        <v>0</v>
      </c>
      <c r="BU198" s="111">
        <v>0</v>
      </c>
      <c r="BV198" s="111">
        <v>0</v>
      </c>
      <c r="BW198" s="114">
        <v>0</v>
      </c>
      <c r="BX198" s="110">
        <v>0</v>
      </c>
      <c r="BY198" s="110">
        <v>0</v>
      </c>
      <c r="BZ198" s="110">
        <v>0</v>
      </c>
      <c r="CA198" s="110">
        <v>0</v>
      </c>
      <c r="CB198" s="110">
        <v>0</v>
      </c>
      <c r="CC198" s="110">
        <v>0</v>
      </c>
      <c r="CD198" s="113">
        <v>0</v>
      </c>
      <c r="CE198" s="111">
        <v>0</v>
      </c>
      <c r="CF198" s="111">
        <v>236</v>
      </c>
      <c r="CG198" s="111">
        <v>236</v>
      </c>
      <c r="CH198" s="111">
        <v>214</v>
      </c>
      <c r="CI198" s="111">
        <v>0</v>
      </c>
      <c r="CJ198" s="111">
        <v>214</v>
      </c>
      <c r="CK198" s="114">
        <v>22</v>
      </c>
      <c r="CL198" s="110">
        <v>246</v>
      </c>
      <c r="CM198" s="110">
        <v>177</v>
      </c>
      <c r="CN198" s="110">
        <v>423</v>
      </c>
      <c r="CO198" s="110">
        <v>0</v>
      </c>
      <c r="CP198" s="110">
        <v>11</v>
      </c>
      <c r="CQ198" s="110">
        <v>11</v>
      </c>
      <c r="CR198" s="113">
        <v>412</v>
      </c>
      <c r="CS198" s="111">
        <v>0</v>
      </c>
      <c r="CT198" s="111">
        <v>0</v>
      </c>
      <c r="CU198" s="111">
        <v>0</v>
      </c>
      <c r="CV198" s="111">
        <v>0</v>
      </c>
      <c r="CW198" s="111">
        <v>0</v>
      </c>
      <c r="CX198" s="111">
        <v>0</v>
      </c>
      <c r="CY198" s="114">
        <v>0</v>
      </c>
      <c r="CZ198" s="110">
        <v>0</v>
      </c>
      <c r="DA198" s="110">
        <v>0</v>
      </c>
      <c r="DB198" s="110">
        <v>0</v>
      </c>
      <c r="DC198" s="110">
        <v>0</v>
      </c>
      <c r="DD198" s="110">
        <v>0</v>
      </c>
      <c r="DE198" s="110">
        <v>0</v>
      </c>
      <c r="DF198" s="113">
        <v>0</v>
      </c>
      <c r="DG198" s="111">
        <v>0</v>
      </c>
      <c r="DH198" s="111">
        <v>0</v>
      </c>
      <c r="DI198" s="111">
        <v>0</v>
      </c>
      <c r="DJ198" s="111">
        <v>0</v>
      </c>
      <c r="DK198" s="111">
        <v>0</v>
      </c>
      <c r="DL198" s="111">
        <v>0</v>
      </c>
      <c r="DM198" s="114">
        <v>0</v>
      </c>
      <c r="DN198" s="110">
        <v>0</v>
      </c>
      <c r="DO198" s="110">
        <v>72</v>
      </c>
      <c r="DP198" s="110">
        <v>72</v>
      </c>
      <c r="DQ198" s="110">
        <v>0</v>
      </c>
      <c r="DR198" s="110">
        <v>0</v>
      </c>
      <c r="DS198" s="110">
        <v>0</v>
      </c>
      <c r="DT198" s="113">
        <v>72</v>
      </c>
      <c r="DU198" s="111">
        <v>0</v>
      </c>
      <c r="DV198" s="111">
        <v>81</v>
      </c>
      <c r="DW198" s="111">
        <v>81</v>
      </c>
      <c r="DX198" s="111">
        <v>0</v>
      </c>
      <c r="DY198" s="111">
        <v>0</v>
      </c>
      <c r="DZ198" s="111">
        <v>0</v>
      </c>
      <c r="EA198" s="114">
        <v>81</v>
      </c>
      <c r="EB198" s="110">
        <v>0</v>
      </c>
      <c r="EC198" s="110">
        <v>0</v>
      </c>
      <c r="ED198" s="110">
        <v>0</v>
      </c>
      <c r="EE198" s="110">
        <v>0</v>
      </c>
      <c r="EF198" s="110">
        <v>0</v>
      </c>
      <c r="EG198" s="110">
        <v>0</v>
      </c>
      <c r="EH198" s="113">
        <v>0</v>
      </c>
      <c r="EI198" s="111">
        <v>384</v>
      </c>
      <c r="EJ198" s="111">
        <v>210</v>
      </c>
      <c r="EK198" s="111">
        <v>594</v>
      </c>
      <c r="EL198" s="111">
        <v>833</v>
      </c>
      <c r="EM198" s="111">
        <v>0</v>
      </c>
      <c r="EN198" s="111">
        <v>833</v>
      </c>
      <c r="EO198" s="114">
        <v>-239</v>
      </c>
      <c r="EP198" s="110">
        <v>0</v>
      </c>
      <c r="EQ198" s="110">
        <v>0</v>
      </c>
      <c r="ER198" s="110">
        <v>0</v>
      </c>
      <c r="ES198" s="110">
        <v>0</v>
      </c>
      <c r="ET198" s="110">
        <v>0</v>
      </c>
      <c r="EU198" s="110">
        <v>0</v>
      </c>
      <c r="EV198" s="113">
        <v>0</v>
      </c>
      <c r="EW198" s="111">
        <v>0</v>
      </c>
      <c r="EX198" s="111">
        <v>0</v>
      </c>
      <c r="EY198" s="111">
        <v>0</v>
      </c>
      <c r="EZ198" s="111">
        <v>0</v>
      </c>
      <c r="FA198" s="111">
        <v>0</v>
      </c>
      <c r="FB198" s="111">
        <v>0</v>
      </c>
      <c r="FC198" s="114">
        <v>0</v>
      </c>
      <c r="FD198" s="110">
        <v>0</v>
      </c>
      <c r="FE198" s="110">
        <v>0</v>
      </c>
      <c r="FF198" s="110">
        <v>0</v>
      </c>
      <c r="FG198" s="110">
        <v>0</v>
      </c>
      <c r="FH198" s="110">
        <v>0</v>
      </c>
      <c r="FI198" s="110">
        <v>0</v>
      </c>
      <c r="FJ198" s="113">
        <v>0</v>
      </c>
      <c r="FK198" s="111">
        <v>1335</v>
      </c>
      <c r="FL198" s="111">
        <v>1490</v>
      </c>
      <c r="FM198" s="111">
        <v>2825</v>
      </c>
      <c r="FN198" s="111">
        <v>1451</v>
      </c>
      <c r="FO198" s="111">
        <v>76</v>
      </c>
      <c r="FP198" s="111">
        <v>1527</v>
      </c>
      <c r="FQ198" s="114">
        <v>1298</v>
      </c>
      <c r="FR198" s="149">
        <v>0</v>
      </c>
      <c r="FS198" s="149">
        <v>0</v>
      </c>
      <c r="FT198" s="149">
        <v>0</v>
      </c>
      <c r="FU198" s="149">
        <v>0</v>
      </c>
      <c r="FV198" s="149">
        <v>0</v>
      </c>
      <c r="FW198" s="149">
        <v>0</v>
      </c>
      <c r="FX198" s="149">
        <v>0</v>
      </c>
      <c r="FY198" s="149">
        <v>0</v>
      </c>
      <c r="FZ198" s="149">
        <v>0</v>
      </c>
      <c r="GA198" s="151">
        <v>0</v>
      </c>
      <c r="GB198" s="148">
        <v>0</v>
      </c>
      <c r="GC198" s="148">
        <v>0</v>
      </c>
      <c r="GD198" s="148">
        <v>0</v>
      </c>
      <c r="GE198" s="148">
        <v>0</v>
      </c>
      <c r="GF198" s="148">
        <v>0</v>
      </c>
      <c r="GG198" s="148">
        <v>0</v>
      </c>
      <c r="GH198" s="148">
        <v>0</v>
      </c>
      <c r="GI198" s="148">
        <v>0</v>
      </c>
      <c r="GJ198" s="148">
        <v>0</v>
      </c>
      <c r="GK198" s="148">
        <v>0</v>
      </c>
      <c r="GL198" s="148">
        <v>0</v>
      </c>
      <c r="GM198" s="150">
        <v>0</v>
      </c>
      <c r="GN198" s="151">
        <v>0</v>
      </c>
      <c r="GO198" s="148">
        <v>0</v>
      </c>
      <c r="GP198" s="148">
        <v>0</v>
      </c>
    </row>
    <row r="199" spans="1:198" x14ac:dyDescent="0.2">
      <c r="A199" s="105" t="s">
        <v>404</v>
      </c>
      <c r="B199" s="140" t="s">
        <v>1167</v>
      </c>
      <c r="C199" s="105" t="s">
        <v>405</v>
      </c>
      <c r="D199" s="105"/>
      <c r="E199" s="105" t="s">
        <v>789</v>
      </c>
      <c r="F199" s="110">
        <v>72</v>
      </c>
      <c r="G199" s="110">
        <v>66</v>
      </c>
      <c r="H199" s="110">
        <v>138</v>
      </c>
      <c r="I199" s="110">
        <v>0</v>
      </c>
      <c r="J199" s="110">
        <v>0</v>
      </c>
      <c r="K199" s="110">
        <v>0</v>
      </c>
      <c r="L199" s="113">
        <v>138</v>
      </c>
      <c r="M199" s="111">
        <v>0</v>
      </c>
      <c r="N199" s="111">
        <v>0</v>
      </c>
      <c r="O199" s="111">
        <v>0</v>
      </c>
      <c r="P199" s="111">
        <v>0</v>
      </c>
      <c r="Q199" s="111">
        <v>0</v>
      </c>
      <c r="R199" s="111">
        <v>0</v>
      </c>
      <c r="S199" s="114">
        <v>0</v>
      </c>
      <c r="T199" s="110">
        <v>36</v>
      </c>
      <c r="U199" s="110">
        <v>225</v>
      </c>
      <c r="V199" s="110">
        <v>261</v>
      </c>
      <c r="W199" s="110">
        <v>26</v>
      </c>
      <c r="X199" s="110">
        <v>567</v>
      </c>
      <c r="Y199" s="110">
        <v>593</v>
      </c>
      <c r="Z199" s="113">
        <v>-332</v>
      </c>
      <c r="AA199" s="111">
        <v>0</v>
      </c>
      <c r="AB199" s="111">
        <v>0</v>
      </c>
      <c r="AC199" s="111">
        <v>0</v>
      </c>
      <c r="AD199" s="111">
        <v>0</v>
      </c>
      <c r="AE199" s="111">
        <v>0</v>
      </c>
      <c r="AF199" s="111">
        <v>0</v>
      </c>
      <c r="AG199" s="114">
        <v>0</v>
      </c>
      <c r="AH199" s="110">
        <v>0</v>
      </c>
      <c r="AI199" s="110">
        <v>0</v>
      </c>
      <c r="AJ199" s="110">
        <v>0</v>
      </c>
      <c r="AK199" s="110">
        <v>0</v>
      </c>
      <c r="AL199" s="110">
        <v>0</v>
      </c>
      <c r="AM199" s="110">
        <v>0</v>
      </c>
      <c r="AN199" s="113">
        <v>0</v>
      </c>
      <c r="AO199" s="111">
        <v>608</v>
      </c>
      <c r="AP199" s="111">
        <v>0</v>
      </c>
      <c r="AQ199" s="111">
        <v>608</v>
      </c>
      <c r="AR199" s="111">
        <v>0</v>
      </c>
      <c r="AS199" s="111">
        <v>306</v>
      </c>
      <c r="AT199" s="111">
        <v>306</v>
      </c>
      <c r="AU199" s="114">
        <v>302</v>
      </c>
      <c r="AV199" s="110">
        <v>0</v>
      </c>
      <c r="AW199" s="110">
        <v>0</v>
      </c>
      <c r="AX199" s="110">
        <v>0</v>
      </c>
      <c r="AY199" s="110">
        <v>0</v>
      </c>
      <c r="AZ199" s="110">
        <v>0</v>
      </c>
      <c r="BA199" s="110">
        <v>0</v>
      </c>
      <c r="BB199" s="113">
        <v>0</v>
      </c>
      <c r="BC199" s="111">
        <v>58</v>
      </c>
      <c r="BD199" s="111">
        <v>0</v>
      </c>
      <c r="BE199" s="111">
        <v>58</v>
      </c>
      <c r="BF199" s="111">
        <v>0</v>
      </c>
      <c r="BG199" s="111">
        <v>42</v>
      </c>
      <c r="BH199" s="111">
        <v>42</v>
      </c>
      <c r="BI199" s="114">
        <v>16</v>
      </c>
      <c r="BJ199" s="110">
        <v>0</v>
      </c>
      <c r="BK199" s="110">
        <v>0</v>
      </c>
      <c r="BL199" s="110">
        <v>0</v>
      </c>
      <c r="BM199" s="110">
        <v>0</v>
      </c>
      <c r="BN199" s="110">
        <v>0</v>
      </c>
      <c r="BO199" s="110">
        <v>0</v>
      </c>
      <c r="BP199" s="113">
        <v>0</v>
      </c>
      <c r="BQ199" s="111">
        <v>0</v>
      </c>
      <c r="BR199" s="111">
        <v>0</v>
      </c>
      <c r="BS199" s="111">
        <v>0</v>
      </c>
      <c r="BT199" s="111">
        <v>0</v>
      </c>
      <c r="BU199" s="111">
        <v>0</v>
      </c>
      <c r="BV199" s="111">
        <v>0</v>
      </c>
      <c r="BW199" s="114">
        <v>0</v>
      </c>
      <c r="BX199" s="110">
        <v>0</v>
      </c>
      <c r="BY199" s="110">
        <v>0</v>
      </c>
      <c r="BZ199" s="110">
        <v>0</v>
      </c>
      <c r="CA199" s="110">
        <v>0</v>
      </c>
      <c r="CB199" s="110">
        <v>0</v>
      </c>
      <c r="CC199" s="110">
        <v>0</v>
      </c>
      <c r="CD199" s="113">
        <v>0</v>
      </c>
      <c r="CE199" s="111">
        <v>0</v>
      </c>
      <c r="CF199" s="111">
        <v>0</v>
      </c>
      <c r="CG199" s="111">
        <v>0</v>
      </c>
      <c r="CH199" s="111">
        <v>0</v>
      </c>
      <c r="CI199" s="111">
        <v>0</v>
      </c>
      <c r="CJ199" s="111">
        <v>0</v>
      </c>
      <c r="CK199" s="114">
        <v>0</v>
      </c>
      <c r="CL199" s="110">
        <v>462</v>
      </c>
      <c r="CM199" s="110">
        <v>390</v>
      </c>
      <c r="CN199" s="110">
        <v>852</v>
      </c>
      <c r="CO199" s="110">
        <v>0</v>
      </c>
      <c r="CP199" s="110">
        <v>123</v>
      </c>
      <c r="CQ199" s="110">
        <v>123</v>
      </c>
      <c r="CR199" s="113">
        <v>729</v>
      </c>
      <c r="CS199" s="111">
        <v>0</v>
      </c>
      <c r="CT199" s="111">
        <v>0</v>
      </c>
      <c r="CU199" s="111">
        <v>0</v>
      </c>
      <c r="CV199" s="111">
        <v>0</v>
      </c>
      <c r="CW199" s="111">
        <v>0</v>
      </c>
      <c r="CX199" s="111">
        <v>0</v>
      </c>
      <c r="CY199" s="114">
        <v>0</v>
      </c>
      <c r="CZ199" s="110">
        <v>0</v>
      </c>
      <c r="DA199" s="110">
        <v>0</v>
      </c>
      <c r="DB199" s="110">
        <v>0</v>
      </c>
      <c r="DC199" s="110">
        <v>0</v>
      </c>
      <c r="DD199" s="110">
        <v>0</v>
      </c>
      <c r="DE199" s="110">
        <v>0</v>
      </c>
      <c r="DF199" s="113">
        <v>0</v>
      </c>
      <c r="DG199" s="111">
        <v>0</v>
      </c>
      <c r="DH199" s="111">
        <v>0</v>
      </c>
      <c r="DI199" s="111">
        <v>0</v>
      </c>
      <c r="DJ199" s="111">
        <v>0</v>
      </c>
      <c r="DK199" s="111">
        <v>0</v>
      </c>
      <c r="DL199" s="111">
        <v>0</v>
      </c>
      <c r="DM199" s="114">
        <v>0</v>
      </c>
      <c r="DN199" s="110">
        <v>0</v>
      </c>
      <c r="DO199" s="110">
        <v>0</v>
      </c>
      <c r="DP199" s="110">
        <v>0</v>
      </c>
      <c r="DQ199" s="110">
        <v>0</v>
      </c>
      <c r="DR199" s="110">
        <v>0</v>
      </c>
      <c r="DS199" s="110">
        <v>0</v>
      </c>
      <c r="DT199" s="113">
        <v>0</v>
      </c>
      <c r="DU199" s="111">
        <v>0</v>
      </c>
      <c r="DV199" s="111">
        <v>0</v>
      </c>
      <c r="DW199" s="111">
        <v>0</v>
      </c>
      <c r="DX199" s="111">
        <v>0</v>
      </c>
      <c r="DY199" s="111">
        <v>0</v>
      </c>
      <c r="DZ199" s="111">
        <v>0</v>
      </c>
      <c r="EA199" s="114">
        <v>0</v>
      </c>
      <c r="EB199" s="110">
        <v>0</v>
      </c>
      <c r="EC199" s="110">
        <v>0</v>
      </c>
      <c r="ED199" s="110">
        <v>0</v>
      </c>
      <c r="EE199" s="110">
        <v>0</v>
      </c>
      <c r="EF199" s="110">
        <v>0</v>
      </c>
      <c r="EG199" s="110">
        <v>0</v>
      </c>
      <c r="EH199" s="113">
        <v>0</v>
      </c>
      <c r="EI199" s="111">
        <v>583</v>
      </c>
      <c r="EJ199" s="111">
        <v>352</v>
      </c>
      <c r="EK199" s="111">
        <v>935</v>
      </c>
      <c r="EL199" s="111">
        <v>0</v>
      </c>
      <c r="EM199" s="111">
        <v>143</v>
      </c>
      <c r="EN199" s="111">
        <v>143</v>
      </c>
      <c r="EO199" s="114">
        <v>792</v>
      </c>
      <c r="EP199" s="110">
        <v>0</v>
      </c>
      <c r="EQ199" s="110">
        <v>0</v>
      </c>
      <c r="ER199" s="110">
        <v>0</v>
      </c>
      <c r="ES199" s="110">
        <v>0</v>
      </c>
      <c r="ET199" s="110">
        <v>0</v>
      </c>
      <c r="EU199" s="110">
        <v>0</v>
      </c>
      <c r="EV199" s="113">
        <v>0</v>
      </c>
      <c r="EW199" s="111">
        <v>224</v>
      </c>
      <c r="EX199" s="111">
        <v>132</v>
      </c>
      <c r="EY199" s="111">
        <v>356</v>
      </c>
      <c r="EZ199" s="111">
        <v>0</v>
      </c>
      <c r="FA199" s="111">
        <v>128</v>
      </c>
      <c r="FB199" s="111">
        <v>128</v>
      </c>
      <c r="FC199" s="114">
        <v>228</v>
      </c>
      <c r="FD199" s="110">
        <v>0</v>
      </c>
      <c r="FE199" s="110">
        <v>0</v>
      </c>
      <c r="FF199" s="110">
        <v>0</v>
      </c>
      <c r="FG199" s="110">
        <v>0</v>
      </c>
      <c r="FH199" s="110">
        <v>0</v>
      </c>
      <c r="FI199" s="110">
        <v>0</v>
      </c>
      <c r="FJ199" s="113">
        <v>0</v>
      </c>
      <c r="FK199" s="111">
        <v>2043</v>
      </c>
      <c r="FL199" s="111">
        <v>1165</v>
      </c>
      <c r="FM199" s="111">
        <v>3208</v>
      </c>
      <c r="FN199" s="111">
        <v>26</v>
      </c>
      <c r="FO199" s="111">
        <v>1309</v>
      </c>
      <c r="FP199" s="111">
        <v>1335</v>
      </c>
      <c r="FQ199" s="114">
        <v>1873</v>
      </c>
      <c r="FR199" s="149">
        <v>22589</v>
      </c>
      <c r="FS199" s="149">
        <v>248</v>
      </c>
      <c r="FT199" s="149">
        <v>1253</v>
      </c>
      <c r="FU199" s="149">
        <v>150</v>
      </c>
      <c r="FV199" s="149">
        <v>0</v>
      </c>
      <c r="FW199" s="149">
        <v>17</v>
      </c>
      <c r="FX199" s="149">
        <v>0</v>
      </c>
      <c r="FY199" s="149">
        <v>0</v>
      </c>
      <c r="FZ199" s="149">
        <v>-8</v>
      </c>
      <c r="GA199" s="151">
        <v>24249</v>
      </c>
      <c r="GB199" s="148">
        <v>8741</v>
      </c>
      <c r="GC199" s="148">
        <v>4663</v>
      </c>
      <c r="GD199" s="148">
        <v>0</v>
      </c>
      <c r="GE199" s="148">
        <v>154</v>
      </c>
      <c r="GF199" s="148">
        <v>2643</v>
      </c>
      <c r="GG199" s="148">
        <v>0</v>
      </c>
      <c r="GH199" s="148">
        <v>2256</v>
      </c>
      <c r="GI199" s="148">
        <v>0</v>
      </c>
      <c r="GJ199" s="148">
        <v>0</v>
      </c>
      <c r="GK199" s="148">
        <v>3039</v>
      </c>
      <c r="GL199" s="148">
        <v>0</v>
      </c>
      <c r="GM199" s="150">
        <v>21496</v>
      </c>
      <c r="GN199" s="151">
        <v>2753</v>
      </c>
      <c r="GO199" s="148">
        <v>6584</v>
      </c>
      <c r="GP199" s="148">
        <v>9337</v>
      </c>
    </row>
    <row r="200" spans="1:198" x14ac:dyDescent="0.2">
      <c r="A200" s="105" t="s">
        <v>406</v>
      </c>
      <c r="B200" s="140" t="s">
        <v>1168</v>
      </c>
      <c r="C200" s="105" t="s">
        <v>407</v>
      </c>
      <c r="D200" s="105"/>
      <c r="E200" s="105" t="s">
        <v>789</v>
      </c>
      <c r="F200" s="110">
        <v>215</v>
      </c>
      <c r="G200" s="110">
        <v>102</v>
      </c>
      <c r="H200" s="110">
        <v>317</v>
      </c>
      <c r="I200" s="110">
        <v>17</v>
      </c>
      <c r="J200" s="110">
        <v>95</v>
      </c>
      <c r="K200" s="110">
        <v>112</v>
      </c>
      <c r="L200" s="113">
        <v>205</v>
      </c>
      <c r="M200" s="111">
        <v>0</v>
      </c>
      <c r="N200" s="111">
        <v>0</v>
      </c>
      <c r="O200" s="111">
        <v>0</v>
      </c>
      <c r="P200" s="111">
        <v>0</v>
      </c>
      <c r="Q200" s="111">
        <v>1</v>
      </c>
      <c r="R200" s="111">
        <v>1</v>
      </c>
      <c r="S200" s="114">
        <v>-1</v>
      </c>
      <c r="T200" s="110">
        <v>812</v>
      </c>
      <c r="U200" s="110">
        <v>372</v>
      </c>
      <c r="V200" s="110">
        <v>1184</v>
      </c>
      <c r="W200" s="110">
        <v>91</v>
      </c>
      <c r="X200" s="110">
        <v>1144</v>
      </c>
      <c r="Y200" s="110">
        <v>1235</v>
      </c>
      <c r="Z200" s="113">
        <v>-51</v>
      </c>
      <c r="AA200" s="111">
        <v>0</v>
      </c>
      <c r="AB200" s="111">
        <v>0</v>
      </c>
      <c r="AC200" s="111">
        <v>0</v>
      </c>
      <c r="AD200" s="111">
        <v>0</v>
      </c>
      <c r="AE200" s="111">
        <v>0</v>
      </c>
      <c r="AF200" s="111">
        <v>0</v>
      </c>
      <c r="AG200" s="114">
        <v>0</v>
      </c>
      <c r="AH200" s="110">
        <v>0</v>
      </c>
      <c r="AI200" s="110">
        <v>0</v>
      </c>
      <c r="AJ200" s="110">
        <v>0</v>
      </c>
      <c r="AK200" s="110">
        <v>0</v>
      </c>
      <c r="AL200" s="110">
        <v>0</v>
      </c>
      <c r="AM200" s="110">
        <v>0</v>
      </c>
      <c r="AN200" s="113">
        <v>0</v>
      </c>
      <c r="AO200" s="111">
        <v>0</v>
      </c>
      <c r="AP200" s="111">
        <v>0</v>
      </c>
      <c r="AQ200" s="111">
        <v>0</v>
      </c>
      <c r="AR200" s="111">
        <v>0</v>
      </c>
      <c r="AS200" s="111">
        <v>0</v>
      </c>
      <c r="AT200" s="111">
        <v>0</v>
      </c>
      <c r="AU200" s="114">
        <v>0</v>
      </c>
      <c r="AV200" s="110">
        <v>0</v>
      </c>
      <c r="AW200" s="110">
        <v>0</v>
      </c>
      <c r="AX200" s="110">
        <v>0</v>
      </c>
      <c r="AY200" s="110">
        <v>0</v>
      </c>
      <c r="AZ200" s="110">
        <v>0</v>
      </c>
      <c r="BA200" s="110">
        <v>0</v>
      </c>
      <c r="BB200" s="113">
        <v>0</v>
      </c>
      <c r="BC200" s="111">
        <v>0</v>
      </c>
      <c r="BD200" s="111">
        <v>11</v>
      </c>
      <c r="BE200" s="111">
        <v>11</v>
      </c>
      <c r="BF200" s="111">
        <v>0</v>
      </c>
      <c r="BG200" s="111">
        <v>0</v>
      </c>
      <c r="BH200" s="111">
        <v>0</v>
      </c>
      <c r="BI200" s="114">
        <v>11</v>
      </c>
      <c r="BJ200" s="110">
        <v>0</v>
      </c>
      <c r="BK200" s="110">
        <v>0</v>
      </c>
      <c r="BL200" s="110">
        <v>0</v>
      </c>
      <c r="BM200" s="110">
        <v>0</v>
      </c>
      <c r="BN200" s="110">
        <v>0</v>
      </c>
      <c r="BO200" s="110">
        <v>0</v>
      </c>
      <c r="BP200" s="113">
        <v>0</v>
      </c>
      <c r="BQ200" s="111">
        <v>0</v>
      </c>
      <c r="BR200" s="111">
        <v>0</v>
      </c>
      <c r="BS200" s="111">
        <v>0</v>
      </c>
      <c r="BT200" s="111">
        <v>0</v>
      </c>
      <c r="BU200" s="111">
        <v>0</v>
      </c>
      <c r="BV200" s="111">
        <v>0</v>
      </c>
      <c r="BW200" s="114">
        <v>0</v>
      </c>
      <c r="BX200" s="110">
        <v>0</v>
      </c>
      <c r="BY200" s="110">
        <v>0</v>
      </c>
      <c r="BZ200" s="110">
        <v>0</v>
      </c>
      <c r="CA200" s="110">
        <v>0</v>
      </c>
      <c r="CB200" s="110">
        <v>0</v>
      </c>
      <c r="CC200" s="110">
        <v>0</v>
      </c>
      <c r="CD200" s="113">
        <v>0</v>
      </c>
      <c r="CE200" s="111">
        <v>0</v>
      </c>
      <c r="CF200" s="111">
        <v>0</v>
      </c>
      <c r="CG200" s="111">
        <v>0</v>
      </c>
      <c r="CH200" s="111">
        <v>0</v>
      </c>
      <c r="CI200" s="111">
        <v>0</v>
      </c>
      <c r="CJ200" s="111">
        <v>0</v>
      </c>
      <c r="CK200" s="114">
        <v>0</v>
      </c>
      <c r="CL200" s="110">
        <v>244</v>
      </c>
      <c r="CM200" s="110">
        <v>194</v>
      </c>
      <c r="CN200" s="110">
        <v>438</v>
      </c>
      <c r="CO200" s="110">
        <v>17</v>
      </c>
      <c r="CP200" s="110">
        <v>9</v>
      </c>
      <c r="CQ200" s="110">
        <v>26</v>
      </c>
      <c r="CR200" s="113">
        <v>412</v>
      </c>
      <c r="CS200" s="111">
        <v>0</v>
      </c>
      <c r="CT200" s="111">
        <v>0</v>
      </c>
      <c r="CU200" s="111">
        <v>0</v>
      </c>
      <c r="CV200" s="111">
        <v>0</v>
      </c>
      <c r="CW200" s="111">
        <v>0</v>
      </c>
      <c r="CX200" s="111">
        <v>0</v>
      </c>
      <c r="CY200" s="114">
        <v>0</v>
      </c>
      <c r="CZ200" s="110">
        <v>0</v>
      </c>
      <c r="DA200" s="110">
        <v>263</v>
      </c>
      <c r="DB200" s="110">
        <v>263</v>
      </c>
      <c r="DC200" s="110">
        <v>0</v>
      </c>
      <c r="DD200" s="110">
        <v>203</v>
      </c>
      <c r="DE200" s="110">
        <v>203</v>
      </c>
      <c r="DF200" s="113">
        <v>60</v>
      </c>
      <c r="DG200" s="111">
        <v>0</v>
      </c>
      <c r="DH200" s="111">
        <v>0</v>
      </c>
      <c r="DI200" s="111">
        <v>0</v>
      </c>
      <c r="DJ200" s="111">
        <v>0</v>
      </c>
      <c r="DK200" s="111">
        <v>0</v>
      </c>
      <c r="DL200" s="111">
        <v>0</v>
      </c>
      <c r="DM200" s="114">
        <v>0</v>
      </c>
      <c r="DN200" s="110">
        <v>0</v>
      </c>
      <c r="DO200" s="110">
        <v>186</v>
      </c>
      <c r="DP200" s="110">
        <v>186</v>
      </c>
      <c r="DQ200" s="110">
        <v>0</v>
      </c>
      <c r="DR200" s="110">
        <v>162</v>
      </c>
      <c r="DS200" s="110">
        <v>162</v>
      </c>
      <c r="DT200" s="113">
        <v>24</v>
      </c>
      <c r="DU200" s="111">
        <v>0</v>
      </c>
      <c r="DV200" s="111">
        <v>0</v>
      </c>
      <c r="DW200" s="111">
        <v>0</v>
      </c>
      <c r="DX200" s="111">
        <v>0</v>
      </c>
      <c r="DY200" s="111">
        <v>0</v>
      </c>
      <c r="DZ200" s="111">
        <v>0</v>
      </c>
      <c r="EA200" s="114">
        <v>0</v>
      </c>
      <c r="EB200" s="110">
        <v>0</v>
      </c>
      <c r="EC200" s="110">
        <v>0</v>
      </c>
      <c r="ED200" s="110">
        <v>0</v>
      </c>
      <c r="EE200" s="110">
        <v>0</v>
      </c>
      <c r="EF200" s="110">
        <v>0</v>
      </c>
      <c r="EG200" s="110">
        <v>0</v>
      </c>
      <c r="EH200" s="113">
        <v>0</v>
      </c>
      <c r="EI200" s="111">
        <v>799</v>
      </c>
      <c r="EJ200" s="111">
        <v>697</v>
      </c>
      <c r="EK200" s="111">
        <v>1496</v>
      </c>
      <c r="EL200" s="111">
        <v>0</v>
      </c>
      <c r="EM200" s="111">
        <v>1</v>
      </c>
      <c r="EN200" s="111">
        <v>1</v>
      </c>
      <c r="EO200" s="114">
        <v>1495</v>
      </c>
      <c r="EP200" s="110">
        <v>0</v>
      </c>
      <c r="EQ200" s="110">
        <v>0</v>
      </c>
      <c r="ER200" s="110">
        <v>0</v>
      </c>
      <c r="ES200" s="110">
        <v>0</v>
      </c>
      <c r="ET200" s="110">
        <v>0</v>
      </c>
      <c r="EU200" s="110">
        <v>0</v>
      </c>
      <c r="EV200" s="113">
        <v>0</v>
      </c>
      <c r="EW200" s="111">
        <v>167</v>
      </c>
      <c r="EX200" s="111">
        <v>162</v>
      </c>
      <c r="EY200" s="111">
        <v>329</v>
      </c>
      <c r="EZ200" s="111">
        <v>702</v>
      </c>
      <c r="FA200" s="111">
        <v>9</v>
      </c>
      <c r="FB200" s="111">
        <v>711</v>
      </c>
      <c r="FC200" s="114">
        <v>-382</v>
      </c>
      <c r="FD200" s="110">
        <v>0</v>
      </c>
      <c r="FE200" s="110">
        <v>0</v>
      </c>
      <c r="FF200" s="110">
        <v>0</v>
      </c>
      <c r="FG200" s="110">
        <v>0</v>
      </c>
      <c r="FH200" s="110">
        <v>0</v>
      </c>
      <c r="FI200" s="110">
        <v>0</v>
      </c>
      <c r="FJ200" s="113">
        <v>0</v>
      </c>
      <c r="FK200" s="111">
        <v>2237</v>
      </c>
      <c r="FL200" s="111">
        <v>1987</v>
      </c>
      <c r="FM200" s="111">
        <v>4224</v>
      </c>
      <c r="FN200" s="111">
        <v>827</v>
      </c>
      <c r="FO200" s="111">
        <v>1624</v>
      </c>
      <c r="FP200" s="111">
        <v>2451</v>
      </c>
      <c r="FQ200" s="114">
        <v>1773</v>
      </c>
      <c r="FR200" s="149">
        <v>0</v>
      </c>
      <c r="FS200" s="149">
        <v>0</v>
      </c>
      <c r="FT200" s="149">
        <v>0</v>
      </c>
      <c r="FU200" s="149">
        <v>0</v>
      </c>
      <c r="FV200" s="149">
        <v>0</v>
      </c>
      <c r="FW200" s="149">
        <v>0</v>
      </c>
      <c r="FX200" s="149">
        <v>0</v>
      </c>
      <c r="FY200" s="149">
        <v>0</v>
      </c>
      <c r="FZ200" s="149">
        <v>0</v>
      </c>
      <c r="GA200" s="151">
        <v>0</v>
      </c>
      <c r="GB200" s="148">
        <v>0</v>
      </c>
      <c r="GC200" s="148">
        <v>0</v>
      </c>
      <c r="GD200" s="148">
        <v>0</v>
      </c>
      <c r="GE200" s="148">
        <v>0</v>
      </c>
      <c r="GF200" s="148">
        <v>0</v>
      </c>
      <c r="GG200" s="148">
        <v>0</v>
      </c>
      <c r="GH200" s="148">
        <v>0</v>
      </c>
      <c r="GI200" s="148">
        <v>0</v>
      </c>
      <c r="GJ200" s="148">
        <v>0</v>
      </c>
      <c r="GK200" s="148">
        <v>0</v>
      </c>
      <c r="GL200" s="148">
        <v>0</v>
      </c>
      <c r="GM200" s="150">
        <v>0</v>
      </c>
      <c r="GN200" s="151">
        <v>0</v>
      </c>
      <c r="GO200" s="148">
        <v>0</v>
      </c>
      <c r="GP200" s="148">
        <v>0</v>
      </c>
    </row>
    <row r="201" spans="1:198" x14ac:dyDescent="0.2">
      <c r="A201" s="105" t="s">
        <v>408</v>
      </c>
      <c r="B201" s="140" t="s">
        <v>1169</v>
      </c>
      <c r="C201" s="105" t="s">
        <v>409</v>
      </c>
      <c r="D201" s="105"/>
      <c r="E201" s="105" t="s">
        <v>789</v>
      </c>
      <c r="F201" s="110">
        <v>0</v>
      </c>
      <c r="G201" s="110">
        <v>318</v>
      </c>
      <c r="H201" s="110">
        <v>318</v>
      </c>
      <c r="I201" s="110">
        <v>19</v>
      </c>
      <c r="J201" s="110">
        <v>357</v>
      </c>
      <c r="K201" s="110">
        <v>376</v>
      </c>
      <c r="L201" s="113">
        <v>-58</v>
      </c>
      <c r="M201" s="111">
        <v>0</v>
      </c>
      <c r="N201" s="111">
        <v>0</v>
      </c>
      <c r="O201" s="111">
        <v>0</v>
      </c>
      <c r="P201" s="111">
        <v>0</v>
      </c>
      <c r="Q201" s="111">
        <v>0</v>
      </c>
      <c r="R201" s="111">
        <v>0</v>
      </c>
      <c r="S201" s="114">
        <v>0</v>
      </c>
      <c r="T201" s="110">
        <v>0</v>
      </c>
      <c r="U201" s="110">
        <v>186</v>
      </c>
      <c r="V201" s="110">
        <v>186</v>
      </c>
      <c r="W201" s="110">
        <v>0</v>
      </c>
      <c r="X201" s="110">
        <v>0</v>
      </c>
      <c r="Y201" s="110">
        <v>0</v>
      </c>
      <c r="Z201" s="113">
        <v>186</v>
      </c>
      <c r="AA201" s="111">
        <v>0</v>
      </c>
      <c r="AB201" s="111">
        <v>0</v>
      </c>
      <c r="AC201" s="111">
        <v>0</v>
      </c>
      <c r="AD201" s="111">
        <v>0</v>
      </c>
      <c r="AE201" s="111">
        <v>0</v>
      </c>
      <c r="AF201" s="111">
        <v>0</v>
      </c>
      <c r="AG201" s="114">
        <v>0</v>
      </c>
      <c r="AH201" s="110">
        <v>0</v>
      </c>
      <c r="AI201" s="110">
        <v>0</v>
      </c>
      <c r="AJ201" s="110">
        <v>0</v>
      </c>
      <c r="AK201" s="110">
        <v>0</v>
      </c>
      <c r="AL201" s="110">
        <v>0</v>
      </c>
      <c r="AM201" s="110">
        <v>0</v>
      </c>
      <c r="AN201" s="113">
        <v>0</v>
      </c>
      <c r="AO201" s="111">
        <v>0</v>
      </c>
      <c r="AP201" s="111">
        <v>3</v>
      </c>
      <c r="AQ201" s="111">
        <v>3</v>
      </c>
      <c r="AR201" s="111">
        <v>80</v>
      </c>
      <c r="AS201" s="111">
        <v>0</v>
      </c>
      <c r="AT201" s="111">
        <v>80</v>
      </c>
      <c r="AU201" s="114">
        <v>-77</v>
      </c>
      <c r="AV201" s="110">
        <v>0</v>
      </c>
      <c r="AW201" s="110">
        <v>0</v>
      </c>
      <c r="AX201" s="110">
        <v>0</v>
      </c>
      <c r="AY201" s="110">
        <v>0</v>
      </c>
      <c r="AZ201" s="110">
        <v>0</v>
      </c>
      <c r="BA201" s="110">
        <v>0</v>
      </c>
      <c r="BB201" s="113">
        <v>0</v>
      </c>
      <c r="BC201" s="111">
        <v>0</v>
      </c>
      <c r="BD201" s="111">
        <v>78</v>
      </c>
      <c r="BE201" s="111">
        <v>78</v>
      </c>
      <c r="BF201" s="111">
        <v>0</v>
      </c>
      <c r="BG201" s="111">
        <v>0</v>
      </c>
      <c r="BH201" s="111">
        <v>0</v>
      </c>
      <c r="BI201" s="114">
        <v>78</v>
      </c>
      <c r="BJ201" s="110">
        <v>0</v>
      </c>
      <c r="BK201" s="110">
        <v>0</v>
      </c>
      <c r="BL201" s="110">
        <v>0</v>
      </c>
      <c r="BM201" s="110">
        <v>0</v>
      </c>
      <c r="BN201" s="110">
        <v>0</v>
      </c>
      <c r="BO201" s="110">
        <v>0</v>
      </c>
      <c r="BP201" s="113">
        <v>0</v>
      </c>
      <c r="BQ201" s="111">
        <v>0</v>
      </c>
      <c r="BR201" s="111">
        <v>0</v>
      </c>
      <c r="BS201" s="111">
        <v>0</v>
      </c>
      <c r="BT201" s="111">
        <v>0</v>
      </c>
      <c r="BU201" s="111">
        <v>0</v>
      </c>
      <c r="BV201" s="111">
        <v>0</v>
      </c>
      <c r="BW201" s="114">
        <v>0</v>
      </c>
      <c r="BX201" s="110">
        <v>0</v>
      </c>
      <c r="BY201" s="110">
        <v>0</v>
      </c>
      <c r="BZ201" s="110">
        <v>0</v>
      </c>
      <c r="CA201" s="110">
        <v>0</v>
      </c>
      <c r="CB201" s="110">
        <v>0</v>
      </c>
      <c r="CC201" s="110">
        <v>0</v>
      </c>
      <c r="CD201" s="113">
        <v>0</v>
      </c>
      <c r="CE201" s="111">
        <v>0</v>
      </c>
      <c r="CF201" s="111">
        <v>0</v>
      </c>
      <c r="CG201" s="111">
        <v>0</v>
      </c>
      <c r="CH201" s="111">
        <v>0</v>
      </c>
      <c r="CI201" s="111">
        <v>0</v>
      </c>
      <c r="CJ201" s="111">
        <v>0</v>
      </c>
      <c r="CK201" s="114">
        <v>0</v>
      </c>
      <c r="CL201" s="110">
        <v>0</v>
      </c>
      <c r="CM201" s="110">
        <v>375</v>
      </c>
      <c r="CN201" s="110">
        <v>375</v>
      </c>
      <c r="CO201" s="110">
        <v>0</v>
      </c>
      <c r="CP201" s="110">
        <v>28</v>
      </c>
      <c r="CQ201" s="110">
        <v>28</v>
      </c>
      <c r="CR201" s="113">
        <v>347</v>
      </c>
      <c r="CS201" s="111">
        <v>0</v>
      </c>
      <c r="CT201" s="111">
        <v>0</v>
      </c>
      <c r="CU201" s="111">
        <v>0</v>
      </c>
      <c r="CV201" s="111">
        <v>0</v>
      </c>
      <c r="CW201" s="111">
        <v>0</v>
      </c>
      <c r="CX201" s="111">
        <v>0</v>
      </c>
      <c r="CY201" s="114">
        <v>0</v>
      </c>
      <c r="CZ201" s="110">
        <v>0</v>
      </c>
      <c r="DA201" s="110">
        <v>0</v>
      </c>
      <c r="DB201" s="110">
        <v>0</v>
      </c>
      <c r="DC201" s="110">
        <v>0</v>
      </c>
      <c r="DD201" s="110">
        <v>0</v>
      </c>
      <c r="DE201" s="110">
        <v>0</v>
      </c>
      <c r="DF201" s="113">
        <v>0</v>
      </c>
      <c r="DG201" s="111">
        <v>0</v>
      </c>
      <c r="DH201" s="111">
        <v>0</v>
      </c>
      <c r="DI201" s="111">
        <v>0</v>
      </c>
      <c r="DJ201" s="111">
        <v>0</v>
      </c>
      <c r="DK201" s="111">
        <v>0</v>
      </c>
      <c r="DL201" s="111">
        <v>0</v>
      </c>
      <c r="DM201" s="114">
        <v>0</v>
      </c>
      <c r="DN201" s="110">
        <v>0</v>
      </c>
      <c r="DO201" s="110">
        <v>86</v>
      </c>
      <c r="DP201" s="110">
        <v>86</v>
      </c>
      <c r="DQ201" s="110">
        <v>0</v>
      </c>
      <c r="DR201" s="110">
        <v>0</v>
      </c>
      <c r="DS201" s="110">
        <v>0</v>
      </c>
      <c r="DT201" s="113">
        <v>86</v>
      </c>
      <c r="DU201" s="111">
        <v>0</v>
      </c>
      <c r="DV201" s="111">
        <v>0</v>
      </c>
      <c r="DW201" s="111">
        <v>0</v>
      </c>
      <c r="DX201" s="111">
        <v>0</v>
      </c>
      <c r="DY201" s="111">
        <v>0</v>
      </c>
      <c r="DZ201" s="111">
        <v>0</v>
      </c>
      <c r="EA201" s="114">
        <v>0</v>
      </c>
      <c r="EB201" s="110">
        <v>0</v>
      </c>
      <c r="EC201" s="110">
        <v>0</v>
      </c>
      <c r="ED201" s="110">
        <v>0</v>
      </c>
      <c r="EE201" s="110">
        <v>0</v>
      </c>
      <c r="EF201" s="110">
        <v>0</v>
      </c>
      <c r="EG201" s="110">
        <v>0</v>
      </c>
      <c r="EH201" s="113">
        <v>0</v>
      </c>
      <c r="EI201" s="111">
        <v>266</v>
      </c>
      <c r="EJ201" s="111">
        <v>235</v>
      </c>
      <c r="EK201" s="111">
        <v>501</v>
      </c>
      <c r="EL201" s="111">
        <v>16</v>
      </c>
      <c r="EM201" s="111">
        <v>0</v>
      </c>
      <c r="EN201" s="111">
        <v>16</v>
      </c>
      <c r="EO201" s="114">
        <v>485</v>
      </c>
      <c r="EP201" s="110">
        <v>0</v>
      </c>
      <c r="EQ201" s="110">
        <v>57</v>
      </c>
      <c r="ER201" s="110">
        <v>57</v>
      </c>
      <c r="ES201" s="110">
        <v>15</v>
      </c>
      <c r="ET201" s="110">
        <v>38</v>
      </c>
      <c r="EU201" s="110">
        <v>53</v>
      </c>
      <c r="EV201" s="113">
        <v>4</v>
      </c>
      <c r="EW201" s="111">
        <v>0</v>
      </c>
      <c r="EX201" s="111">
        <v>0</v>
      </c>
      <c r="EY201" s="111">
        <v>0</v>
      </c>
      <c r="EZ201" s="111">
        <v>0</v>
      </c>
      <c r="FA201" s="111">
        <v>0</v>
      </c>
      <c r="FB201" s="111">
        <v>0</v>
      </c>
      <c r="FC201" s="114">
        <v>0</v>
      </c>
      <c r="FD201" s="110">
        <v>0</v>
      </c>
      <c r="FE201" s="110">
        <v>0</v>
      </c>
      <c r="FF201" s="110">
        <v>0</v>
      </c>
      <c r="FG201" s="110">
        <v>0</v>
      </c>
      <c r="FH201" s="110">
        <v>0</v>
      </c>
      <c r="FI201" s="110">
        <v>0</v>
      </c>
      <c r="FJ201" s="113">
        <v>0</v>
      </c>
      <c r="FK201" s="111">
        <v>266</v>
      </c>
      <c r="FL201" s="111">
        <v>1338</v>
      </c>
      <c r="FM201" s="111">
        <v>1604</v>
      </c>
      <c r="FN201" s="111">
        <v>130</v>
      </c>
      <c r="FO201" s="111">
        <v>423</v>
      </c>
      <c r="FP201" s="111">
        <v>553</v>
      </c>
      <c r="FQ201" s="114">
        <v>1051</v>
      </c>
      <c r="FR201" s="149">
        <v>0</v>
      </c>
      <c r="FS201" s="149">
        <v>0</v>
      </c>
      <c r="FT201" s="149">
        <v>0</v>
      </c>
      <c r="FU201" s="149">
        <v>0</v>
      </c>
      <c r="FV201" s="149">
        <v>0</v>
      </c>
      <c r="FW201" s="149">
        <v>0</v>
      </c>
      <c r="FX201" s="149">
        <v>0</v>
      </c>
      <c r="FY201" s="149">
        <v>0</v>
      </c>
      <c r="FZ201" s="149">
        <v>0</v>
      </c>
      <c r="GA201" s="151">
        <v>0</v>
      </c>
      <c r="GB201" s="148">
        <v>0</v>
      </c>
      <c r="GC201" s="148">
        <v>0</v>
      </c>
      <c r="GD201" s="148">
        <v>0</v>
      </c>
      <c r="GE201" s="148">
        <v>0</v>
      </c>
      <c r="GF201" s="148">
        <v>0</v>
      </c>
      <c r="GG201" s="148">
        <v>0</v>
      </c>
      <c r="GH201" s="148">
        <v>0</v>
      </c>
      <c r="GI201" s="148">
        <v>0</v>
      </c>
      <c r="GJ201" s="148">
        <v>0</v>
      </c>
      <c r="GK201" s="148">
        <v>0</v>
      </c>
      <c r="GL201" s="148">
        <v>0</v>
      </c>
      <c r="GM201" s="150">
        <v>0</v>
      </c>
      <c r="GN201" s="151">
        <v>0</v>
      </c>
      <c r="GO201" s="148">
        <v>0</v>
      </c>
      <c r="GP201" s="148">
        <v>0</v>
      </c>
    </row>
    <row r="202" spans="1:198" x14ac:dyDescent="0.2">
      <c r="A202" s="105" t="s">
        <v>410</v>
      </c>
      <c r="B202" s="140" t="s">
        <v>1170</v>
      </c>
      <c r="C202" s="105" t="s">
        <v>411</v>
      </c>
      <c r="D202" s="105"/>
      <c r="E202" s="105" t="s">
        <v>789</v>
      </c>
      <c r="F202" s="110">
        <v>1163</v>
      </c>
      <c r="G202" s="110">
        <v>172</v>
      </c>
      <c r="H202" s="110">
        <v>1335</v>
      </c>
      <c r="I202" s="110">
        <v>413</v>
      </c>
      <c r="J202" s="110">
        <v>577</v>
      </c>
      <c r="K202" s="110">
        <v>990</v>
      </c>
      <c r="L202" s="113">
        <v>345</v>
      </c>
      <c r="M202" s="111">
        <v>0</v>
      </c>
      <c r="N202" s="111">
        <v>0</v>
      </c>
      <c r="O202" s="111">
        <v>0</v>
      </c>
      <c r="P202" s="111">
        <v>0</v>
      </c>
      <c r="Q202" s="111">
        <v>0</v>
      </c>
      <c r="R202" s="111">
        <v>0</v>
      </c>
      <c r="S202" s="114">
        <v>0</v>
      </c>
      <c r="T202" s="110">
        <v>0</v>
      </c>
      <c r="U202" s="110">
        <v>0</v>
      </c>
      <c r="V202" s="110">
        <v>0</v>
      </c>
      <c r="W202" s="110">
        <v>0</v>
      </c>
      <c r="X202" s="110">
        <v>0</v>
      </c>
      <c r="Y202" s="110">
        <v>0</v>
      </c>
      <c r="Z202" s="113">
        <v>0</v>
      </c>
      <c r="AA202" s="111">
        <v>256</v>
      </c>
      <c r="AB202" s="111">
        <v>188</v>
      </c>
      <c r="AC202" s="111">
        <v>444</v>
      </c>
      <c r="AD202" s="111">
        <v>27</v>
      </c>
      <c r="AE202" s="111">
        <v>54</v>
      </c>
      <c r="AF202" s="111">
        <v>81</v>
      </c>
      <c r="AG202" s="114">
        <v>363</v>
      </c>
      <c r="AH202" s="110">
        <v>0</v>
      </c>
      <c r="AI202" s="110">
        <v>0</v>
      </c>
      <c r="AJ202" s="110">
        <v>0</v>
      </c>
      <c r="AK202" s="110">
        <v>0</v>
      </c>
      <c r="AL202" s="110">
        <v>0</v>
      </c>
      <c r="AM202" s="110">
        <v>0</v>
      </c>
      <c r="AN202" s="113">
        <v>0</v>
      </c>
      <c r="AO202" s="111">
        <v>0</v>
      </c>
      <c r="AP202" s="111">
        <v>0</v>
      </c>
      <c r="AQ202" s="111">
        <v>0</v>
      </c>
      <c r="AR202" s="111">
        <v>0</v>
      </c>
      <c r="AS202" s="111">
        <v>0</v>
      </c>
      <c r="AT202" s="111">
        <v>0</v>
      </c>
      <c r="AU202" s="114">
        <v>0</v>
      </c>
      <c r="AV202" s="110">
        <v>0</v>
      </c>
      <c r="AW202" s="110">
        <v>0</v>
      </c>
      <c r="AX202" s="110">
        <v>0</v>
      </c>
      <c r="AY202" s="110">
        <v>0</v>
      </c>
      <c r="AZ202" s="110">
        <v>0</v>
      </c>
      <c r="BA202" s="110">
        <v>0</v>
      </c>
      <c r="BB202" s="113">
        <v>0</v>
      </c>
      <c r="BC202" s="111">
        <v>0</v>
      </c>
      <c r="BD202" s="111">
        <v>0</v>
      </c>
      <c r="BE202" s="111">
        <v>0</v>
      </c>
      <c r="BF202" s="111">
        <v>0</v>
      </c>
      <c r="BG202" s="111">
        <v>0</v>
      </c>
      <c r="BH202" s="111">
        <v>0</v>
      </c>
      <c r="BI202" s="114">
        <v>0</v>
      </c>
      <c r="BJ202" s="110">
        <v>171</v>
      </c>
      <c r="BK202" s="110">
        <v>2565</v>
      </c>
      <c r="BL202" s="110">
        <v>2736</v>
      </c>
      <c r="BM202" s="110">
        <v>2708</v>
      </c>
      <c r="BN202" s="110">
        <v>0</v>
      </c>
      <c r="BO202" s="110">
        <v>2708</v>
      </c>
      <c r="BP202" s="113">
        <v>28</v>
      </c>
      <c r="BQ202" s="111">
        <v>0</v>
      </c>
      <c r="BR202" s="111">
        <v>0</v>
      </c>
      <c r="BS202" s="111">
        <v>0</v>
      </c>
      <c r="BT202" s="111">
        <v>0</v>
      </c>
      <c r="BU202" s="111">
        <v>0</v>
      </c>
      <c r="BV202" s="111">
        <v>0</v>
      </c>
      <c r="BW202" s="114">
        <v>0</v>
      </c>
      <c r="BX202" s="110">
        <v>0</v>
      </c>
      <c r="BY202" s="110">
        <v>0</v>
      </c>
      <c r="BZ202" s="110">
        <v>0</v>
      </c>
      <c r="CA202" s="110">
        <v>0</v>
      </c>
      <c r="CB202" s="110">
        <v>0</v>
      </c>
      <c r="CC202" s="110">
        <v>0</v>
      </c>
      <c r="CD202" s="113">
        <v>0</v>
      </c>
      <c r="CE202" s="111">
        <v>0</v>
      </c>
      <c r="CF202" s="111">
        <v>0</v>
      </c>
      <c r="CG202" s="111">
        <v>0</v>
      </c>
      <c r="CH202" s="111">
        <v>0</v>
      </c>
      <c r="CI202" s="111">
        <v>0</v>
      </c>
      <c r="CJ202" s="111">
        <v>0</v>
      </c>
      <c r="CK202" s="114">
        <v>0</v>
      </c>
      <c r="CL202" s="110">
        <v>1</v>
      </c>
      <c r="CM202" s="110">
        <v>952</v>
      </c>
      <c r="CN202" s="110">
        <v>953</v>
      </c>
      <c r="CO202" s="110">
        <v>217</v>
      </c>
      <c r="CP202" s="110">
        <v>3</v>
      </c>
      <c r="CQ202" s="110">
        <v>220</v>
      </c>
      <c r="CR202" s="113">
        <v>733</v>
      </c>
      <c r="CS202" s="111">
        <v>0</v>
      </c>
      <c r="CT202" s="111">
        <v>0</v>
      </c>
      <c r="CU202" s="111">
        <v>0</v>
      </c>
      <c r="CV202" s="111">
        <v>0</v>
      </c>
      <c r="CW202" s="111">
        <v>0</v>
      </c>
      <c r="CX202" s="111">
        <v>0</v>
      </c>
      <c r="CY202" s="114">
        <v>0</v>
      </c>
      <c r="CZ202" s="110">
        <v>0</v>
      </c>
      <c r="DA202" s="110">
        <v>0</v>
      </c>
      <c r="DB202" s="110">
        <v>0</v>
      </c>
      <c r="DC202" s="110">
        <v>0</v>
      </c>
      <c r="DD202" s="110">
        <v>0</v>
      </c>
      <c r="DE202" s="110">
        <v>0</v>
      </c>
      <c r="DF202" s="113">
        <v>0</v>
      </c>
      <c r="DG202" s="111">
        <v>0</v>
      </c>
      <c r="DH202" s="111">
        <v>0</v>
      </c>
      <c r="DI202" s="111">
        <v>0</v>
      </c>
      <c r="DJ202" s="111">
        <v>0</v>
      </c>
      <c r="DK202" s="111">
        <v>0</v>
      </c>
      <c r="DL202" s="111">
        <v>0</v>
      </c>
      <c r="DM202" s="114">
        <v>0</v>
      </c>
      <c r="DN202" s="110">
        <v>0</v>
      </c>
      <c r="DO202" s="110">
        <v>365</v>
      </c>
      <c r="DP202" s="110">
        <v>365</v>
      </c>
      <c r="DQ202" s="110">
        <v>0</v>
      </c>
      <c r="DR202" s="110">
        <v>0</v>
      </c>
      <c r="DS202" s="110">
        <v>0</v>
      </c>
      <c r="DT202" s="113">
        <v>365</v>
      </c>
      <c r="DU202" s="111">
        <v>0</v>
      </c>
      <c r="DV202" s="111">
        <v>0</v>
      </c>
      <c r="DW202" s="111">
        <v>0</v>
      </c>
      <c r="DX202" s="111">
        <v>0</v>
      </c>
      <c r="DY202" s="111">
        <v>0</v>
      </c>
      <c r="DZ202" s="111">
        <v>0</v>
      </c>
      <c r="EA202" s="114">
        <v>0</v>
      </c>
      <c r="EB202" s="110">
        <v>0</v>
      </c>
      <c r="EC202" s="110">
        <v>0</v>
      </c>
      <c r="ED202" s="110">
        <v>0</v>
      </c>
      <c r="EE202" s="110">
        <v>0</v>
      </c>
      <c r="EF202" s="110">
        <v>0</v>
      </c>
      <c r="EG202" s="110">
        <v>0</v>
      </c>
      <c r="EH202" s="113">
        <v>0</v>
      </c>
      <c r="EI202" s="111">
        <v>4</v>
      </c>
      <c r="EJ202" s="111">
        <v>1302</v>
      </c>
      <c r="EK202" s="111">
        <v>1306</v>
      </c>
      <c r="EL202" s="111">
        <v>0</v>
      </c>
      <c r="EM202" s="111">
        <v>3</v>
      </c>
      <c r="EN202" s="111">
        <v>3</v>
      </c>
      <c r="EO202" s="114">
        <v>1303</v>
      </c>
      <c r="EP202" s="110">
        <v>0</v>
      </c>
      <c r="EQ202" s="110">
        <v>18</v>
      </c>
      <c r="ER202" s="110">
        <v>18</v>
      </c>
      <c r="ES202" s="110">
        <v>29</v>
      </c>
      <c r="ET202" s="110">
        <v>0</v>
      </c>
      <c r="EU202" s="110">
        <v>29</v>
      </c>
      <c r="EV202" s="113">
        <v>-11</v>
      </c>
      <c r="EW202" s="111">
        <v>0</v>
      </c>
      <c r="EX202" s="111">
        <v>0</v>
      </c>
      <c r="EY202" s="111">
        <v>0</v>
      </c>
      <c r="EZ202" s="111">
        <v>0</v>
      </c>
      <c r="FA202" s="111">
        <v>0</v>
      </c>
      <c r="FB202" s="111">
        <v>0</v>
      </c>
      <c r="FC202" s="114">
        <v>0</v>
      </c>
      <c r="FD202" s="110">
        <v>0</v>
      </c>
      <c r="FE202" s="110">
        <v>0</v>
      </c>
      <c r="FF202" s="110">
        <v>0</v>
      </c>
      <c r="FG202" s="110">
        <v>0</v>
      </c>
      <c r="FH202" s="110">
        <v>0</v>
      </c>
      <c r="FI202" s="110">
        <v>0</v>
      </c>
      <c r="FJ202" s="113">
        <v>0</v>
      </c>
      <c r="FK202" s="111">
        <v>1595</v>
      </c>
      <c r="FL202" s="111">
        <v>5562</v>
      </c>
      <c r="FM202" s="111">
        <v>7157</v>
      </c>
      <c r="FN202" s="111">
        <v>3394</v>
      </c>
      <c r="FO202" s="111">
        <v>637</v>
      </c>
      <c r="FP202" s="111">
        <v>4031</v>
      </c>
      <c r="FQ202" s="114">
        <v>3126</v>
      </c>
      <c r="FR202" s="149">
        <v>59946</v>
      </c>
      <c r="FS202" s="149">
        <v>2184</v>
      </c>
      <c r="FT202" s="149">
        <v>8357</v>
      </c>
      <c r="FU202" s="149">
        <v>851</v>
      </c>
      <c r="FV202" s="149">
        <v>0</v>
      </c>
      <c r="FW202" s="149">
        <v>190</v>
      </c>
      <c r="FX202" s="149">
        <v>876</v>
      </c>
      <c r="FY202" s="149">
        <v>1690</v>
      </c>
      <c r="FZ202" s="149">
        <v>0</v>
      </c>
      <c r="GA202" s="151">
        <v>74094</v>
      </c>
      <c r="GB202" s="148">
        <v>13324</v>
      </c>
      <c r="GC202" s="148">
        <v>10073</v>
      </c>
      <c r="GD202" s="148">
        <v>4992</v>
      </c>
      <c r="GE202" s="148">
        <v>6352</v>
      </c>
      <c r="GF202" s="148">
        <v>8644</v>
      </c>
      <c r="GG202" s="148">
        <v>14811</v>
      </c>
      <c r="GH202" s="148">
        <v>9400</v>
      </c>
      <c r="GI202" s="148">
        <v>85</v>
      </c>
      <c r="GJ202" s="148">
        <v>224</v>
      </c>
      <c r="GK202" s="148">
        <v>0</v>
      </c>
      <c r="GL202" s="148">
        <v>179</v>
      </c>
      <c r="GM202" s="150">
        <v>68084</v>
      </c>
      <c r="GN202" s="151">
        <v>6010</v>
      </c>
      <c r="GO202" s="148">
        <v>20180</v>
      </c>
      <c r="GP202" s="148">
        <v>26190</v>
      </c>
    </row>
    <row r="203" spans="1:198" x14ac:dyDescent="0.2">
      <c r="A203" s="105" t="s">
        <v>412</v>
      </c>
      <c r="B203" s="140" t="s">
        <v>1171</v>
      </c>
      <c r="C203" s="105" t="s">
        <v>413</v>
      </c>
      <c r="D203" s="105"/>
      <c r="E203" s="105" t="s">
        <v>789</v>
      </c>
      <c r="F203" s="110">
        <v>710</v>
      </c>
      <c r="G203" s="110">
        <v>1290</v>
      </c>
      <c r="H203" s="110">
        <v>2000</v>
      </c>
      <c r="I203" s="110">
        <v>69</v>
      </c>
      <c r="J203" s="110">
        <v>1014</v>
      </c>
      <c r="K203" s="110">
        <v>1083</v>
      </c>
      <c r="L203" s="113">
        <v>917</v>
      </c>
      <c r="M203" s="111">
        <v>0</v>
      </c>
      <c r="N203" s="111">
        <v>2</v>
      </c>
      <c r="O203" s="111">
        <v>2</v>
      </c>
      <c r="P203" s="111">
        <v>0</v>
      </c>
      <c r="Q203" s="111">
        <v>0</v>
      </c>
      <c r="R203" s="111">
        <v>0</v>
      </c>
      <c r="S203" s="114">
        <v>2</v>
      </c>
      <c r="T203" s="110">
        <v>343</v>
      </c>
      <c r="U203" s="110">
        <v>954</v>
      </c>
      <c r="V203" s="110">
        <v>1297</v>
      </c>
      <c r="W203" s="110">
        <v>92</v>
      </c>
      <c r="X203" s="110">
        <v>950</v>
      </c>
      <c r="Y203" s="110">
        <v>1042</v>
      </c>
      <c r="Z203" s="113">
        <v>255</v>
      </c>
      <c r="AA203" s="111">
        <v>280</v>
      </c>
      <c r="AB203" s="111">
        <v>242</v>
      </c>
      <c r="AC203" s="111">
        <v>522</v>
      </c>
      <c r="AD203" s="111">
        <v>0</v>
      </c>
      <c r="AE203" s="111">
        <v>517</v>
      </c>
      <c r="AF203" s="111">
        <v>517</v>
      </c>
      <c r="AG203" s="114">
        <v>5</v>
      </c>
      <c r="AH203" s="110">
        <v>0</v>
      </c>
      <c r="AI203" s="110">
        <v>0</v>
      </c>
      <c r="AJ203" s="110">
        <v>0</v>
      </c>
      <c r="AK203" s="110">
        <v>0</v>
      </c>
      <c r="AL203" s="110">
        <v>0</v>
      </c>
      <c r="AM203" s="110">
        <v>0</v>
      </c>
      <c r="AN203" s="113">
        <v>0</v>
      </c>
      <c r="AO203" s="111">
        <v>0</v>
      </c>
      <c r="AP203" s="111">
        <v>0</v>
      </c>
      <c r="AQ203" s="111">
        <v>0</v>
      </c>
      <c r="AR203" s="111">
        <v>0</v>
      </c>
      <c r="AS203" s="111">
        <v>0</v>
      </c>
      <c r="AT203" s="111">
        <v>0</v>
      </c>
      <c r="AU203" s="114">
        <v>0</v>
      </c>
      <c r="AV203" s="110">
        <v>0</v>
      </c>
      <c r="AW203" s="110">
        <v>127</v>
      </c>
      <c r="AX203" s="110">
        <v>127</v>
      </c>
      <c r="AY203" s="110">
        <v>45</v>
      </c>
      <c r="AZ203" s="110">
        <v>2</v>
      </c>
      <c r="BA203" s="110">
        <v>47</v>
      </c>
      <c r="BB203" s="113">
        <v>80</v>
      </c>
      <c r="BC203" s="111">
        <v>0</v>
      </c>
      <c r="BD203" s="111">
        <v>256</v>
      </c>
      <c r="BE203" s="111">
        <v>256</v>
      </c>
      <c r="BF203" s="111">
        <v>19</v>
      </c>
      <c r="BG203" s="111">
        <v>40</v>
      </c>
      <c r="BH203" s="111">
        <v>59</v>
      </c>
      <c r="BI203" s="114">
        <v>197</v>
      </c>
      <c r="BJ203" s="110">
        <v>0</v>
      </c>
      <c r="BK203" s="110">
        <v>0</v>
      </c>
      <c r="BL203" s="110">
        <v>0</v>
      </c>
      <c r="BM203" s="110">
        <v>0</v>
      </c>
      <c r="BN203" s="110">
        <v>0</v>
      </c>
      <c r="BO203" s="110">
        <v>0</v>
      </c>
      <c r="BP203" s="113">
        <v>0</v>
      </c>
      <c r="BQ203" s="111">
        <v>0</v>
      </c>
      <c r="BR203" s="111">
        <v>0</v>
      </c>
      <c r="BS203" s="111">
        <v>0</v>
      </c>
      <c r="BT203" s="111">
        <v>0</v>
      </c>
      <c r="BU203" s="111">
        <v>0</v>
      </c>
      <c r="BV203" s="111">
        <v>0</v>
      </c>
      <c r="BW203" s="114">
        <v>0</v>
      </c>
      <c r="BX203" s="110">
        <v>0</v>
      </c>
      <c r="BY203" s="110">
        <v>0</v>
      </c>
      <c r="BZ203" s="110">
        <v>0</v>
      </c>
      <c r="CA203" s="110">
        <v>0</v>
      </c>
      <c r="CB203" s="110">
        <v>0</v>
      </c>
      <c r="CC203" s="110">
        <v>0</v>
      </c>
      <c r="CD203" s="113">
        <v>0</v>
      </c>
      <c r="CE203" s="111">
        <v>0</v>
      </c>
      <c r="CF203" s="111">
        <v>0</v>
      </c>
      <c r="CG203" s="111">
        <v>0</v>
      </c>
      <c r="CH203" s="111">
        <v>0</v>
      </c>
      <c r="CI203" s="111">
        <v>0</v>
      </c>
      <c r="CJ203" s="111">
        <v>0</v>
      </c>
      <c r="CK203" s="114">
        <v>0</v>
      </c>
      <c r="CL203" s="110">
        <v>621</v>
      </c>
      <c r="CM203" s="110">
        <v>304</v>
      </c>
      <c r="CN203" s="110">
        <v>925</v>
      </c>
      <c r="CO203" s="110">
        <v>0</v>
      </c>
      <c r="CP203" s="110">
        <v>925</v>
      </c>
      <c r="CQ203" s="110">
        <v>925</v>
      </c>
      <c r="CR203" s="113">
        <v>0</v>
      </c>
      <c r="CS203" s="111">
        <v>0</v>
      </c>
      <c r="CT203" s="111">
        <v>0</v>
      </c>
      <c r="CU203" s="111">
        <v>0</v>
      </c>
      <c r="CV203" s="111">
        <v>0</v>
      </c>
      <c r="CW203" s="111">
        <v>0</v>
      </c>
      <c r="CX203" s="111">
        <v>0</v>
      </c>
      <c r="CY203" s="114">
        <v>0</v>
      </c>
      <c r="CZ203" s="110">
        <v>0</v>
      </c>
      <c r="DA203" s="110">
        <v>0</v>
      </c>
      <c r="DB203" s="110">
        <v>0</v>
      </c>
      <c r="DC203" s="110">
        <v>0</v>
      </c>
      <c r="DD203" s="110">
        <v>0</v>
      </c>
      <c r="DE203" s="110">
        <v>0</v>
      </c>
      <c r="DF203" s="113">
        <v>0</v>
      </c>
      <c r="DG203" s="111">
        <v>0</v>
      </c>
      <c r="DH203" s="111">
        <v>0</v>
      </c>
      <c r="DI203" s="111">
        <v>0</v>
      </c>
      <c r="DJ203" s="111">
        <v>0</v>
      </c>
      <c r="DK203" s="111">
        <v>0</v>
      </c>
      <c r="DL203" s="111">
        <v>0</v>
      </c>
      <c r="DM203" s="114">
        <v>0</v>
      </c>
      <c r="DN203" s="110">
        <v>0</v>
      </c>
      <c r="DO203" s="110">
        <v>4</v>
      </c>
      <c r="DP203" s="110">
        <v>4</v>
      </c>
      <c r="DQ203" s="110">
        <v>0</v>
      </c>
      <c r="DR203" s="110">
        <v>286</v>
      </c>
      <c r="DS203" s="110">
        <v>286</v>
      </c>
      <c r="DT203" s="113">
        <v>-282</v>
      </c>
      <c r="DU203" s="111">
        <v>0</v>
      </c>
      <c r="DV203" s="111">
        <v>0</v>
      </c>
      <c r="DW203" s="111">
        <v>0</v>
      </c>
      <c r="DX203" s="111">
        <v>0</v>
      </c>
      <c r="DY203" s="111">
        <v>0</v>
      </c>
      <c r="DZ203" s="111">
        <v>0</v>
      </c>
      <c r="EA203" s="114">
        <v>0</v>
      </c>
      <c r="EB203" s="110">
        <v>0</v>
      </c>
      <c r="EC203" s="110">
        <v>0</v>
      </c>
      <c r="ED203" s="110">
        <v>0</v>
      </c>
      <c r="EE203" s="110">
        <v>0</v>
      </c>
      <c r="EF203" s="110">
        <v>0</v>
      </c>
      <c r="EG203" s="110">
        <v>0</v>
      </c>
      <c r="EH203" s="113">
        <v>0</v>
      </c>
      <c r="EI203" s="111">
        <v>0</v>
      </c>
      <c r="EJ203" s="111">
        <v>530</v>
      </c>
      <c r="EK203" s="111">
        <v>530</v>
      </c>
      <c r="EL203" s="111">
        <v>0</v>
      </c>
      <c r="EM203" s="111">
        <v>0</v>
      </c>
      <c r="EN203" s="111">
        <v>0</v>
      </c>
      <c r="EO203" s="114">
        <v>530</v>
      </c>
      <c r="EP203" s="110">
        <v>0</v>
      </c>
      <c r="EQ203" s="110">
        <v>0</v>
      </c>
      <c r="ER203" s="110">
        <v>0</v>
      </c>
      <c r="ES203" s="110">
        <v>0</v>
      </c>
      <c r="ET203" s="110">
        <v>0</v>
      </c>
      <c r="EU203" s="110">
        <v>0</v>
      </c>
      <c r="EV203" s="113">
        <v>0</v>
      </c>
      <c r="EW203" s="111">
        <v>0</v>
      </c>
      <c r="EX203" s="111">
        <v>0</v>
      </c>
      <c r="EY203" s="111">
        <v>0</v>
      </c>
      <c r="EZ203" s="111">
        <v>0</v>
      </c>
      <c r="FA203" s="111">
        <v>0</v>
      </c>
      <c r="FB203" s="111">
        <v>0</v>
      </c>
      <c r="FC203" s="114">
        <v>0</v>
      </c>
      <c r="FD203" s="110">
        <v>0</v>
      </c>
      <c r="FE203" s="110">
        <v>13</v>
      </c>
      <c r="FF203" s="110">
        <v>13</v>
      </c>
      <c r="FG203" s="110">
        <v>0</v>
      </c>
      <c r="FH203" s="110">
        <v>1</v>
      </c>
      <c r="FI203" s="110">
        <v>1</v>
      </c>
      <c r="FJ203" s="113">
        <v>12</v>
      </c>
      <c r="FK203" s="111">
        <v>1954</v>
      </c>
      <c r="FL203" s="111">
        <v>3722</v>
      </c>
      <c r="FM203" s="111">
        <v>5676</v>
      </c>
      <c r="FN203" s="111">
        <v>225</v>
      </c>
      <c r="FO203" s="111">
        <v>3735</v>
      </c>
      <c r="FP203" s="111">
        <v>3960</v>
      </c>
      <c r="FQ203" s="114">
        <v>1716</v>
      </c>
      <c r="FR203" s="149">
        <v>0</v>
      </c>
      <c r="FS203" s="149">
        <v>0</v>
      </c>
      <c r="FT203" s="149">
        <v>0</v>
      </c>
      <c r="FU203" s="149">
        <v>0</v>
      </c>
      <c r="FV203" s="149">
        <v>0</v>
      </c>
      <c r="FW203" s="149">
        <v>0</v>
      </c>
      <c r="FX203" s="149">
        <v>0</v>
      </c>
      <c r="FY203" s="149">
        <v>0</v>
      </c>
      <c r="FZ203" s="149">
        <v>0</v>
      </c>
      <c r="GA203" s="151">
        <v>0</v>
      </c>
      <c r="GB203" s="148">
        <v>0</v>
      </c>
      <c r="GC203" s="148">
        <v>0</v>
      </c>
      <c r="GD203" s="148">
        <v>0</v>
      </c>
      <c r="GE203" s="148">
        <v>0</v>
      </c>
      <c r="GF203" s="148">
        <v>0</v>
      </c>
      <c r="GG203" s="148">
        <v>0</v>
      </c>
      <c r="GH203" s="148">
        <v>0</v>
      </c>
      <c r="GI203" s="148">
        <v>0</v>
      </c>
      <c r="GJ203" s="148">
        <v>0</v>
      </c>
      <c r="GK203" s="148">
        <v>0</v>
      </c>
      <c r="GL203" s="148">
        <v>0</v>
      </c>
      <c r="GM203" s="150">
        <v>0</v>
      </c>
      <c r="GN203" s="151">
        <v>0</v>
      </c>
      <c r="GO203" s="148">
        <v>0</v>
      </c>
      <c r="GP203" s="148">
        <v>0</v>
      </c>
    </row>
    <row r="204" spans="1:198" x14ac:dyDescent="0.2">
      <c r="A204" s="105" t="s">
        <v>414</v>
      </c>
      <c r="B204" s="140" t="s">
        <v>1172</v>
      </c>
      <c r="C204" s="105" t="s">
        <v>415</v>
      </c>
      <c r="D204" s="105"/>
      <c r="E204" s="105" t="s">
        <v>787</v>
      </c>
      <c r="F204" s="110">
        <v>376</v>
      </c>
      <c r="G204" s="110">
        <v>120</v>
      </c>
      <c r="H204" s="110">
        <v>496</v>
      </c>
      <c r="I204" s="110">
        <v>18</v>
      </c>
      <c r="J204" s="110">
        <v>242</v>
      </c>
      <c r="K204" s="110">
        <v>260</v>
      </c>
      <c r="L204" s="113">
        <v>236</v>
      </c>
      <c r="M204" s="111">
        <v>0</v>
      </c>
      <c r="N204" s="111">
        <v>0</v>
      </c>
      <c r="O204" s="111">
        <v>0</v>
      </c>
      <c r="P204" s="111">
        <v>0</v>
      </c>
      <c r="Q204" s="111">
        <v>0</v>
      </c>
      <c r="R204" s="111">
        <v>0</v>
      </c>
      <c r="S204" s="114">
        <v>0</v>
      </c>
      <c r="T204" s="110">
        <v>406</v>
      </c>
      <c r="U204" s="110">
        <v>108</v>
      </c>
      <c r="V204" s="110">
        <v>514</v>
      </c>
      <c r="W204" s="110">
        <v>197</v>
      </c>
      <c r="X204" s="110">
        <v>178</v>
      </c>
      <c r="Y204" s="110">
        <v>375</v>
      </c>
      <c r="Z204" s="113">
        <v>139</v>
      </c>
      <c r="AA204" s="111">
        <v>66</v>
      </c>
      <c r="AB204" s="111">
        <v>69</v>
      </c>
      <c r="AC204" s="111">
        <v>135</v>
      </c>
      <c r="AD204" s="111">
        <v>61</v>
      </c>
      <c r="AE204" s="111">
        <v>3</v>
      </c>
      <c r="AF204" s="111">
        <v>64</v>
      </c>
      <c r="AG204" s="114">
        <v>71</v>
      </c>
      <c r="AH204" s="110">
        <v>0</v>
      </c>
      <c r="AI204" s="110">
        <v>0</v>
      </c>
      <c r="AJ204" s="110">
        <v>0</v>
      </c>
      <c r="AK204" s="110">
        <v>0</v>
      </c>
      <c r="AL204" s="110">
        <v>0</v>
      </c>
      <c r="AM204" s="110">
        <v>0</v>
      </c>
      <c r="AN204" s="113">
        <v>0</v>
      </c>
      <c r="AO204" s="111">
        <v>0</v>
      </c>
      <c r="AP204" s="111">
        <v>0</v>
      </c>
      <c r="AQ204" s="111">
        <v>0</v>
      </c>
      <c r="AR204" s="111">
        <v>0</v>
      </c>
      <c r="AS204" s="111">
        <v>0</v>
      </c>
      <c r="AT204" s="111">
        <v>0</v>
      </c>
      <c r="AU204" s="114">
        <v>0</v>
      </c>
      <c r="AV204" s="110">
        <v>630</v>
      </c>
      <c r="AW204" s="110">
        <v>905</v>
      </c>
      <c r="AX204" s="110">
        <v>1535</v>
      </c>
      <c r="AY204" s="110">
        <v>537</v>
      </c>
      <c r="AZ204" s="110">
        <v>305</v>
      </c>
      <c r="BA204" s="110">
        <v>842</v>
      </c>
      <c r="BB204" s="113">
        <v>693</v>
      </c>
      <c r="BC204" s="111">
        <v>0</v>
      </c>
      <c r="BD204" s="111">
        <v>306</v>
      </c>
      <c r="BE204" s="111">
        <v>306</v>
      </c>
      <c r="BF204" s="111">
        <v>35</v>
      </c>
      <c r="BG204" s="111">
        <v>304</v>
      </c>
      <c r="BH204" s="111">
        <v>339</v>
      </c>
      <c r="BI204" s="114">
        <v>-33</v>
      </c>
      <c r="BJ204" s="110">
        <v>0</v>
      </c>
      <c r="BK204" s="110">
        <v>0</v>
      </c>
      <c r="BL204" s="110">
        <v>0</v>
      </c>
      <c r="BM204" s="110">
        <v>0</v>
      </c>
      <c r="BN204" s="110">
        <v>0</v>
      </c>
      <c r="BO204" s="110">
        <v>0</v>
      </c>
      <c r="BP204" s="113">
        <v>0</v>
      </c>
      <c r="BQ204" s="111">
        <v>0</v>
      </c>
      <c r="BR204" s="111">
        <v>0</v>
      </c>
      <c r="BS204" s="111">
        <v>0</v>
      </c>
      <c r="BT204" s="111">
        <v>0</v>
      </c>
      <c r="BU204" s="111">
        <v>0</v>
      </c>
      <c r="BV204" s="111">
        <v>0</v>
      </c>
      <c r="BW204" s="114">
        <v>0</v>
      </c>
      <c r="BX204" s="110">
        <v>0</v>
      </c>
      <c r="BY204" s="110">
        <v>5</v>
      </c>
      <c r="BZ204" s="110">
        <v>5</v>
      </c>
      <c r="CA204" s="110">
        <v>4</v>
      </c>
      <c r="CB204" s="110">
        <v>0</v>
      </c>
      <c r="CC204" s="110">
        <v>4</v>
      </c>
      <c r="CD204" s="113">
        <v>1</v>
      </c>
      <c r="CE204" s="111">
        <v>0</v>
      </c>
      <c r="CF204" s="111">
        <v>0</v>
      </c>
      <c r="CG204" s="111">
        <v>0</v>
      </c>
      <c r="CH204" s="111">
        <v>0</v>
      </c>
      <c r="CI204" s="111">
        <v>0</v>
      </c>
      <c r="CJ204" s="111">
        <v>0</v>
      </c>
      <c r="CK204" s="114">
        <v>0</v>
      </c>
      <c r="CL204" s="110">
        <v>0</v>
      </c>
      <c r="CM204" s="110">
        <v>0</v>
      </c>
      <c r="CN204" s="110">
        <v>0</v>
      </c>
      <c r="CO204" s="110">
        <v>0</v>
      </c>
      <c r="CP204" s="110">
        <v>0</v>
      </c>
      <c r="CQ204" s="110">
        <v>0</v>
      </c>
      <c r="CR204" s="113">
        <v>0</v>
      </c>
      <c r="CS204" s="111">
        <v>0</v>
      </c>
      <c r="CT204" s="111">
        <v>0</v>
      </c>
      <c r="CU204" s="111">
        <v>0</v>
      </c>
      <c r="CV204" s="111">
        <v>0</v>
      </c>
      <c r="CW204" s="111">
        <v>0</v>
      </c>
      <c r="CX204" s="111">
        <v>0</v>
      </c>
      <c r="CY204" s="114">
        <v>0</v>
      </c>
      <c r="CZ204" s="110">
        <v>677</v>
      </c>
      <c r="DA204" s="110">
        <v>1001</v>
      </c>
      <c r="DB204" s="110">
        <v>1678</v>
      </c>
      <c r="DC204" s="110">
        <v>7</v>
      </c>
      <c r="DD204" s="110">
        <v>98</v>
      </c>
      <c r="DE204" s="110">
        <v>105</v>
      </c>
      <c r="DF204" s="113">
        <v>1573</v>
      </c>
      <c r="DG204" s="111">
        <v>0</v>
      </c>
      <c r="DH204" s="111">
        <v>334</v>
      </c>
      <c r="DI204" s="111">
        <v>334</v>
      </c>
      <c r="DJ204" s="111">
        <v>314</v>
      </c>
      <c r="DK204" s="111">
        <v>0</v>
      </c>
      <c r="DL204" s="111">
        <v>314</v>
      </c>
      <c r="DM204" s="114">
        <v>20</v>
      </c>
      <c r="DN204" s="110">
        <v>0</v>
      </c>
      <c r="DO204" s="110">
        <v>162</v>
      </c>
      <c r="DP204" s="110">
        <v>162</v>
      </c>
      <c r="DQ204" s="110">
        <v>0</v>
      </c>
      <c r="DR204" s="110">
        <v>0</v>
      </c>
      <c r="DS204" s="110">
        <v>0</v>
      </c>
      <c r="DT204" s="113">
        <v>162</v>
      </c>
      <c r="DU204" s="111">
        <v>0</v>
      </c>
      <c r="DV204" s="111">
        <v>0</v>
      </c>
      <c r="DW204" s="111">
        <v>0</v>
      </c>
      <c r="DX204" s="111">
        <v>0</v>
      </c>
      <c r="DY204" s="111">
        <v>0</v>
      </c>
      <c r="DZ204" s="111">
        <v>0</v>
      </c>
      <c r="EA204" s="114">
        <v>0</v>
      </c>
      <c r="EB204" s="110">
        <v>0</v>
      </c>
      <c r="EC204" s="110">
        <v>0</v>
      </c>
      <c r="ED204" s="110">
        <v>0</v>
      </c>
      <c r="EE204" s="110">
        <v>0</v>
      </c>
      <c r="EF204" s="110">
        <v>0</v>
      </c>
      <c r="EG204" s="110">
        <v>0</v>
      </c>
      <c r="EH204" s="113">
        <v>0</v>
      </c>
      <c r="EI204" s="111">
        <v>473</v>
      </c>
      <c r="EJ204" s="111">
        <v>782</v>
      </c>
      <c r="EK204" s="111">
        <v>1255</v>
      </c>
      <c r="EL204" s="111">
        <v>0</v>
      </c>
      <c r="EM204" s="111">
        <v>259</v>
      </c>
      <c r="EN204" s="111">
        <v>259</v>
      </c>
      <c r="EO204" s="114">
        <v>996</v>
      </c>
      <c r="EP204" s="110">
        <v>93</v>
      </c>
      <c r="EQ204" s="110">
        <v>190</v>
      </c>
      <c r="ER204" s="110">
        <v>283</v>
      </c>
      <c r="ES204" s="110">
        <v>239</v>
      </c>
      <c r="ET204" s="110">
        <v>0</v>
      </c>
      <c r="EU204" s="110">
        <v>239</v>
      </c>
      <c r="EV204" s="113">
        <v>44</v>
      </c>
      <c r="EW204" s="111">
        <v>0</v>
      </c>
      <c r="EX204" s="111">
        <v>2586</v>
      </c>
      <c r="EY204" s="111">
        <v>2586</v>
      </c>
      <c r="EZ204" s="111">
        <v>0</v>
      </c>
      <c r="FA204" s="111">
        <v>0</v>
      </c>
      <c r="FB204" s="111">
        <v>0</v>
      </c>
      <c r="FC204" s="114">
        <v>2586</v>
      </c>
      <c r="FD204" s="110">
        <v>0</v>
      </c>
      <c r="FE204" s="110">
        <v>0</v>
      </c>
      <c r="FF204" s="110">
        <v>0</v>
      </c>
      <c r="FG204" s="110">
        <v>0</v>
      </c>
      <c r="FH204" s="110">
        <v>0</v>
      </c>
      <c r="FI204" s="110">
        <v>0</v>
      </c>
      <c r="FJ204" s="113">
        <v>0</v>
      </c>
      <c r="FK204" s="111">
        <v>2721</v>
      </c>
      <c r="FL204" s="111">
        <v>6568</v>
      </c>
      <c r="FM204" s="111">
        <v>9289</v>
      </c>
      <c r="FN204" s="111">
        <v>1412</v>
      </c>
      <c r="FO204" s="111">
        <v>1389</v>
      </c>
      <c r="FP204" s="111">
        <v>2801</v>
      </c>
      <c r="FQ204" s="114">
        <v>6488</v>
      </c>
      <c r="FR204" s="149">
        <v>32731</v>
      </c>
      <c r="FS204" s="149">
        <v>618</v>
      </c>
      <c r="FT204" s="149">
        <v>1041</v>
      </c>
      <c r="FU204" s="149">
        <v>12</v>
      </c>
      <c r="FV204" s="149">
        <v>339</v>
      </c>
      <c r="FW204" s="149">
        <v>268</v>
      </c>
      <c r="FX204" s="149">
        <v>0</v>
      </c>
      <c r="FY204" s="149">
        <v>2332</v>
      </c>
      <c r="FZ204" s="149">
        <v>0</v>
      </c>
      <c r="GA204" s="151">
        <v>37341</v>
      </c>
      <c r="GB204" s="148">
        <v>6865</v>
      </c>
      <c r="GC204" s="148">
        <v>5009</v>
      </c>
      <c r="GD204" s="148">
        <v>1996</v>
      </c>
      <c r="GE204" s="148">
        <v>270</v>
      </c>
      <c r="GF204" s="148">
        <v>4584</v>
      </c>
      <c r="GG204" s="148">
        <v>9866</v>
      </c>
      <c r="GH204" s="148">
        <v>1214</v>
      </c>
      <c r="GI204" s="148">
        <v>55</v>
      </c>
      <c r="GJ204" s="148">
        <v>0</v>
      </c>
      <c r="GK204" s="148">
        <v>0</v>
      </c>
      <c r="GL204" s="148">
        <v>222</v>
      </c>
      <c r="GM204" s="150">
        <v>30081</v>
      </c>
      <c r="GN204" s="151">
        <v>7260</v>
      </c>
      <c r="GO204" s="148">
        <v>25519</v>
      </c>
      <c r="GP204" s="148">
        <v>32779</v>
      </c>
    </row>
    <row r="205" spans="1:198" x14ac:dyDescent="0.2">
      <c r="A205" s="105" t="s">
        <v>416</v>
      </c>
      <c r="B205" s="140" t="s">
        <v>1173</v>
      </c>
      <c r="C205" s="105" t="s">
        <v>417</v>
      </c>
      <c r="D205" s="105"/>
      <c r="E205" s="105" t="s">
        <v>788</v>
      </c>
      <c r="F205" s="110">
        <v>0</v>
      </c>
      <c r="G205" s="110">
        <v>0</v>
      </c>
      <c r="H205" s="110">
        <v>0</v>
      </c>
      <c r="I205" s="110">
        <v>0</v>
      </c>
      <c r="J205" s="110">
        <v>0</v>
      </c>
      <c r="K205" s="110">
        <v>0</v>
      </c>
      <c r="L205" s="113">
        <v>0</v>
      </c>
      <c r="M205" s="111">
        <v>0</v>
      </c>
      <c r="N205" s="111">
        <v>0</v>
      </c>
      <c r="O205" s="111">
        <v>0</v>
      </c>
      <c r="P205" s="111">
        <v>0</v>
      </c>
      <c r="Q205" s="111">
        <v>0</v>
      </c>
      <c r="R205" s="111">
        <v>0</v>
      </c>
      <c r="S205" s="114">
        <v>0</v>
      </c>
      <c r="T205" s="110">
        <v>0</v>
      </c>
      <c r="U205" s="110">
        <v>0</v>
      </c>
      <c r="V205" s="110">
        <v>0</v>
      </c>
      <c r="W205" s="110">
        <v>0</v>
      </c>
      <c r="X205" s="110">
        <v>0</v>
      </c>
      <c r="Y205" s="110">
        <v>0</v>
      </c>
      <c r="Z205" s="113">
        <v>0</v>
      </c>
      <c r="AA205" s="111">
        <v>0</v>
      </c>
      <c r="AB205" s="111">
        <v>0</v>
      </c>
      <c r="AC205" s="111">
        <v>0</v>
      </c>
      <c r="AD205" s="111">
        <v>0</v>
      </c>
      <c r="AE205" s="111">
        <v>0</v>
      </c>
      <c r="AF205" s="111">
        <v>0</v>
      </c>
      <c r="AG205" s="114">
        <v>0</v>
      </c>
      <c r="AH205" s="110">
        <v>0</v>
      </c>
      <c r="AI205" s="110">
        <v>0</v>
      </c>
      <c r="AJ205" s="110">
        <v>0</v>
      </c>
      <c r="AK205" s="110">
        <v>0</v>
      </c>
      <c r="AL205" s="110">
        <v>0</v>
      </c>
      <c r="AM205" s="110">
        <v>0</v>
      </c>
      <c r="AN205" s="113">
        <v>0</v>
      </c>
      <c r="AO205" s="111">
        <v>0</v>
      </c>
      <c r="AP205" s="111">
        <v>0</v>
      </c>
      <c r="AQ205" s="111">
        <v>0</v>
      </c>
      <c r="AR205" s="111">
        <v>0</v>
      </c>
      <c r="AS205" s="111">
        <v>0</v>
      </c>
      <c r="AT205" s="111">
        <v>0</v>
      </c>
      <c r="AU205" s="114">
        <v>0</v>
      </c>
      <c r="AV205" s="110">
        <v>0</v>
      </c>
      <c r="AW205" s="110">
        <v>0</v>
      </c>
      <c r="AX205" s="110">
        <v>0</v>
      </c>
      <c r="AY205" s="110">
        <v>0</v>
      </c>
      <c r="AZ205" s="110">
        <v>0</v>
      </c>
      <c r="BA205" s="110">
        <v>0</v>
      </c>
      <c r="BB205" s="113">
        <v>0</v>
      </c>
      <c r="BC205" s="111">
        <v>0</v>
      </c>
      <c r="BD205" s="111">
        <v>0</v>
      </c>
      <c r="BE205" s="111">
        <v>0</v>
      </c>
      <c r="BF205" s="111">
        <v>0</v>
      </c>
      <c r="BG205" s="111">
        <v>0</v>
      </c>
      <c r="BH205" s="111">
        <v>0</v>
      </c>
      <c r="BI205" s="114">
        <v>0</v>
      </c>
      <c r="BJ205" s="110">
        <v>0</v>
      </c>
      <c r="BK205" s="110">
        <v>0</v>
      </c>
      <c r="BL205" s="110">
        <v>0</v>
      </c>
      <c r="BM205" s="110">
        <v>0</v>
      </c>
      <c r="BN205" s="110">
        <v>0</v>
      </c>
      <c r="BO205" s="110">
        <v>0</v>
      </c>
      <c r="BP205" s="113">
        <v>0</v>
      </c>
      <c r="BQ205" s="111">
        <v>0</v>
      </c>
      <c r="BR205" s="111">
        <v>0</v>
      </c>
      <c r="BS205" s="111">
        <v>0</v>
      </c>
      <c r="BT205" s="111">
        <v>0</v>
      </c>
      <c r="BU205" s="111">
        <v>0</v>
      </c>
      <c r="BV205" s="111">
        <v>0</v>
      </c>
      <c r="BW205" s="114">
        <v>0</v>
      </c>
      <c r="BX205" s="110">
        <v>0</v>
      </c>
      <c r="BY205" s="110">
        <v>0</v>
      </c>
      <c r="BZ205" s="110">
        <v>0</v>
      </c>
      <c r="CA205" s="110">
        <v>0</v>
      </c>
      <c r="CB205" s="110">
        <v>0</v>
      </c>
      <c r="CC205" s="110">
        <v>0</v>
      </c>
      <c r="CD205" s="113">
        <v>0</v>
      </c>
      <c r="CE205" s="111">
        <v>0</v>
      </c>
      <c r="CF205" s="111">
        <v>0</v>
      </c>
      <c r="CG205" s="111">
        <v>0</v>
      </c>
      <c r="CH205" s="111">
        <v>0</v>
      </c>
      <c r="CI205" s="111">
        <v>0</v>
      </c>
      <c r="CJ205" s="111">
        <v>0</v>
      </c>
      <c r="CK205" s="114">
        <v>0</v>
      </c>
      <c r="CL205" s="110">
        <v>0</v>
      </c>
      <c r="CM205" s="110">
        <v>0</v>
      </c>
      <c r="CN205" s="110">
        <v>0</v>
      </c>
      <c r="CO205" s="110">
        <v>0</v>
      </c>
      <c r="CP205" s="110">
        <v>0</v>
      </c>
      <c r="CQ205" s="110">
        <v>0</v>
      </c>
      <c r="CR205" s="113">
        <v>0</v>
      </c>
      <c r="CS205" s="111">
        <v>0</v>
      </c>
      <c r="CT205" s="111">
        <v>0</v>
      </c>
      <c r="CU205" s="111">
        <v>0</v>
      </c>
      <c r="CV205" s="111">
        <v>0</v>
      </c>
      <c r="CW205" s="111">
        <v>0</v>
      </c>
      <c r="CX205" s="111">
        <v>0</v>
      </c>
      <c r="CY205" s="114">
        <v>0</v>
      </c>
      <c r="CZ205" s="110">
        <v>0</v>
      </c>
      <c r="DA205" s="110">
        <v>0</v>
      </c>
      <c r="DB205" s="110">
        <v>0</v>
      </c>
      <c r="DC205" s="110">
        <v>0</v>
      </c>
      <c r="DD205" s="110">
        <v>0</v>
      </c>
      <c r="DE205" s="110">
        <v>0</v>
      </c>
      <c r="DF205" s="113">
        <v>0</v>
      </c>
      <c r="DG205" s="111">
        <v>0</v>
      </c>
      <c r="DH205" s="111">
        <v>0</v>
      </c>
      <c r="DI205" s="111">
        <v>0</v>
      </c>
      <c r="DJ205" s="111">
        <v>0</v>
      </c>
      <c r="DK205" s="111">
        <v>0</v>
      </c>
      <c r="DL205" s="111">
        <v>0</v>
      </c>
      <c r="DM205" s="114">
        <v>0</v>
      </c>
      <c r="DN205" s="110">
        <v>0</v>
      </c>
      <c r="DO205" s="110">
        <v>0</v>
      </c>
      <c r="DP205" s="110">
        <v>0</v>
      </c>
      <c r="DQ205" s="110">
        <v>0</v>
      </c>
      <c r="DR205" s="110">
        <v>0</v>
      </c>
      <c r="DS205" s="110">
        <v>0</v>
      </c>
      <c r="DT205" s="113">
        <v>0</v>
      </c>
      <c r="DU205" s="111">
        <v>0</v>
      </c>
      <c r="DV205" s="111">
        <v>0</v>
      </c>
      <c r="DW205" s="111">
        <v>0</v>
      </c>
      <c r="DX205" s="111">
        <v>0</v>
      </c>
      <c r="DY205" s="111">
        <v>0</v>
      </c>
      <c r="DZ205" s="111">
        <v>0</v>
      </c>
      <c r="EA205" s="114">
        <v>0</v>
      </c>
      <c r="EB205" s="110">
        <v>0</v>
      </c>
      <c r="EC205" s="110">
        <v>0</v>
      </c>
      <c r="ED205" s="110">
        <v>0</v>
      </c>
      <c r="EE205" s="110">
        <v>0</v>
      </c>
      <c r="EF205" s="110">
        <v>0</v>
      </c>
      <c r="EG205" s="110">
        <v>0</v>
      </c>
      <c r="EH205" s="113">
        <v>0</v>
      </c>
      <c r="EI205" s="111">
        <v>0</v>
      </c>
      <c r="EJ205" s="111">
        <v>0</v>
      </c>
      <c r="EK205" s="111">
        <v>0</v>
      </c>
      <c r="EL205" s="111">
        <v>0</v>
      </c>
      <c r="EM205" s="111">
        <v>0</v>
      </c>
      <c r="EN205" s="111">
        <v>0</v>
      </c>
      <c r="EO205" s="114">
        <v>0</v>
      </c>
      <c r="EP205" s="110">
        <v>0</v>
      </c>
      <c r="EQ205" s="110">
        <v>0</v>
      </c>
      <c r="ER205" s="110">
        <v>0</v>
      </c>
      <c r="ES205" s="110">
        <v>0</v>
      </c>
      <c r="ET205" s="110">
        <v>51</v>
      </c>
      <c r="EU205" s="110">
        <v>51</v>
      </c>
      <c r="EV205" s="113">
        <v>-51</v>
      </c>
      <c r="EW205" s="111">
        <v>38</v>
      </c>
      <c r="EX205" s="111">
        <v>6999</v>
      </c>
      <c r="EY205" s="111">
        <v>7037</v>
      </c>
      <c r="EZ205" s="111">
        <v>0</v>
      </c>
      <c r="FA205" s="111">
        <v>0</v>
      </c>
      <c r="FB205" s="111">
        <v>0</v>
      </c>
      <c r="FC205" s="114">
        <v>7037</v>
      </c>
      <c r="FD205" s="110">
        <v>0</v>
      </c>
      <c r="FE205" s="110">
        <v>0</v>
      </c>
      <c r="FF205" s="110">
        <v>0</v>
      </c>
      <c r="FG205" s="110">
        <v>0</v>
      </c>
      <c r="FH205" s="110">
        <v>0</v>
      </c>
      <c r="FI205" s="110">
        <v>0</v>
      </c>
      <c r="FJ205" s="113">
        <v>0</v>
      </c>
      <c r="FK205" s="111">
        <v>38</v>
      </c>
      <c r="FL205" s="111">
        <v>6999</v>
      </c>
      <c r="FM205" s="111">
        <v>7037</v>
      </c>
      <c r="FN205" s="111">
        <v>0</v>
      </c>
      <c r="FO205" s="111">
        <v>51</v>
      </c>
      <c r="FP205" s="111">
        <v>51</v>
      </c>
      <c r="FQ205" s="114">
        <v>6986</v>
      </c>
      <c r="FR205" s="149">
        <v>0</v>
      </c>
      <c r="FS205" s="149">
        <v>0</v>
      </c>
      <c r="FT205" s="149">
        <v>0</v>
      </c>
      <c r="FU205" s="149">
        <v>0</v>
      </c>
      <c r="FV205" s="149">
        <v>0</v>
      </c>
      <c r="FW205" s="149">
        <v>0</v>
      </c>
      <c r="FX205" s="149">
        <v>0</v>
      </c>
      <c r="FY205" s="149">
        <v>0</v>
      </c>
      <c r="FZ205" s="149">
        <v>0</v>
      </c>
      <c r="GA205" s="151">
        <v>0</v>
      </c>
      <c r="GB205" s="148">
        <v>0</v>
      </c>
      <c r="GC205" s="148">
        <v>0</v>
      </c>
      <c r="GD205" s="148">
        <v>0</v>
      </c>
      <c r="GE205" s="148">
        <v>0</v>
      </c>
      <c r="GF205" s="148">
        <v>0</v>
      </c>
      <c r="GG205" s="148">
        <v>0</v>
      </c>
      <c r="GH205" s="148">
        <v>0</v>
      </c>
      <c r="GI205" s="148">
        <v>0</v>
      </c>
      <c r="GJ205" s="148">
        <v>0</v>
      </c>
      <c r="GK205" s="148">
        <v>0</v>
      </c>
      <c r="GL205" s="148">
        <v>0</v>
      </c>
      <c r="GM205" s="150">
        <v>0</v>
      </c>
      <c r="GN205" s="151">
        <v>0</v>
      </c>
      <c r="GO205" s="148">
        <v>0</v>
      </c>
      <c r="GP205" s="148">
        <v>0</v>
      </c>
    </row>
    <row r="206" spans="1:198" x14ac:dyDescent="0.2">
      <c r="A206" s="105" t="s">
        <v>418</v>
      </c>
      <c r="B206" s="140" t="s">
        <v>1174</v>
      </c>
      <c r="C206" s="105" t="s">
        <v>419</v>
      </c>
      <c r="D206" s="105"/>
      <c r="E206" s="105" t="s">
        <v>789</v>
      </c>
      <c r="F206" s="110">
        <v>0</v>
      </c>
      <c r="G206" s="110">
        <v>19</v>
      </c>
      <c r="H206" s="110">
        <v>19</v>
      </c>
      <c r="I206" s="110">
        <v>4</v>
      </c>
      <c r="J206" s="110">
        <v>0</v>
      </c>
      <c r="K206" s="110">
        <v>4</v>
      </c>
      <c r="L206" s="113">
        <v>15</v>
      </c>
      <c r="M206" s="111">
        <v>0</v>
      </c>
      <c r="N206" s="111">
        <v>0</v>
      </c>
      <c r="O206" s="111">
        <v>0</v>
      </c>
      <c r="P206" s="111">
        <v>0</v>
      </c>
      <c r="Q206" s="111">
        <v>0</v>
      </c>
      <c r="R206" s="111">
        <v>0</v>
      </c>
      <c r="S206" s="114">
        <v>0</v>
      </c>
      <c r="T206" s="110">
        <v>0</v>
      </c>
      <c r="U206" s="110">
        <v>37</v>
      </c>
      <c r="V206" s="110">
        <v>37</v>
      </c>
      <c r="W206" s="110">
        <v>8</v>
      </c>
      <c r="X206" s="110">
        <v>0</v>
      </c>
      <c r="Y206" s="110">
        <v>8</v>
      </c>
      <c r="Z206" s="113">
        <v>29</v>
      </c>
      <c r="AA206" s="111">
        <v>0</v>
      </c>
      <c r="AB206" s="111">
        <v>0</v>
      </c>
      <c r="AC206" s="111">
        <v>0</v>
      </c>
      <c r="AD206" s="111">
        <v>0</v>
      </c>
      <c r="AE206" s="111">
        <v>0</v>
      </c>
      <c r="AF206" s="111">
        <v>0</v>
      </c>
      <c r="AG206" s="114">
        <v>0</v>
      </c>
      <c r="AH206" s="110">
        <v>0</v>
      </c>
      <c r="AI206" s="110">
        <v>0</v>
      </c>
      <c r="AJ206" s="110">
        <v>0</v>
      </c>
      <c r="AK206" s="110">
        <v>0</v>
      </c>
      <c r="AL206" s="110">
        <v>0</v>
      </c>
      <c r="AM206" s="110">
        <v>0</v>
      </c>
      <c r="AN206" s="113">
        <v>0</v>
      </c>
      <c r="AO206" s="111">
        <v>0</v>
      </c>
      <c r="AP206" s="111">
        <v>0</v>
      </c>
      <c r="AQ206" s="111">
        <v>0</v>
      </c>
      <c r="AR206" s="111">
        <v>0</v>
      </c>
      <c r="AS206" s="111">
        <v>0</v>
      </c>
      <c r="AT206" s="111">
        <v>0</v>
      </c>
      <c r="AU206" s="114">
        <v>0</v>
      </c>
      <c r="AV206" s="110">
        <v>21</v>
      </c>
      <c r="AW206" s="110">
        <v>86</v>
      </c>
      <c r="AX206" s="110">
        <v>107</v>
      </c>
      <c r="AY206" s="110">
        <v>41</v>
      </c>
      <c r="AZ206" s="110">
        <v>0</v>
      </c>
      <c r="BA206" s="110">
        <v>41</v>
      </c>
      <c r="BB206" s="113">
        <v>66</v>
      </c>
      <c r="BC206" s="111">
        <v>0</v>
      </c>
      <c r="BD206" s="111">
        <v>15</v>
      </c>
      <c r="BE206" s="111">
        <v>15</v>
      </c>
      <c r="BF206" s="111">
        <v>0</v>
      </c>
      <c r="BG206" s="111">
        <v>0</v>
      </c>
      <c r="BH206" s="111">
        <v>0</v>
      </c>
      <c r="BI206" s="114">
        <v>15</v>
      </c>
      <c r="BJ206" s="110">
        <v>0</v>
      </c>
      <c r="BK206" s="110">
        <v>0</v>
      </c>
      <c r="BL206" s="110">
        <v>0</v>
      </c>
      <c r="BM206" s="110">
        <v>0</v>
      </c>
      <c r="BN206" s="110">
        <v>0</v>
      </c>
      <c r="BO206" s="110">
        <v>0</v>
      </c>
      <c r="BP206" s="113">
        <v>0</v>
      </c>
      <c r="BQ206" s="111">
        <v>0</v>
      </c>
      <c r="BR206" s="111">
        <v>0</v>
      </c>
      <c r="BS206" s="111">
        <v>0</v>
      </c>
      <c r="BT206" s="111">
        <v>0</v>
      </c>
      <c r="BU206" s="111">
        <v>0</v>
      </c>
      <c r="BV206" s="111">
        <v>0</v>
      </c>
      <c r="BW206" s="114">
        <v>0</v>
      </c>
      <c r="BX206" s="110">
        <v>0</v>
      </c>
      <c r="BY206" s="110">
        <v>0</v>
      </c>
      <c r="BZ206" s="110">
        <v>0</v>
      </c>
      <c r="CA206" s="110">
        <v>0</v>
      </c>
      <c r="CB206" s="110">
        <v>0</v>
      </c>
      <c r="CC206" s="110">
        <v>0</v>
      </c>
      <c r="CD206" s="113">
        <v>0</v>
      </c>
      <c r="CE206" s="111">
        <v>0</v>
      </c>
      <c r="CF206" s="111">
        <v>71</v>
      </c>
      <c r="CG206" s="111">
        <v>71</v>
      </c>
      <c r="CH206" s="111">
        <v>0</v>
      </c>
      <c r="CI206" s="111">
        <v>0</v>
      </c>
      <c r="CJ206" s="111">
        <v>0</v>
      </c>
      <c r="CK206" s="114">
        <v>71</v>
      </c>
      <c r="CL206" s="110">
        <v>156</v>
      </c>
      <c r="CM206" s="110">
        <v>65</v>
      </c>
      <c r="CN206" s="110">
        <v>221</v>
      </c>
      <c r="CO206" s="110">
        <v>6</v>
      </c>
      <c r="CP206" s="110">
        <v>17</v>
      </c>
      <c r="CQ206" s="110">
        <v>23</v>
      </c>
      <c r="CR206" s="113">
        <v>198</v>
      </c>
      <c r="CS206" s="111">
        <v>0</v>
      </c>
      <c r="CT206" s="111">
        <v>0</v>
      </c>
      <c r="CU206" s="111">
        <v>0</v>
      </c>
      <c r="CV206" s="111">
        <v>0</v>
      </c>
      <c r="CW206" s="111">
        <v>0</v>
      </c>
      <c r="CX206" s="111">
        <v>0</v>
      </c>
      <c r="CY206" s="114">
        <v>0</v>
      </c>
      <c r="CZ206" s="110">
        <v>0</v>
      </c>
      <c r="DA206" s="110">
        <v>0</v>
      </c>
      <c r="DB206" s="110">
        <v>0</v>
      </c>
      <c r="DC206" s="110">
        <v>0</v>
      </c>
      <c r="DD206" s="110">
        <v>0</v>
      </c>
      <c r="DE206" s="110">
        <v>0</v>
      </c>
      <c r="DF206" s="113">
        <v>0</v>
      </c>
      <c r="DG206" s="111">
        <v>0</v>
      </c>
      <c r="DH206" s="111">
        <v>0</v>
      </c>
      <c r="DI206" s="111">
        <v>0</v>
      </c>
      <c r="DJ206" s="111">
        <v>0</v>
      </c>
      <c r="DK206" s="111">
        <v>0</v>
      </c>
      <c r="DL206" s="111">
        <v>0</v>
      </c>
      <c r="DM206" s="114">
        <v>0</v>
      </c>
      <c r="DN206" s="110">
        <v>0</v>
      </c>
      <c r="DO206" s="110">
        <v>0</v>
      </c>
      <c r="DP206" s="110">
        <v>0</v>
      </c>
      <c r="DQ206" s="110">
        <v>0</v>
      </c>
      <c r="DR206" s="110">
        <v>0</v>
      </c>
      <c r="DS206" s="110">
        <v>0</v>
      </c>
      <c r="DT206" s="113">
        <v>0</v>
      </c>
      <c r="DU206" s="111">
        <v>0</v>
      </c>
      <c r="DV206" s="111">
        <v>0</v>
      </c>
      <c r="DW206" s="111">
        <v>0</v>
      </c>
      <c r="DX206" s="111">
        <v>0</v>
      </c>
      <c r="DY206" s="111">
        <v>0</v>
      </c>
      <c r="DZ206" s="111">
        <v>0</v>
      </c>
      <c r="EA206" s="114">
        <v>0</v>
      </c>
      <c r="EB206" s="110">
        <v>0</v>
      </c>
      <c r="EC206" s="110">
        <v>0</v>
      </c>
      <c r="ED206" s="110">
        <v>0</v>
      </c>
      <c r="EE206" s="110">
        <v>0</v>
      </c>
      <c r="EF206" s="110">
        <v>0</v>
      </c>
      <c r="EG206" s="110">
        <v>0</v>
      </c>
      <c r="EH206" s="113">
        <v>0</v>
      </c>
      <c r="EI206" s="111">
        <v>0</v>
      </c>
      <c r="EJ206" s="111">
        <v>0</v>
      </c>
      <c r="EK206" s="111">
        <v>0</v>
      </c>
      <c r="EL206" s="111">
        <v>0</v>
      </c>
      <c r="EM206" s="111">
        <v>14</v>
      </c>
      <c r="EN206" s="111">
        <v>14</v>
      </c>
      <c r="EO206" s="114">
        <v>-14</v>
      </c>
      <c r="EP206" s="110">
        <v>0</v>
      </c>
      <c r="EQ206" s="110">
        <v>33</v>
      </c>
      <c r="ER206" s="110">
        <v>33</v>
      </c>
      <c r="ES206" s="110">
        <v>46</v>
      </c>
      <c r="ET206" s="110">
        <v>0</v>
      </c>
      <c r="EU206" s="110">
        <v>46</v>
      </c>
      <c r="EV206" s="113">
        <v>-13</v>
      </c>
      <c r="EW206" s="111">
        <v>0</v>
      </c>
      <c r="EX206" s="111">
        <v>0</v>
      </c>
      <c r="EY206" s="111">
        <v>0</v>
      </c>
      <c r="EZ206" s="111">
        <v>0</v>
      </c>
      <c r="FA206" s="111">
        <v>0</v>
      </c>
      <c r="FB206" s="111">
        <v>0</v>
      </c>
      <c r="FC206" s="114">
        <v>0</v>
      </c>
      <c r="FD206" s="110">
        <v>0</v>
      </c>
      <c r="FE206" s="110">
        <v>0</v>
      </c>
      <c r="FF206" s="110">
        <v>0</v>
      </c>
      <c r="FG206" s="110">
        <v>0</v>
      </c>
      <c r="FH206" s="110">
        <v>0</v>
      </c>
      <c r="FI206" s="110">
        <v>0</v>
      </c>
      <c r="FJ206" s="113">
        <v>0</v>
      </c>
      <c r="FK206" s="111">
        <v>177</v>
      </c>
      <c r="FL206" s="111">
        <v>326</v>
      </c>
      <c r="FM206" s="111">
        <v>503</v>
      </c>
      <c r="FN206" s="111">
        <v>105</v>
      </c>
      <c r="FO206" s="111">
        <v>31</v>
      </c>
      <c r="FP206" s="111">
        <v>136</v>
      </c>
      <c r="FQ206" s="114">
        <v>367</v>
      </c>
      <c r="FR206" s="149">
        <v>0</v>
      </c>
      <c r="FS206" s="149">
        <v>0</v>
      </c>
      <c r="FT206" s="149">
        <v>0</v>
      </c>
      <c r="FU206" s="149">
        <v>0</v>
      </c>
      <c r="FV206" s="149">
        <v>0</v>
      </c>
      <c r="FW206" s="149">
        <v>0</v>
      </c>
      <c r="FX206" s="149">
        <v>0</v>
      </c>
      <c r="FY206" s="149">
        <v>0</v>
      </c>
      <c r="FZ206" s="149">
        <v>0</v>
      </c>
      <c r="GA206" s="151">
        <v>0</v>
      </c>
      <c r="GB206" s="148">
        <v>0</v>
      </c>
      <c r="GC206" s="148">
        <v>0</v>
      </c>
      <c r="GD206" s="148">
        <v>0</v>
      </c>
      <c r="GE206" s="148">
        <v>0</v>
      </c>
      <c r="GF206" s="148">
        <v>0</v>
      </c>
      <c r="GG206" s="148">
        <v>0</v>
      </c>
      <c r="GH206" s="148">
        <v>0</v>
      </c>
      <c r="GI206" s="148">
        <v>0</v>
      </c>
      <c r="GJ206" s="148">
        <v>0</v>
      </c>
      <c r="GK206" s="148">
        <v>0</v>
      </c>
      <c r="GL206" s="148">
        <v>0</v>
      </c>
      <c r="GM206" s="150">
        <v>0</v>
      </c>
      <c r="GN206" s="151">
        <v>0</v>
      </c>
      <c r="GO206" s="148">
        <v>0</v>
      </c>
      <c r="GP206" s="148">
        <v>0</v>
      </c>
    </row>
    <row r="207" spans="1:198" x14ac:dyDescent="0.2">
      <c r="A207" s="105" t="s">
        <v>420</v>
      </c>
      <c r="B207" s="140" t="s">
        <v>1175</v>
      </c>
      <c r="C207" s="105" t="s">
        <v>421</v>
      </c>
      <c r="D207" s="105"/>
      <c r="E207" s="105" t="s">
        <v>789</v>
      </c>
      <c r="F207" s="110">
        <v>173</v>
      </c>
      <c r="G207" s="110">
        <v>139</v>
      </c>
      <c r="H207" s="110">
        <v>312</v>
      </c>
      <c r="I207" s="110">
        <v>0</v>
      </c>
      <c r="J207" s="110">
        <v>195</v>
      </c>
      <c r="K207" s="110">
        <v>195</v>
      </c>
      <c r="L207" s="113">
        <v>117</v>
      </c>
      <c r="M207" s="111">
        <v>0</v>
      </c>
      <c r="N207" s="111">
        <v>0</v>
      </c>
      <c r="O207" s="111">
        <v>0</v>
      </c>
      <c r="P207" s="111">
        <v>0</v>
      </c>
      <c r="Q207" s="111">
        <v>0</v>
      </c>
      <c r="R207" s="111">
        <v>0</v>
      </c>
      <c r="S207" s="114">
        <v>0</v>
      </c>
      <c r="T207" s="110">
        <v>0</v>
      </c>
      <c r="U207" s="110">
        <v>33</v>
      </c>
      <c r="V207" s="110">
        <v>33</v>
      </c>
      <c r="W207" s="110">
        <v>0</v>
      </c>
      <c r="X207" s="110">
        <v>0</v>
      </c>
      <c r="Y207" s="110">
        <v>0</v>
      </c>
      <c r="Z207" s="113">
        <v>33</v>
      </c>
      <c r="AA207" s="111">
        <v>0</v>
      </c>
      <c r="AB207" s="111">
        <v>0</v>
      </c>
      <c r="AC207" s="111">
        <v>0</v>
      </c>
      <c r="AD207" s="111">
        <v>0</v>
      </c>
      <c r="AE207" s="111">
        <v>0</v>
      </c>
      <c r="AF207" s="111">
        <v>0</v>
      </c>
      <c r="AG207" s="114">
        <v>0</v>
      </c>
      <c r="AH207" s="110">
        <v>0</v>
      </c>
      <c r="AI207" s="110">
        <v>0</v>
      </c>
      <c r="AJ207" s="110">
        <v>0</v>
      </c>
      <c r="AK207" s="110">
        <v>0</v>
      </c>
      <c r="AL207" s="110">
        <v>0</v>
      </c>
      <c r="AM207" s="110">
        <v>0</v>
      </c>
      <c r="AN207" s="113">
        <v>0</v>
      </c>
      <c r="AO207" s="111">
        <v>0</v>
      </c>
      <c r="AP207" s="111">
        <v>0</v>
      </c>
      <c r="AQ207" s="111">
        <v>0</v>
      </c>
      <c r="AR207" s="111">
        <v>0</v>
      </c>
      <c r="AS207" s="111">
        <v>0</v>
      </c>
      <c r="AT207" s="111">
        <v>0</v>
      </c>
      <c r="AU207" s="114">
        <v>0</v>
      </c>
      <c r="AV207" s="110">
        <v>0</v>
      </c>
      <c r="AW207" s="110">
        <v>43</v>
      </c>
      <c r="AX207" s="110">
        <v>43</v>
      </c>
      <c r="AY207" s="110">
        <v>0</v>
      </c>
      <c r="AZ207" s="110">
        <v>0</v>
      </c>
      <c r="BA207" s="110">
        <v>0</v>
      </c>
      <c r="BB207" s="113">
        <v>43</v>
      </c>
      <c r="BC207" s="111">
        <v>0</v>
      </c>
      <c r="BD207" s="111">
        <v>19</v>
      </c>
      <c r="BE207" s="111">
        <v>19</v>
      </c>
      <c r="BF207" s="111">
        <v>0</v>
      </c>
      <c r="BG207" s="111">
        <v>4</v>
      </c>
      <c r="BH207" s="111">
        <v>4</v>
      </c>
      <c r="BI207" s="114">
        <v>15</v>
      </c>
      <c r="BJ207" s="110">
        <v>0</v>
      </c>
      <c r="BK207" s="110">
        <v>0</v>
      </c>
      <c r="BL207" s="110">
        <v>0</v>
      </c>
      <c r="BM207" s="110">
        <v>0</v>
      </c>
      <c r="BN207" s="110">
        <v>0</v>
      </c>
      <c r="BO207" s="110">
        <v>0</v>
      </c>
      <c r="BP207" s="113">
        <v>0</v>
      </c>
      <c r="BQ207" s="111">
        <v>0</v>
      </c>
      <c r="BR207" s="111">
        <v>0</v>
      </c>
      <c r="BS207" s="111">
        <v>0</v>
      </c>
      <c r="BT207" s="111">
        <v>0</v>
      </c>
      <c r="BU207" s="111">
        <v>0</v>
      </c>
      <c r="BV207" s="111">
        <v>0</v>
      </c>
      <c r="BW207" s="114">
        <v>0</v>
      </c>
      <c r="BX207" s="110">
        <v>0</v>
      </c>
      <c r="BY207" s="110">
        <v>0</v>
      </c>
      <c r="BZ207" s="110">
        <v>0</v>
      </c>
      <c r="CA207" s="110">
        <v>0</v>
      </c>
      <c r="CB207" s="110">
        <v>0</v>
      </c>
      <c r="CC207" s="110">
        <v>0</v>
      </c>
      <c r="CD207" s="113">
        <v>0</v>
      </c>
      <c r="CE207" s="111">
        <v>0</v>
      </c>
      <c r="CF207" s="111">
        <v>0</v>
      </c>
      <c r="CG207" s="111">
        <v>0</v>
      </c>
      <c r="CH207" s="111">
        <v>0</v>
      </c>
      <c r="CI207" s="111">
        <v>0</v>
      </c>
      <c r="CJ207" s="111">
        <v>0</v>
      </c>
      <c r="CK207" s="114">
        <v>0</v>
      </c>
      <c r="CL207" s="110">
        <v>208</v>
      </c>
      <c r="CM207" s="110">
        <v>101</v>
      </c>
      <c r="CN207" s="110">
        <v>309</v>
      </c>
      <c r="CO207" s="110">
        <v>0</v>
      </c>
      <c r="CP207" s="110">
        <v>311</v>
      </c>
      <c r="CQ207" s="110">
        <v>311</v>
      </c>
      <c r="CR207" s="113">
        <v>-2</v>
      </c>
      <c r="CS207" s="111">
        <v>0</v>
      </c>
      <c r="CT207" s="111">
        <v>0</v>
      </c>
      <c r="CU207" s="111">
        <v>0</v>
      </c>
      <c r="CV207" s="111">
        <v>0</v>
      </c>
      <c r="CW207" s="111">
        <v>0</v>
      </c>
      <c r="CX207" s="111">
        <v>0</v>
      </c>
      <c r="CY207" s="114">
        <v>0</v>
      </c>
      <c r="CZ207" s="110">
        <v>0</v>
      </c>
      <c r="DA207" s="110">
        <v>222</v>
      </c>
      <c r="DB207" s="110">
        <v>222</v>
      </c>
      <c r="DC207" s="110">
        <v>0</v>
      </c>
      <c r="DD207" s="110">
        <v>3</v>
      </c>
      <c r="DE207" s="110">
        <v>3</v>
      </c>
      <c r="DF207" s="113">
        <v>219</v>
      </c>
      <c r="DG207" s="111">
        <v>0</v>
      </c>
      <c r="DH207" s="111">
        <v>0</v>
      </c>
      <c r="DI207" s="111">
        <v>0</v>
      </c>
      <c r="DJ207" s="111">
        <v>0</v>
      </c>
      <c r="DK207" s="111">
        <v>0</v>
      </c>
      <c r="DL207" s="111">
        <v>0</v>
      </c>
      <c r="DM207" s="114">
        <v>0</v>
      </c>
      <c r="DN207" s="110">
        <v>0</v>
      </c>
      <c r="DO207" s="110">
        <v>-628</v>
      </c>
      <c r="DP207" s="110">
        <v>-628</v>
      </c>
      <c r="DQ207" s="110">
        <v>14</v>
      </c>
      <c r="DR207" s="110">
        <v>0</v>
      </c>
      <c r="DS207" s="110">
        <v>14</v>
      </c>
      <c r="DT207" s="113">
        <v>-642</v>
      </c>
      <c r="DU207" s="111">
        <v>0</v>
      </c>
      <c r="DV207" s="111">
        <v>0</v>
      </c>
      <c r="DW207" s="111">
        <v>0</v>
      </c>
      <c r="DX207" s="111">
        <v>0</v>
      </c>
      <c r="DY207" s="111">
        <v>0</v>
      </c>
      <c r="DZ207" s="111">
        <v>0</v>
      </c>
      <c r="EA207" s="114">
        <v>0</v>
      </c>
      <c r="EB207" s="110">
        <v>0</v>
      </c>
      <c r="EC207" s="110">
        <v>0</v>
      </c>
      <c r="ED207" s="110">
        <v>0</v>
      </c>
      <c r="EE207" s="110">
        <v>0</v>
      </c>
      <c r="EF207" s="110">
        <v>0</v>
      </c>
      <c r="EG207" s="110">
        <v>0</v>
      </c>
      <c r="EH207" s="113">
        <v>0</v>
      </c>
      <c r="EI207" s="111">
        <v>739</v>
      </c>
      <c r="EJ207" s="111">
        <v>1254</v>
      </c>
      <c r="EK207" s="111">
        <v>1993</v>
      </c>
      <c r="EL207" s="111">
        <v>3</v>
      </c>
      <c r="EM207" s="111">
        <v>1178</v>
      </c>
      <c r="EN207" s="111">
        <v>1181</v>
      </c>
      <c r="EO207" s="114">
        <v>812</v>
      </c>
      <c r="EP207" s="110">
        <v>0</v>
      </c>
      <c r="EQ207" s="110">
        <v>0</v>
      </c>
      <c r="ER207" s="110">
        <v>0</v>
      </c>
      <c r="ES207" s="110">
        <v>0</v>
      </c>
      <c r="ET207" s="110">
        <v>0</v>
      </c>
      <c r="EU207" s="110">
        <v>0</v>
      </c>
      <c r="EV207" s="113">
        <v>0</v>
      </c>
      <c r="EW207" s="111">
        <v>0</v>
      </c>
      <c r="EX207" s="111">
        <v>0</v>
      </c>
      <c r="EY207" s="111">
        <v>0</v>
      </c>
      <c r="EZ207" s="111">
        <v>0</v>
      </c>
      <c r="FA207" s="111">
        <v>0</v>
      </c>
      <c r="FB207" s="111">
        <v>0</v>
      </c>
      <c r="FC207" s="114">
        <v>0</v>
      </c>
      <c r="FD207" s="110">
        <v>0</v>
      </c>
      <c r="FE207" s="110">
        <v>0</v>
      </c>
      <c r="FF207" s="110">
        <v>0</v>
      </c>
      <c r="FG207" s="110">
        <v>0</v>
      </c>
      <c r="FH207" s="110">
        <v>0</v>
      </c>
      <c r="FI207" s="110">
        <v>0</v>
      </c>
      <c r="FJ207" s="113">
        <v>0</v>
      </c>
      <c r="FK207" s="111">
        <v>1120</v>
      </c>
      <c r="FL207" s="111">
        <v>1183</v>
      </c>
      <c r="FM207" s="111">
        <v>2303</v>
      </c>
      <c r="FN207" s="111">
        <v>17</v>
      </c>
      <c r="FO207" s="111">
        <v>1691</v>
      </c>
      <c r="FP207" s="111">
        <v>1708</v>
      </c>
      <c r="FQ207" s="114">
        <v>595</v>
      </c>
      <c r="FR207" s="149">
        <v>0</v>
      </c>
      <c r="FS207" s="149">
        <v>0</v>
      </c>
      <c r="FT207" s="149">
        <v>0</v>
      </c>
      <c r="FU207" s="149">
        <v>0</v>
      </c>
      <c r="FV207" s="149">
        <v>0</v>
      </c>
      <c r="FW207" s="149">
        <v>0</v>
      </c>
      <c r="FX207" s="149">
        <v>0</v>
      </c>
      <c r="FY207" s="149">
        <v>0</v>
      </c>
      <c r="FZ207" s="149">
        <v>0</v>
      </c>
      <c r="GA207" s="151">
        <v>0</v>
      </c>
      <c r="GB207" s="148">
        <v>0</v>
      </c>
      <c r="GC207" s="148">
        <v>0</v>
      </c>
      <c r="GD207" s="148">
        <v>0</v>
      </c>
      <c r="GE207" s="148">
        <v>0</v>
      </c>
      <c r="GF207" s="148">
        <v>0</v>
      </c>
      <c r="GG207" s="148">
        <v>0</v>
      </c>
      <c r="GH207" s="148">
        <v>0</v>
      </c>
      <c r="GI207" s="148">
        <v>0</v>
      </c>
      <c r="GJ207" s="148">
        <v>0</v>
      </c>
      <c r="GK207" s="148">
        <v>0</v>
      </c>
      <c r="GL207" s="148">
        <v>0</v>
      </c>
      <c r="GM207" s="150">
        <v>0</v>
      </c>
      <c r="GN207" s="151">
        <v>0</v>
      </c>
      <c r="GO207" s="148">
        <v>0</v>
      </c>
      <c r="GP207" s="148">
        <v>0</v>
      </c>
    </row>
    <row r="208" spans="1:198" x14ac:dyDescent="0.2">
      <c r="A208" s="105" t="s">
        <v>422</v>
      </c>
      <c r="B208" s="140" t="s">
        <v>1176</v>
      </c>
      <c r="C208" s="105" t="s">
        <v>423</v>
      </c>
      <c r="D208" s="105"/>
      <c r="E208" s="105" t="s">
        <v>789</v>
      </c>
      <c r="F208" s="110">
        <v>0</v>
      </c>
      <c r="G208" s="110">
        <v>66</v>
      </c>
      <c r="H208" s="110">
        <v>66</v>
      </c>
      <c r="I208" s="110">
        <v>0</v>
      </c>
      <c r="J208" s="110">
        <v>0</v>
      </c>
      <c r="K208" s="110">
        <v>0</v>
      </c>
      <c r="L208" s="113">
        <v>66</v>
      </c>
      <c r="M208" s="111">
        <v>0</v>
      </c>
      <c r="N208" s="111">
        <v>0</v>
      </c>
      <c r="O208" s="111">
        <v>0</v>
      </c>
      <c r="P208" s="111">
        <v>0</v>
      </c>
      <c r="Q208" s="111">
        <v>0</v>
      </c>
      <c r="R208" s="111">
        <v>0</v>
      </c>
      <c r="S208" s="114">
        <v>0</v>
      </c>
      <c r="T208" s="110">
        <v>0</v>
      </c>
      <c r="U208" s="110">
        <v>46</v>
      </c>
      <c r="V208" s="110">
        <v>46</v>
      </c>
      <c r="W208" s="110">
        <v>0</v>
      </c>
      <c r="X208" s="110">
        <v>0</v>
      </c>
      <c r="Y208" s="110">
        <v>0</v>
      </c>
      <c r="Z208" s="113">
        <v>46</v>
      </c>
      <c r="AA208" s="111">
        <v>0</v>
      </c>
      <c r="AB208" s="111">
        <v>0</v>
      </c>
      <c r="AC208" s="111">
        <v>0</v>
      </c>
      <c r="AD208" s="111">
        <v>0</v>
      </c>
      <c r="AE208" s="111">
        <v>0</v>
      </c>
      <c r="AF208" s="111">
        <v>0</v>
      </c>
      <c r="AG208" s="114">
        <v>0</v>
      </c>
      <c r="AH208" s="110">
        <v>0</v>
      </c>
      <c r="AI208" s="110">
        <v>0</v>
      </c>
      <c r="AJ208" s="110">
        <v>0</v>
      </c>
      <c r="AK208" s="110">
        <v>0</v>
      </c>
      <c r="AL208" s="110">
        <v>0</v>
      </c>
      <c r="AM208" s="110">
        <v>0</v>
      </c>
      <c r="AN208" s="113">
        <v>0</v>
      </c>
      <c r="AO208" s="111">
        <v>0</v>
      </c>
      <c r="AP208" s="111">
        <v>0</v>
      </c>
      <c r="AQ208" s="111">
        <v>0</v>
      </c>
      <c r="AR208" s="111">
        <v>0</v>
      </c>
      <c r="AS208" s="111">
        <v>0</v>
      </c>
      <c r="AT208" s="111">
        <v>0</v>
      </c>
      <c r="AU208" s="114">
        <v>0</v>
      </c>
      <c r="AV208" s="110">
        <v>0</v>
      </c>
      <c r="AW208" s="110">
        <v>0</v>
      </c>
      <c r="AX208" s="110">
        <v>0</v>
      </c>
      <c r="AY208" s="110">
        <v>0</v>
      </c>
      <c r="AZ208" s="110">
        <v>0</v>
      </c>
      <c r="BA208" s="110">
        <v>0</v>
      </c>
      <c r="BB208" s="113">
        <v>0</v>
      </c>
      <c r="BC208" s="111">
        <v>0</v>
      </c>
      <c r="BD208" s="111">
        <v>19</v>
      </c>
      <c r="BE208" s="111">
        <v>19</v>
      </c>
      <c r="BF208" s="111">
        <v>0</v>
      </c>
      <c r="BG208" s="111">
        <v>15</v>
      </c>
      <c r="BH208" s="111">
        <v>15</v>
      </c>
      <c r="BI208" s="114">
        <v>4</v>
      </c>
      <c r="BJ208" s="110">
        <v>0</v>
      </c>
      <c r="BK208" s="110">
        <v>0</v>
      </c>
      <c r="BL208" s="110">
        <v>0</v>
      </c>
      <c r="BM208" s="110">
        <v>0</v>
      </c>
      <c r="BN208" s="110">
        <v>0</v>
      </c>
      <c r="BO208" s="110">
        <v>0</v>
      </c>
      <c r="BP208" s="113">
        <v>0</v>
      </c>
      <c r="BQ208" s="111">
        <v>0</v>
      </c>
      <c r="BR208" s="111">
        <v>0</v>
      </c>
      <c r="BS208" s="111">
        <v>0</v>
      </c>
      <c r="BT208" s="111">
        <v>0</v>
      </c>
      <c r="BU208" s="111">
        <v>0</v>
      </c>
      <c r="BV208" s="111">
        <v>0</v>
      </c>
      <c r="BW208" s="114">
        <v>0</v>
      </c>
      <c r="BX208" s="110">
        <v>21</v>
      </c>
      <c r="BY208" s="110">
        <v>71</v>
      </c>
      <c r="BZ208" s="110">
        <v>92</v>
      </c>
      <c r="CA208" s="110">
        <v>0</v>
      </c>
      <c r="CB208" s="110">
        <v>43</v>
      </c>
      <c r="CC208" s="110">
        <v>43</v>
      </c>
      <c r="CD208" s="113">
        <v>49</v>
      </c>
      <c r="CE208" s="111">
        <v>0</v>
      </c>
      <c r="CF208" s="111">
        <v>0</v>
      </c>
      <c r="CG208" s="111">
        <v>0</v>
      </c>
      <c r="CH208" s="111">
        <v>0</v>
      </c>
      <c r="CI208" s="111">
        <v>0</v>
      </c>
      <c r="CJ208" s="111">
        <v>0</v>
      </c>
      <c r="CK208" s="114">
        <v>0</v>
      </c>
      <c r="CL208" s="110">
        <v>0</v>
      </c>
      <c r="CM208" s="110">
        <v>0</v>
      </c>
      <c r="CN208" s="110">
        <v>0</v>
      </c>
      <c r="CO208" s="110">
        <v>0</v>
      </c>
      <c r="CP208" s="110">
        <v>0</v>
      </c>
      <c r="CQ208" s="110">
        <v>0</v>
      </c>
      <c r="CR208" s="113">
        <v>0</v>
      </c>
      <c r="CS208" s="111">
        <v>0</v>
      </c>
      <c r="CT208" s="111">
        <v>0</v>
      </c>
      <c r="CU208" s="111">
        <v>0</v>
      </c>
      <c r="CV208" s="111">
        <v>0</v>
      </c>
      <c r="CW208" s="111">
        <v>0</v>
      </c>
      <c r="CX208" s="111">
        <v>0</v>
      </c>
      <c r="CY208" s="114">
        <v>0</v>
      </c>
      <c r="CZ208" s="110">
        <v>153</v>
      </c>
      <c r="DA208" s="110">
        <v>104</v>
      </c>
      <c r="DB208" s="110">
        <v>257</v>
      </c>
      <c r="DC208" s="110">
        <v>0</v>
      </c>
      <c r="DD208" s="110">
        <v>0</v>
      </c>
      <c r="DE208" s="110">
        <v>0</v>
      </c>
      <c r="DF208" s="113">
        <v>257</v>
      </c>
      <c r="DG208" s="111">
        <v>0</v>
      </c>
      <c r="DH208" s="111">
        <v>0</v>
      </c>
      <c r="DI208" s="111">
        <v>0</v>
      </c>
      <c r="DJ208" s="111">
        <v>0</v>
      </c>
      <c r="DK208" s="111">
        <v>0</v>
      </c>
      <c r="DL208" s="111">
        <v>0</v>
      </c>
      <c r="DM208" s="114">
        <v>0</v>
      </c>
      <c r="DN208" s="110">
        <v>0</v>
      </c>
      <c r="DO208" s="110">
        <v>11</v>
      </c>
      <c r="DP208" s="110">
        <v>11</v>
      </c>
      <c r="DQ208" s="110">
        <v>0</v>
      </c>
      <c r="DR208" s="110">
        <v>0</v>
      </c>
      <c r="DS208" s="110">
        <v>0</v>
      </c>
      <c r="DT208" s="113">
        <v>11</v>
      </c>
      <c r="DU208" s="111">
        <v>0</v>
      </c>
      <c r="DV208" s="111">
        <v>4</v>
      </c>
      <c r="DW208" s="111">
        <v>4</v>
      </c>
      <c r="DX208" s="111">
        <v>0</v>
      </c>
      <c r="DY208" s="111">
        <v>0</v>
      </c>
      <c r="DZ208" s="111">
        <v>0</v>
      </c>
      <c r="EA208" s="114">
        <v>4</v>
      </c>
      <c r="EB208" s="110">
        <v>0</v>
      </c>
      <c r="EC208" s="110">
        <v>3</v>
      </c>
      <c r="ED208" s="110">
        <v>3</v>
      </c>
      <c r="EE208" s="110">
        <v>0</v>
      </c>
      <c r="EF208" s="110">
        <v>0</v>
      </c>
      <c r="EG208" s="110">
        <v>0</v>
      </c>
      <c r="EH208" s="113">
        <v>3</v>
      </c>
      <c r="EI208" s="111">
        <v>0</v>
      </c>
      <c r="EJ208" s="111">
        <v>375</v>
      </c>
      <c r="EK208" s="111">
        <v>375</v>
      </c>
      <c r="EL208" s="111">
        <v>0</v>
      </c>
      <c r="EM208" s="111">
        <v>0</v>
      </c>
      <c r="EN208" s="111">
        <v>0</v>
      </c>
      <c r="EO208" s="114">
        <v>375</v>
      </c>
      <c r="EP208" s="110">
        <v>0</v>
      </c>
      <c r="EQ208" s="110">
        <v>0</v>
      </c>
      <c r="ER208" s="110">
        <v>0</v>
      </c>
      <c r="ES208" s="110">
        <v>0</v>
      </c>
      <c r="ET208" s="110">
        <v>0</v>
      </c>
      <c r="EU208" s="110">
        <v>0</v>
      </c>
      <c r="EV208" s="113">
        <v>0</v>
      </c>
      <c r="EW208" s="111">
        <v>0</v>
      </c>
      <c r="EX208" s="111">
        <v>0</v>
      </c>
      <c r="EY208" s="111">
        <v>0</v>
      </c>
      <c r="EZ208" s="111">
        <v>0</v>
      </c>
      <c r="FA208" s="111">
        <v>0</v>
      </c>
      <c r="FB208" s="111">
        <v>0</v>
      </c>
      <c r="FC208" s="114">
        <v>0</v>
      </c>
      <c r="FD208" s="110">
        <v>0</v>
      </c>
      <c r="FE208" s="110">
        <v>0</v>
      </c>
      <c r="FF208" s="110">
        <v>0</v>
      </c>
      <c r="FG208" s="110">
        <v>0</v>
      </c>
      <c r="FH208" s="110">
        <v>0</v>
      </c>
      <c r="FI208" s="110">
        <v>0</v>
      </c>
      <c r="FJ208" s="113">
        <v>0</v>
      </c>
      <c r="FK208" s="111">
        <v>174</v>
      </c>
      <c r="FL208" s="111">
        <v>699</v>
      </c>
      <c r="FM208" s="111">
        <v>873</v>
      </c>
      <c r="FN208" s="111">
        <v>0</v>
      </c>
      <c r="FO208" s="111">
        <v>58</v>
      </c>
      <c r="FP208" s="111">
        <v>58</v>
      </c>
      <c r="FQ208" s="114">
        <v>815</v>
      </c>
      <c r="FR208" s="149">
        <v>6463</v>
      </c>
      <c r="FS208" s="149">
        <v>102</v>
      </c>
      <c r="FT208" s="149">
        <v>139</v>
      </c>
      <c r="FU208" s="149">
        <v>0</v>
      </c>
      <c r="FV208" s="149">
        <v>0</v>
      </c>
      <c r="FW208" s="149">
        <v>0</v>
      </c>
      <c r="FX208" s="149">
        <v>0</v>
      </c>
      <c r="FY208" s="149">
        <v>0</v>
      </c>
      <c r="FZ208" s="149">
        <v>0</v>
      </c>
      <c r="GA208" s="151">
        <v>6704</v>
      </c>
      <c r="GB208" s="148">
        <v>1869</v>
      </c>
      <c r="GC208" s="148">
        <v>692</v>
      </c>
      <c r="GD208" s="148">
        <v>579</v>
      </c>
      <c r="GE208" s="148">
        <v>0</v>
      </c>
      <c r="GF208" s="148">
        <v>3490</v>
      </c>
      <c r="GG208" s="148">
        <v>0</v>
      </c>
      <c r="GH208" s="148">
        <v>0</v>
      </c>
      <c r="GI208" s="148">
        <v>0</v>
      </c>
      <c r="GJ208" s="148">
        <v>0</v>
      </c>
      <c r="GK208" s="148">
        <v>0</v>
      </c>
      <c r="GL208" s="148">
        <v>74</v>
      </c>
      <c r="GM208" s="150">
        <v>6704</v>
      </c>
      <c r="GN208" s="151">
        <v>0</v>
      </c>
      <c r="GO208" s="148">
        <v>957</v>
      </c>
      <c r="GP208" s="148">
        <v>957</v>
      </c>
    </row>
    <row r="209" spans="1:198" x14ac:dyDescent="0.2">
      <c r="A209" s="105" t="s">
        <v>424</v>
      </c>
      <c r="B209" s="140" t="s">
        <v>1177</v>
      </c>
      <c r="C209" s="105" t="s">
        <v>425</v>
      </c>
      <c r="D209" s="105"/>
      <c r="E209" s="105" t="s">
        <v>789</v>
      </c>
      <c r="F209" s="110">
        <v>102</v>
      </c>
      <c r="G209" s="110">
        <v>75</v>
      </c>
      <c r="H209" s="110">
        <v>177</v>
      </c>
      <c r="I209" s="110">
        <v>0</v>
      </c>
      <c r="J209" s="110">
        <v>59</v>
      </c>
      <c r="K209" s="110">
        <v>59</v>
      </c>
      <c r="L209" s="113">
        <v>118</v>
      </c>
      <c r="M209" s="111">
        <v>0</v>
      </c>
      <c r="N209" s="111">
        <v>0</v>
      </c>
      <c r="O209" s="111">
        <v>0</v>
      </c>
      <c r="P209" s="111">
        <v>0</v>
      </c>
      <c r="Q209" s="111">
        <v>0</v>
      </c>
      <c r="R209" s="111">
        <v>0</v>
      </c>
      <c r="S209" s="114">
        <v>0</v>
      </c>
      <c r="T209" s="110">
        <v>298</v>
      </c>
      <c r="U209" s="110">
        <v>111</v>
      </c>
      <c r="V209" s="110">
        <v>409</v>
      </c>
      <c r="W209" s="110">
        <v>139</v>
      </c>
      <c r="X209" s="110">
        <v>247</v>
      </c>
      <c r="Y209" s="110">
        <v>386</v>
      </c>
      <c r="Z209" s="113">
        <v>23</v>
      </c>
      <c r="AA209" s="111">
        <v>32</v>
      </c>
      <c r="AB209" s="111">
        <v>10</v>
      </c>
      <c r="AC209" s="111">
        <v>42</v>
      </c>
      <c r="AD209" s="111">
        <v>15</v>
      </c>
      <c r="AE209" s="111">
        <v>1</v>
      </c>
      <c r="AF209" s="111">
        <v>16</v>
      </c>
      <c r="AG209" s="114">
        <v>26</v>
      </c>
      <c r="AH209" s="110">
        <v>0</v>
      </c>
      <c r="AI209" s="110">
        <v>0</v>
      </c>
      <c r="AJ209" s="110">
        <v>0</v>
      </c>
      <c r="AK209" s="110">
        <v>0</v>
      </c>
      <c r="AL209" s="110">
        <v>0</v>
      </c>
      <c r="AM209" s="110">
        <v>0</v>
      </c>
      <c r="AN209" s="113">
        <v>0</v>
      </c>
      <c r="AO209" s="111">
        <v>0</v>
      </c>
      <c r="AP209" s="111">
        <v>0</v>
      </c>
      <c r="AQ209" s="111">
        <v>0</v>
      </c>
      <c r="AR209" s="111">
        <v>0</v>
      </c>
      <c r="AS209" s="111">
        <v>0</v>
      </c>
      <c r="AT209" s="111">
        <v>0</v>
      </c>
      <c r="AU209" s="114">
        <v>0</v>
      </c>
      <c r="AV209" s="110">
        <v>0</v>
      </c>
      <c r="AW209" s="110">
        <v>3</v>
      </c>
      <c r="AX209" s="110">
        <v>3</v>
      </c>
      <c r="AY209" s="110">
        <v>0</v>
      </c>
      <c r="AZ209" s="110">
        <v>0</v>
      </c>
      <c r="BA209" s="110">
        <v>0</v>
      </c>
      <c r="BB209" s="113">
        <v>3</v>
      </c>
      <c r="BC209" s="111">
        <v>316</v>
      </c>
      <c r="BD209" s="111">
        <v>434</v>
      </c>
      <c r="BE209" s="111">
        <v>750</v>
      </c>
      <c r="BF209" s="111">
        <v>41</v>
      </c>
      <c r="BG209" s="111">
        <v>106</v>
      </c>
      <c r="BH209" s="111">
        <v>147</v>
      </c>
      <c r="BI209" s="114">
        <v>603</v>
      </c>
      <c r="BJ209" s="110">
        <v>0</v>
      </c>
      <c r="BK209" s="110">
        <v>0</v>
      </c>
      <c r="BL209" s="110">
        <v>0</v>
      </c>
      <c r="BM209" s="110">
        <v>0</v>
      </c>
      <c r="BN209" s="110">
        <v>0</v>
      </c>
      <c r="BO209" s="110">
        <v>0</v>
      </c>
      <c r="BP209" s="113">
        <v>0</v>
      </c>
      <c r="BQ209" s="111">
        <v>0</v>
      </c>
      <c r="BR209" s="111">
        <v>0</v>
      </c>
      <c r="BS209" s="111">
        <v>0</v>
      </c>
      <c r="BT209" s="111">
        <v>0</v>
      </c>
      <c r="BU209" s="111">
        <v>0</v>
      </c>
      <c r="BV209" s="111">
        <v>0</v>
      </c>
      <c r="BW209" s="114">
        <v>0</v>
      </c>
      <c r="BX209" s="110">
        <v>0</v>
      </c>
      <c r="BY209" s="110">
        <v>0</v>
      </c>
      <c r="BZ209" s="110">
        <v>0</v>
      </c>
      <c r="CA209" s="110">
        <v>0</v>
      </c>
      <c r="CB209" s="110">
        <v>0</v>
      </c>
      <c r="CC209" s="110">
        <v>0</v>
      </c>
      <c r="CD209" s="113">
        <v>0</v>
      </c>
      <c r="CE209" s="111">
        <v>0</v>
      </c>
      <c r="CF209" s="111">
        <v>0</v>
      </c>
      <c r="CG209" s="111">
        <v>0</v>
      </c>
      <c r="CH209" s="111">
        <v>0</v>
      </c>
      <c r="CI209" s="111">
        <v>0</v>
      </c>
      <c r="CJ209" s="111">
        <v>0</v>
      </c>
      <c r="CK209" s="114">
        <v>0</v>
      </c>
      <c r="CL209" s="110">
        <v>0</v>
      </c>
      <c r="CM209" s="110">
        <v>0</v>
      </c>
      <c r="CN209" s="110">
        <v>0</v>
      </c>
      <c r="CO209" s="110">
        <v>0</v>
      </c>
      <c r="CP209" s="110">
        <v>0</v>
      </c>
      <c r="CQ209" s="110">
        <v>0</v>
      </c>
      <c r="CR209" s="113">
        <v>0</v>
      </c>
      <c r="CS209" s="111">
        <v>0</v>
      </c>
      <c r="CT209" s="111">
        <v>0</v>
      </c>
      <c r="CU209" s="111">
        <v>0</v>
      </c>
      <c r="CV209" s="111">
        <v>0</v>
      </c>
      <c r="CW209" s="111">
        <v>0</v>
      </c>
      <c r="CX209" s="111">
        <v>0</v>
      </c>
      <c r="CY209" s="114">
        <v>0</v>
      </c>
      <c r="CZ209" s="110">
        <v>0</v>
      </c>
      <c r="DA209" s="110">
        <v>0</v>
      </c>
      <c r="DB209" s="110">
        <v>0</v>
      </c>
      <c r="DC209" s="110">
        <v>0</v>
      </c>
      <c r="DD209" s="110">
        <v>0</v>
      </c>
      <c r="DE209" s="110">
        <v>0</v>
      </c>
      <c r="DF209" s="113">
        <v>0</v>
      </c>
      <c r="DG209" s="111">
        <v>0</v>
      </c>
      <c r="DH209" s="111">
        <v>0</v>
      </c>
      <c r="DI209" s="111">
        <v>0</v>
      </c>
      <c r="DJ209" s="111">
        <v>0</v>
      </c>
      <c r="DK209" s="111">
        <v>0</v>
      </c>
      <c r="DL209" s="111">
        <v>0</v>
      </c>
      <c r="DM209" s="114">
        <v>0</v>
      </c>
      <c r="DN209" s="110">
        <v>0</v>
      </c>
      <c r="DO209" s="110">
        <v>105</v>
      </c>
      <c r="DP209" s="110">
        <v>105</v>
      </c>
      <c r="DQ209" s="110">
        <v>0</v>
      </c>
      <c r="DR209" s="110">
        <v>0</v>
      </c>
      <c r="DS209" s="110">
        <v>0</v>
      </c>
      <c r="DT209" s="113">
        <v>105</v>
      </c>
      <c r="DU209" s="111">
        <v>0</v>
      </c>
      <c r="DV209" s="111">
        <v>0</v>
      </c>
      <c r="DW209" s="111">
        <v>0</v>
      </c>
      <c r="DX209" s="111">
        <v>0</v>
      </c>
      <c r="DY209" s="111">
        <v>0</v>
      </c>
      <c r="DZ209" s="111">
        <v>0</v>
      </c>
      <c r="EA209" s="114">
        <v>0</v>
      </c>
      <c r="EB209" s="110">
        <v>0</v>
      </c>
      <c r="EC209" s="110">
        <v>0</v>
      </c>
      <c r="ED209" s="110">
        <v>0</v>
      </c>
      <c r="EE209" s="110">
        <v>0</v>
      </c>
      <c r="EF209" s="110">
        <v>0</v>
      </c>
      <c r="EG209" s="110">
        <v>0</v>
      </c>
      <c r="EH209" s="113">
        <v>0</v>
      </c>
      <c r="EI209" s="111">
        <v>0</v>
      </c>
      <c r="EJ209" s="111">
        <v>724</v>
      </c>
      <c r="EK209" s="111">
        <v>724</v>
      </c>
      <c r="EL209" s="111">
        <v>0</v>
      </c>
      <c r="EM209" s="111">
        <v>0</v>
      </c>
      <c r="EN209" s="111">
        <v>0</v>
      </c>
      <c r="EO209" s="114">
        <v>724</v>
      </c>
      <c r="EP209" s="110">
        <v>0</v>
      </c>
      <c r="EQ209" s="110">
        <v>0</v>
      </c>
      <c r="ER209" s="110">
        <v>0</v>
      </c>
      <c r="ES209" s="110">
        <v>0</v>
      </c>
      <c r="ET209" s="110">
        <v>0</v>
      </c>
      <c r="EU209" s="110">
        <v>0</v>
      </c>
      <c r="EV209" s="113">
        <v>0</v>
      </c>
      <c r="EW209" s="111">
        <v>0</v>
      </c>
      <c r="EX209" s="111">
        <v>0</v>
      </c>
      <c r="EY209" s="111">
        <v>0</v>
      </c>
      <c r="EZ209" s="111">
        <v>0</v>
      </c>
      <c r="FA209" s="111">
        <v>0</v>
      </c>
      <c r="FB209" s="111">
        <v>0</v>
      </c>
      <c r="FC209" s="114">
        <v>0</v>
      </c>
      <c r="FD209" s="110">
        <v>0</v>
      </c>
      <c r="FE209" s="110">
        <v>0</v>
      </c>
      <c r="FF209" s="110">
        <v>0</v>
      </c>
      <c r="FG209" s="110">
        <v>0</v>
      </c>
      <c r="FH209" s="110">
        <v>0</v>
      </c>
      <c r="FI209" s="110">
        <v>0</v>
      </c>
      <c r="FJ209" s="113">
        <v>0</v>
      </c>
      <c r="FK209" s="111">
        <v>748</v>
      </c>
      <c r="FL209" s="111">
        <v>1462</v>
      </c>
      <c r="FM209" s="111">
        <v>2210</v>
      </c>
      <c r="FN209" s="111">
        <v>195</v>
      </c>
      <c r="FO209" s="111">
        <v>413</v>
      </c>
      <c r="FP209" s="111">
        <v>608</v>
      </c>
      <c r="FQ209" s="114">
        <v>1602</v>
      </c>
      <c r="FR209" s="149">
        <v>0</v>
      </c>
      <c r="FS209" s="149">
        <v>0</v>
      </c>
      <c r="FT209" s="149">
        <v>0</v>
      </c>
      <c r="FU209" s="149">
        <v>0</v>
      </c>
      <c r="FV209" s="149">
        <v>0</v>
      </c>
      <c r="FW209" s="149">
        <v>0</v>
      </c>
      <c r="FX209" s="149">
        <v>0</v>
      </c>
      <c r="FY209" s="149">
        <v>0</v>
      </c>
      <c r="FZ209" s="149">
        <v>0</v>
      </c>
      <c r="GA209" s="151">
        <v>0</v>
      </c>
      <c r="GB209" s="148">
        <v>0</v>
      </c>
      <c r="GC209" s="148">
        <v>0</v>
      </c>
      <c r="GD209" s="148">
        <v>0</v>
      </c>
      <c r="GE209" s="148">
        <v>0</v>
      </c>
      <c r="GF209" s="148">
        <v>0</v>
      </c>
      <c r="GG209" s="148">
        <v>0</v>
      </c>
      <c r="GH209" s="148">
        <v>0</v>
      </c>
      <c r="GI209" s="148">
        <v>0</v>
      </c>
      <c r="GJ209" s="148">
        <v>0</v>
      </c>
      <c r="GK209" s="148">
        <v>0</v>
      </c>
      <c r="GL209" s="148">
        <v>0</v>
      </c>
      <c r="GM209" s="150">
        <v>0</v>
      </c>
      <c r="GN209" s="151">
        <v>0</v>
      </c>
      <c r="GO209" s="148">
        <v>0</v>
      </c>
      <c r="GP209" s="148">
        <v>0</v>
      </c>
    </row>
    <row r="210" spans="1:198" x14ac:dyDescent="0.2">
      <c r="A210" s="105" t="s">
        <v>426</v>
      </c>
      <c r="B210" s="140" t="s">
        <v>1178</v>
      </c>
      <c r="C210" s="105" t="s">
        <v>427</v>
      </c>
      <c r="D210" s="105"/>
      <c r="E210" s="105" t="s">
        <v>789</v>
      </c>
      <c r="F210" s="110">
        <v>257</v>
      </c>
      <c r="G210" s="110">
        <v>324</v>
      </c>
      <c r="H210" s="110">
        <v>581</v>
      </c>
      <c r="I210" s="110">
        <v>140</v>
      </c>
      <c r="J210" s="110">
        <v>114</v>
      </c>
      <c r="K210" s="110">
        <v>254</v>
      </c>
      <c r="L210" s="113">
        <v>327</v>
      </c>
      <c r="M210" s="111">
        <v>0</v>
      </c>
      <c r="N210" s="111">
        <v>3</v>
      </c>
      <c r="O210" s="111">
        <v>3</v>
      </c>
      <c r="P210" s="111">
        <v>0</v>
      </c>
      <c r="Q210" s="111">
        <v>0</v>
      </c>
      <c r="R210" s="111">
        <v>0</v>
      </c>
      <c r="S210" s="114">
        <v>3</v>
      </c>
      <c r="T210" s="110">
        <v>61</v>
      </c>
      <c r="U210" s="110">
        <v>84</v>
      </c>
      <c r="V210" s="110">
        <v>145</v>
      </c>
      <c r="W210" s="110">
        <v>3</v>
      </c>
      <c r="X210" s="110">
        <v>0</v>
      </c>
      <c r="Y210" s="110">
        <v>3</v>
      </c>
      <c r="Z210" s="113">
        <v>142</v>
      </c>
      <c r="AA210" s="111">
        <v>142</v>
      </c>
      <c r="AB210" s="111">
        <v>59</v>
      </c>
      <c r="AC210" s="111">
        <v>201</v>
      </c>
      <c r="AD210" s="111">
        <v>6</v>
      </c>
      <c r="AE210" s="111">
        <v>0</v>
      </c>
      <c r="AF210" s="111">
        <v>6</v>
      </c>
      <c r="AG210" s="114">
        <v>195</v>
      </c>
      <c r="AH210" s="110">
        <v>0</v>
      </c>
      <c r="AI210" s="110">
        <v>0</v>
      </c>
      <c r="AJ210" s="110">
        <v>0</v>
      </c>
      <c r="AK210" s="110">
        <v>0</v>
      </c>
      <c r="AL210" s="110">
        <v>0</v>
      </c>
      <c r="AM210" s="110">
        <v>0</v>
      </c>
      <c r="AN210" s="113">
        <v>0</v>
      </c>
      <c r="AO210" s="111">
        <v>0</v>
      </c>
      <c r="AP210" s="111">
        <v>36</v>
      </c>
      <c r="AQ210" s="111">
        <v>36</v>
      </c>
      <c r="AR210" s="111">
        <v>18</v>
      </c>
      <c r="AS210" s="111">
        <v>0</v>
      </c>
      <c r="AT210" s="111">
        <v>18</v>
      </c>
      <c r="AU210" s="114">
        <v>18</v>
      </c>
      <c r="AV210" s="110">
        <v>0</v>
      </c>
      <c r="AW210" s="110">
        <v>0</v>
      </c>
      <c r="AX210" s="110">
        <v>0</v>
      </c>
      <c r="AY210" s="110">
        <v>0</v>
      </c>
      <c r="AZ210" s="110">
        <v>0</v>
      </c>
      <c r="BA210" s="110">
        <v>0</v>
      </c>
      <c r="BB210" s="113">
        <v>0</v>
      </c>
      <c r="BC210" s="111">
        <v>0</v>
      </c>
      <c r="BD210" s="111">
        <v>30</v>
      </c>
      <c r="BE210" s="111">
        <v>30</v>
      </c>
      <c r="BF210" s="111">
        <v>12</v>
      </c>
      <c r="BG210" s="111">
        <v>0</v>
      </c>
      <c r="BH210" s="111">
        <v>12</v>
      </c>
      <c r="BI210" s="114">
        <v>18</v>
      </c>
      <c r="BJ210" s="110">
        <v>0</v>
      </c>
      <c r="BK210" s="110">
        <v>0</v>
      </c>
      <c r="BL210" s="110">
        <v>0</v>
      </c>
      <c r="BM210" s="110">
        <v>0</v>
      </c>
      <c r="BN210" s="110">
        <v>0</v>
      </c>
      <c r="BO210" s="110">
        <v>0</v>
      </c>
      <c r="BP210" s="113">
        <v>0</v>
      </c>
      <c r="BQ210" s="111">
        <v>0</v>
      </c>
      <c r="BR210" s="111">
        <v>0</v>
      </c>
      <c r="BS210" s="111">
        <v>0</v>
      </c>
      <c r="BT210" s="111">
        <v>0</v>
      </c>
      <c r="BU210" s="111">
        <v>0</v>
      </c>
      <c r="BV210" s="111">
        <v>0</v>
      </c>
      <c r="BW210" s="114">
        <v>0</v>
      </c>
      <c r="BX210" s="110">
        <v>0</v>
      </c>
      <c r="BY210" s="110">
        <v>0</v>
      </c>
      <c r="BZ210" s="110">
        <v>0</v>
      </c>
      <c r="CA210" s="110">
        <v>0</v>
      </c>
      <c r="CB210" s="110">
        <v>0</v>
      </c>
      <c r="CC210" s="110">
        <v>0</v>
      </c>
      <c r="CD210" s="113">
        <v>0</v>
      </c>
      <c r="CE210" s="111">
        <v>0</v>
      </c>
      <c r="CF210" s="111">
        <v>0</v>
      </c>
      <c r="CG210" s="111">
        <v>0</v>
      </c>
      <c r="CH210" s="111">
        <v>0</v>
      </c>
      <c r="CI210" s="111">
        <v>0</v>
      </c>
      <c r="CJ210" s="111">
        <v>0</v>
      </c>
      <c r="CK210" s="114">
        <v>0</v>
      </c>
      <c r="CL210" s="110">
        <v>110</v>
      </c>
      <c r="CM210" s="110">
        <v>42</v>
      </c>
      <c r="CN210" s="110">
        <v>152</v>
      </c>
      <c r="CO210" s="110">
        <v>3</v>
      </c>
      <c r="CP210" s="110">
        <v>1</v>
      </c>
      <c r="CQ210" s="110">
        <v>4</v>
      </c>
      <c r="CR210" s="113">
        <v>148</v>
      </c>
      <c r="CS210" s="111">
        <v>0</v>
      </c>
      <c r="CT210" s="111">
        <v>15</v>
      </c>
      <c r="CU210" s="111">
        <v>15</v>
      </c>
      <c r="CV210" s="111">
        <v>8</v>
      </c>
      <c r="CW210" s="111">
        <v>0</v>
      </c>
      <c r="CX210" s="111">
        <v>8</v>
      </c>
      <c r="CY210" s="114">
        <v>7</v>
      </c>
      <c r="CZ210" s="110">
        <v>0</v>
      </c>
      <c r="DA210" s="110">
        <v>116</v>
      </c>
      <c r="DB210" s="110">
        <v>116</v>
      </c>
      <c r="DC210" s="110">
        <v>3</v>
      </c>
      <c r="DD210" s="110">
        <v>0</v>
      </c>
      <c r="DE210" s="110">
        <v>3</v>
      </c>
      <c r="DF210" s="113">
        <v>113</v>
      </c>
      <c r="DG210" s="111">
        <v>0</v>
      </c>
      <c r="DH210" s="111">
        <v>0</v>
      </c>
      <c r="DI210" s="111">
        <v>0</v>
      </c>
      <c r="DJ210" s="111">
        <v>0</v>
      </c>
      <c r="DK210" s="111">
        <v>0</v>
      </c>
      <c r="DL210" s="111">
        <v>0</v>
      </c>
      <c r="DM210" s="114">
        <v>0</v>
      </c>
      <c r="DN210" s="110">
        <v>0</v>
      </c>
      <c r="DO210" s="110">
        <v>88</v>
      </c>
      <c r="DP210" s="110">
        <v>88</v>
      </c>
      <c r="DQ210" s="110">
        <v>0</v>
      </c>
      <c r="DR210" s="110">
        <v>0</v>
      </c>
      <c r="DS210" s="110">
        <v>0</v>
      </c>
      <c r="DT210" s="113">
        <v>88</v>
      </c>
      <c r="DU210" s="111">
        <v>0</v>
      </c>
      <c r="DV210" s="111">
        <v>0</v>
      </c>
      <c r="DW210" s="111">
        <v>0</v>
      </c>
      <c r="DX210" s="111">
        <v>0</v>
      </c>
      <c r="DY210" s="111">
        <v>0</v>
      </c>
      <c r="DZ210" s="111">
        <v>0</v>
      </c>
      <c r="EA210" s="114">
        <v>0</v>
      </c>
      <c r="EB210" s="110">
        <v>0</v>
      </c>
      <c r="EC210" s="110">
        <v>0</v>
      </c>
      <c r="ED210" s="110">
        <v>0</v>
      </c>
      <c r="EE210" s="110">
        <v>0</v>
      </c>
      <c r="EF210" s="110">
        <v>0</v>
      </c>
      <c r="EG210" s="110">
        <v>0</v>
      </c>
      <c r="EH210" s="113">
        <v>0</v>
      </c>
      <c r="EI210" s="111">
        <v>744</v>
      </c>
      <c r="EJ210" s="111">
        <v>422</v>
      </c>
      <c r="EK210" s="111">
        <v>1166</v>
      </c>
      <c r="EL210" s="111">
        <v>28</v>
      </c>
      <c r="EM210" s="111">
        <v>0</v>
      </c>
      <c r="EN210" s="111">
        <v>28</v>
      </c>
      <c r="EO210" s="114">
        <v>1138</v>
      </c>
      <c r="EP210" s="110">
        <v>0</v>
      </c>
      <c r="EQ210" s="110">
        <v>0</v>
      </c>
      <c r="ER210" s="110">
        <v>0</v>
      </c>
      <c r="ES210" s="110">
        <v>0</v>
      </c>
      <c r="ET210" s="110">
        <v>0</v>
      </c>
      <c r="EU210" s="110">
        <v>0</v>
      </c>
      <c r="EV210" s="113">
        <v>0</v>
      </c>
      <c r="EW210" s="111">
        <v>0</v>
      </c>
      <c r="EX210" s="111">
        <v>0</v>
      </c>
      <c r="EY210" s="111">
        <v>0</v>
      </c>
      <c r="EZ210" s="111">
        <v>0</v>
      </c>
      <c r="FA210" s="111">
        <v>0</v>
      </c>
      <c r="FB210" s="111">
        <v>0</v>
      </c>
      <c r="FC210" s="114">
        <v>0</v>
      </c>
      <c r="FD210" s="110">
        <v>0</v>
      </c>
      <c r="FE210" s="110">
        <v>12</v>
      </c>
      <c r="FF210" s="110">
        <v>12</v>
      </c>
      <c r="FG210" s="110">
        <v>0</v>
      </c>
      <c r="FH210" s="110">
        <v>0</v>
      </c>
      <c r="FI210" s="110">
        <v>0</v>
      </c>
      <c r="FJ210" s="113">
        <v>12</v>
      </c>
      <c r="FK210" s="111">
        <v>1314</v>
      </c>
      <c r="FL210" s="111">
        <v>1231</v>
      </c>
      <c r="FM210" s="111">
        <v>2545</v>
      </c>
      <c r="FN210" s="111">
        <v>221</v>
      </c>
      <c r="FO210" s="111">
        <v>115</v>
      </c>
      <c r="FP210" s="111">
        <v>336</v>
      </c>
      <c r="FQ210" s="114">
        <v>2209</v>
      </c>
      <c r="FR210" s="149">
        <v>16780</v>
      </c>
      <c r="FS210" s="149">
        <v>237</v>
      </c>
      <c r="FT210" s="149">
        <v>1527</v>
      </c>
      <c r="FU210" s="149">
        <v>100</v>
      </c>
      <c r="FV210" s="149">
        <v>69</v>
      </c>
      <c r="FW210" s="149">
        <v>123</v>
      </c>
      <c r="FX210" s="149">
        <v>121</v>
      </c>
      <c r="FY210" s="149">
        <v>0</v>
      </c>
      <c r="FZ210" s="149">
        <v>0</v>
      </c>
      <c r="GA210" s="151">
        <v>18957</v>
      </c>
      <c r="GB210" s="148">
        <v>4389</v>
      </c>
      <c r="GC210" s="148">
        <v>2003</v>
      </c>
      <c r="GD210" s="148">
        <v>1386</v>
      </c>
      <c r="GE210" s="148">
        <v>0</v>
      </c>
      <c r="GF210" s="148">
        <v>1735</v>
      </c>
      <c r="GG210" s="148">
        <v>3978</v>
      </c>
      <c r="GH210" s="148">
        <v>640</v>
      </c>
      <c r="GI210" s="148">
        <v>34</v>
      </c>
      <c r="GJ210" s="148">
        <v>0</v>
      </c>
      <c r="GK210" s="148">
        <v>0</v>
      </c>
      <c r="GL210" s="148">
        <v>2</v>
      </c>
      <c r="GM210" s="150">
        <v>14167</v>
      </c>
      <c r="GN210" s="151">
        <v>4790</v>
      </c>
      <c r="GO210" s="148">
        <v>11781</v>
      </c>
      <c r="GP210" s="148">
        <v>16571</v>
      </c>
    </row>
    <row r="211" spans="1:198" x14ac:dyDescent="0.2">
      <c r="A211" s="105" t="s">
        <v>428</v>
      </c>
      <c r="B211" s="140" t="s">
        <v>1179</v>
      </c>
      <c r="C211" s="105" t="s">
        <v>429</v>
      </c>
      <c r="D211" s="105"/>
      <c r="E211" s="105" t="s">
        <v>789</v>
      </c>
      <c r="F211" s="110">
        <v>116</v>
      </c>
      <c r="G211" s="110">
        <v>72</v>
      </c>
      <c r="H211" s="110">
        <v>188</v>
      </c>
      <c r="I211" s="110">
        <v>0</v>
      </c>
      <c r="J211" s="110">
        <v>33</v>
      </c>
      <c r="K211" s="110">
        <v>33</v>
      </c>
      <c r="L211" s="113">
        <v>155</v>
      </c>
      <c r="M211" s="111">
        <v>0</v>
      </c>
      <c r="N211" s="111">
        <v>0</v>
      </c>
      <c r="O211" s="111">
        <v>0</v>
      </c>
      <c r="P211" s="111">
        <v>0</v>
      </c>
      <c r="Q211" s="111">
        <v>0</v>
      </c>
      <c r="R211" s="111">
        <v>0</v>
      </c>
      <c r="S211" s="114">
        <v>0</v>
      </c>
      <c r="T211" s="110">
        <v>50</v>
      </c>
      <c r="U211" s="110">
        <v>108</v>
      </c>
      <c r="V211" s="110">
        <v>158</v>
      </c>
      <c r="W211" s="110">
        <v>41</v>
      </c>
      <c r="X211" s="110">
        <v>10</v>
      </c>
      <c r="Y211" s="110">
        <v>51</v>
      </c>
      <c r="Z211" s="113">
        <v>107</v>
      </c>
      <c r="AA211" s="111">
        <v>0</v>
      </c>
      <c r="AB211" s="111">
        <v>0</v>
      </c>
      <c r="AC211" s="111">
        <v>0</v>
      </c>
      <c r="AD211" s="111">
        <v>0</v>
      </c>
      <c r="AE211" s="111">
        <v>0</v>
      </c>
      <c r="AF211" s="111">
        <v>0</v>
      </c>
      <c r="AG211" s="114">
        <v>0</v>
      </c>
      <c r="AH211" s="110">
        <v>0</v>
      </c>
      <c r="AI211" s="110">
        <v>0</v>
      </c>
      <c r="AJ211" s="110">
        <v>0</v>
      </c>
      <c r="AK211" s="110">
        <v>0</v>
      </c>
      <c r="AL211" s="110">
        <v>0</v>
      </c>
      <c r="AM211" s="110">
        <v>0</v>
      </c>
      <c r="AN211" s="113">
        <v>0</v>
      </c>
      <c r="AO211" s="111">
        <v>6</v>
      </c>
      <c r="AP211" s="111">
        <v>33</v>
      </c>
      <c r="AQ211" s="111">
        <v>39</v>
      </c>
      <c r="AR211" s="111">
        <v>0</v>
      </c>
      <c r="AS211" s="111">
        <v>33</v>
      </c>
      <c r="AT211" s="111">
        <v>33</v>
      </c>
      <c r="AU211" s="114">
        <v>6</v>
      </c>
      <c r="AV211" s="110">
        <v>150</v>
      </c>
      <c r="AW211" s="110">
        <v>122</v>
      </c>
      <c r="AX211" s="110">
        <v>272</v>
      </c>
      <c r="AY211" s="110">
        <v>0</v>
      </c>
      <c r="AZ211" s="110">
        <v>204</v>
      </c>
      <c r="BA211" s="110">
        <v>204</v>
      </c>
      <c r="BB211" s="113">
        <v>68</v>
      </c>
      <c r="BC211" s="111">
        <v>0</v>
      </c>
      <c r="BD211" s="111">
        <v>0</v>
      </c>
      <c r="BE211" s="111">
        <v>0</v>
      </c>
      <c r="BF211" s="111">
        <v>0</v>
      </c>
      <c r="BG211" s="111">
        <v>0</v>
      </c>
      <c r="BH211" s="111">
        <v>0</v>
      </c>
      <c r="BI211" s="114">
        <v>0</v>
      </c>
      <c r="BJ211" s="110">
        <v>0</v>
      </c>
      <c r="BK211" s="110">
        <v>0</v>
      </c>
      <c r="BL211" s="110">
        <v>0</v>
      </c>
      <c r="BM211" s="110">
        <v>0</v>
      </c>
      <c r="BN211" s="110">
        <v>0</v>
      </c>
      <c r="BO211" s="110">
        <v>0</v>
      </c>
      <c r="BP211" s="113">
        <v>0</v>
      </c>
      <c r="BQ211" s="111">
        <v>0</v>
      </c>
      <c r="BR211" s="111">
        <v>0</v>
      </c>
      <c r="BS211" s="111">
        <v>0</v>
      </c>
      <c r="BT211" s="111">
        <v>0</v>
      </c>
      <c r="BU211" s="111">
        <v>0</v>
      </c>
      <c r="BV211" s="111">
        <v>0</v>
      </c>
      <c r="BW211" s="114">
        <v>0</v>
      </c>
      <c r="BX211" s="110">
        <v>0</v>
      </c>
      <c r="BY211" s="110">
        <v>0</v>
      </c>
      <c r="BZ211" s="110">
        <v>0</v>
      </c>
      <c r="CA211" s="110">
        <v>0</v>
      </c>
      <c r="CB211" s="110">
        <v>0</v>
      </c>
      <c r="CC211" s="110">
        <v>0</v>
      </c>
      <c r="CD211" s="113">
        <v>0</v>
      </c>
      <c r="CE211" s="111">
        <v>0</v>
      </c>
      <c r="CF211" s="111">
        <v>60</v>
      </c>
      <c r="CG211" s="111">
        <v>60</v>
      </c>
      <c r="CH211" s="111">
        <v>0</v>
      </c>
      <c r="CI211" s="111">
        <v>19</v>
      </c>
      <c r="CJ211" s="111">
        <v>19</v>
      </c>
      <c r="CK211" s="114">
        <v>41</v>
      </c>
      <c r="CL211" s="110">
        <v>100</v>
      </c>
      <c r="CM211" s="110">
        <v>49</v>
      </c>
      <c r="CN211" s="110">
        <v>149</v>
      </c>
      <c r="CO211" s="110">
        <v>0</v>
      </c>
      <c r="CP211" s="110">
        <v>16</v>
      </c>
      <c r="CQ211" s="110">
        <v>16</v>
      </c>
      <c r="CR211" s="113">
        <v>133</v>
      </c>
      <c r="CS211" s="111">
        <v>0</v>
      </c>
      <c r="CT211" s="111">
        <v>0</v>
      </c>
      <c r="CU211" s="111">
        <v>0</v>
      </c>
      <c r="CV211" s="111">
        <v>0</v>
      </c>
      <c r="CW211" s="111">
        <v>0</v>
      </c>
      <c r="CX211" s="111">
        <v>0</v>
      </c>
      <c r="CY211" s="114">
        <v>0</v>
      </c>
      <c r="CZ211" s="110">
        <v>0</v>
      </c>
      <c r="DA211" s="110">
        <v>12</v>
      </c>
      <c r="DB211" s="110">
        <v>12</v>
      </c>
      <c r="DC211" s="110">
        <v>0</v>
      </c>
      <c r="DD211" s="110">
        <v>0</v>
      </c>
      <c r="DE211" s="110">
        <v>0</v>
      </c>
      <c r="DF211" s="113">
        <v>12</v>
      </c>
      <c r="DG211" s="111">
        <v>0</v>
      </c>
      <c r="DH211" s="111">
        <v>0</v>
      </c>
      <c r="DI211" s="111">
        <v>0</v>
      </c>
      <c r="DJ211" s="111">
        <v>0</v>
      </c>
      <c r="DK211" s="111">
        <v>0</v>
      </c>
      <c r="DL211" s="111">
        <v>0</v>
      </c>
      <c r="DM211" s="114">
        <v>0</v>
      </c>
      <c r="DN211" s="110">
        <v>0</v>
      </c>
      <c r="DO211" s="110">
        <v>137</v>
      </c>
      <c r="DP211" s="110">
        <v>137</v>
      </c>
      <c r="DQ211" s="110">
        <v>0</v>
      </c>
      <c r="DR211" s="110">
        <v>0</v>
      </c>
      <c r="DS211" s="110">
        <v>0</v>
      </c>
      <c r="DT211" s="113">
        <v>137</v>
      </c>
      <c r="DU211" s="111">
        <v>0</v>
      </c>
      <c r="DV211" s="111">
        <v>0</v>
      </c>
      <c r="DW211" s="111">
        <v>0</v>
      </c>
      <c r="DX211" s="111">
        <v>0</v>
      </c>
      <c r="DY211" s="111">
        <v>0</v>
      </c>
      <c r="DZ211" s="111">
        <v>0</v>
      </c>
      <c r="EA211" s="114">
        <v>0</v>
      </c>
      <c r="EB211" s="110">
        <v>0</v>
      </c>
      <c r="EC211" s="110">
        <v>0</v>
      </c>
      <c r="ED211" s="110">
        <v>0</v>
      </c>
      <c r="EE211" s="110">
        <v>0</v>
      </c>
      <c r="EF211" s="110">
        <v>0</v>
      </c>
      <c r="EG211" s="110">
        <v>0</v>
      </c>
      <c r="EH211" s="113">
        <v>0</v>
      </c>
      <c r="EI211" s="111">
        <v>243</v>
      </c>
      <c r="EJ211" s="111">
        <v>156</v>
      </c>
      <c r="EK211" s="111">
        <v>399</v>
      </c>
      <c r="EL211" s="111">
        <v>25</v>
      </c>
      <c r="EM211" s="111">
        <v>0</v>
      </c>
      <c r="EN211" s="111">
        <v>25</v>
      </c>
      <c r="EO211" s="114">
        <v>374</v>
      </c>
      <c r="EP211" s="110">
        <v>5</v>
      </c>
      <c r="EQ211" s="110">
        <v>8</v>
      </c>
      <c r="ER211" s="110">
        <v>13</v>
      </c>
      <c r="ES211" s="110">
        <v>13</v>
      </c>
      <c r="ET211" s="110">
        <v>0</v>
      </c>
      <c r="EU211" s="110">
        <v>13</v>
      </c>
      <c r="EV211" s="113">
        <v>0</v>
      </c>
      <c r="EW211" s="111">
        <v>0</v>
      </c>
      <c r="EX211" s="111">
        <v>0</v>
      </c>
      <c r="EY211" s="111">
        <v>0</v>
      </c>
      <c r="EZ211" s="111">
        <v>0</v>
      </c>
      <c r="FA211" s="111">
        <v>0</v>
      </c>
      <c r="FB211" s="111">
        <v>0</v>
      </c>
      <c r="FC211" s="114">
        <v>0</v>
      </c>
      <c r="FD211" s="110">
        <v>173</v>
      </c>
      <c r="FE211" s="110">
        <v>59</v>
      </c>
      <c r="FF211" s="110">
        <v>232</v>
      </c>
      <c r="FG211" s="110">
        <v>187</v>
      </c>
      <c r="FH211" s="110">
        <v>11</v>
      </c>
      <c r="FI211" s="110">
        <v>198</v>
      </c>
      <c r="FJ211" s="113">
        <v>34</v>
      </c>
      <c r="FK211" s="111">
        <v>843</v>
      </c>
      <c r="FL211" s="111">
        <v>816</v>
      </c>
      <c r="FM211" s="111">
        <v>1659</v>
      </c>
      <c r="FN211" s="111">
        <v>266</v>
      </c>
      <c r="FO211" s="111">
        <v>326</v>
      </c>
      <c r="FP211" s="111">
        <v>592</v>
      </c>
      <c r="FQ211" s="114">
        <v>1067</v>
      </c>
      <c r="FR211" s="149">
        <v>0</v>
      </c>
      <c r="FS211" s="149">
        <v>0</v>
      </c>
      <c r="FT211" s="149">
        <v>0</v>
      </c>
      <c r="FU211" s="149">
        <v>0</v>
      </c>
      <c r="FV211" s="149">
        <v>0</v>
      </c>
      <c r="FW211" s="149">
        <v>0</v>
      </c>
      <c r="FX211" s="149">
        <v>0</v>
      </c>
      <c r="FY211" s="149">
        <v>0</v>
      </c>
      <c r="FZ211" s="149">
        <v>0</v>
      </c>
      <c r="GA211" s="151">
        <v>0</v>
      </c>
      <c r="GB211" s="148">
        <v>0</v>
      </c>
      <c r="GC211" s="148">
        <v>0</v>
      </c>
      <c r="GD211" s="148">
        <v>0</v>
      </c>
      <c r="GE211" s="148">
        <v>0</v>
      </c>
      <c r="GF211" s="148">
        <v>0</v>
      </c>
      <c r="GG211" s="148">
        <v>0</v>
      </c>
      <c r="GH211" s="148">
        <v>0</v>
      </c>
      <c r="GI211" s="148">
        <v>0</v>
      </c>
      <c r="GJ211" s="148">
        <v>0</v>
      </c>
      <c r="GK211" s="148">
        <v>0</v>
      </c>
      <c r="GL211" s="148">
        <v>0</v>
      </c>
      <c r="GM211" s="150">
        <v>0</v>
      </c>
      <c r="GN211" s="151">
        <v>0</v>
      </c>
      <c r="GO211" s="148">
        <v>0</v>
      </c>
      <c r="GP211" s="148">
        <v>0</v>
      </c>
    </row>
    <row r="212" spans="1:198" x14ac:dyDescent="0.2">
      <c r="A212" s="105" t="s">
        <v>430</v>
      </c>
      <c r="B212" s="140" t="s">
        <v>1180</v>
      </c>
      <c r="C212" s="105" t="s">
        <v>431</v>
      </c>
      <c r="D212" s="105"/>
      <c r="E212" s="105" t="s">
        <v>789</v>
      </c>
      <c r="F212" s="110">
        <v>0</v>
      </c>
      <c r="G212" s="110">
        <v>458</v>
      </c>
      <c r="H212" s="110">
        <v>458</v>
      </c>
      <c r="I212" s="110">
        <v>73</v>
      </c>
      <c r="J212" s="110">
        <v>0</v>
      </c>
      <c r="K212" s="110">
        <v>73</v>
      </c>
      <c r="L212" s="113">
        <v>385</v>
      </c>
      <c r="M212" s="111">
        <v>0</v>
      </c>
      <c r="N212" s="111">
        <v>0</v>
      </c>
      <c r="O212" s="111">
        <v>0</v>
      </c>
      <c r="P212" s="111">
        <v>0</v>
      </c>
      <c r="Q212" s="111">
        <v>0</v>
      </c>
      <c r="R212" s="111">
        <v>0</v>
      </c>
      <c r="S212" s="114">
        <v>0</v>
      </c>
      <c r="T212" s="110">
        <v>0</v>
      </c>
      <c r="U212" s="110">
        <v>169</v>
      </c>
      <c r="V212" s="110">
        <v>169</v>
      </c>
      <c r="W212" s="110">
        <v>0</v>
      </c>
      <c r="X212" s="110">
        <v>196</v>
      </c>
      <c r="Y212" s="110">
        <v>196</v>
      </c>
      <c r="Z212" s="113">
        <v>-27</v>
      </c>
      <c r="AA212" s="111">
        <v>0</v>
      </c>
      <c r="AB212" s="111">
        <v>135</v>
      </c>
      <c r="AC212" s="111">
        <v>135</v>
      </c>
      <c r="AD212" s="111">
        <v>0</v>
      </c>
      <c r="AE212" s="111">
        <v>0</v>
      </c>
      <c r="AF212" s="111">
        <v>0</v>
      </c>
      <c r="AG212" s="114">
        <v>135</v>
      </c>
      <c r="AH212" s="110">
        <v>0</v>
      </c>
      <c r="AI212" s="110">
        <v>0</v>
      </c>
      <c r="AJ212" s="110">
        <v>0</v>
      </c>
      <c r="AK212" s="110">
        <v>0</v>
      </c>
      <c r="AL212" s="110">
        <v>0</v>
      </c>
      <c r="AM212" s="110">
        <v>0</v>
      </c>
      <c r="AN212" s="113">
        <v>0</v>
      </c>
      <c r="AO212" s="111">
        <v>0</v>
      </c>
      <c r="AP212" s="111">
        <v>0</v>
      </c>
      <c r="AQ212" s="111">
        <v>0</v>
      </c>
      <c r="AR212" s="111">
        <v>0</v>
      </c>
      <c r="AS212" s="111">
        <v>0</v>
      </c>
      <c r="AT212" s="111">
        <v>0</v>
      </c>
      <c r="AU212" s="114">
        <v>0</v>
      </c>
      <c r="AV212" s="110">
        <v>0</v>
      </c>
      <c r="AW212" s="110">
        <v>0</v>
      </c>
      <c r="AX212" s="110">
        <v>0</v>
      </c>
      <c r="AY212" s="110">
        <v>0</v>
      </c>
      <c r="AZ212" s="110">
        <v>0</v>
      </c>
      <c r="BA212" s="110">
        <v>0</v>
      </c>
      <c r="BB212" s="113">
        <v>0</v>
      </c>
      <c r="BC212" s="111">
        <v>0</v>
      </c>
      <c r="BD212" s="111">
        <v>0</v>
      </c>
      <c r="BE212" s="111">
        <v>0</v>
      </c>
      <c r="BF212" s="111">
        <v>0</v>
      </c>
      <c r="BG212" s="111">
        <v>0</v>
      </c>
      <c r="BH212" s="111">
        <v>0</v>
      </c>
      <c r="BI212" s="114">
        <v>0</v>
      </c>
      <c r="BJ212" s="110">
        <v>0</v>
      </c>
      <c r="BK212" s="110">
        <v>0</v>
      </c>
      <c r="BL212" s="110">
        <v>0</v>
      </c>
      <c r="BM212" s="110">
        <v>0</v>
      </c>
      <c r="BN212" s="110">
        <v>0</v>
      </c>
      <c r="BO212" s="110">
        <v>0</v>
      </c>
      <c r="BP212" s="113">
        <v>0</v>
      </c>
      <c r="BQ212" s="111">
        <v>0</v>
      </c>
      <c r="BR212" s="111">
        <v>0</v>
      </c>
      <c r="BS212" s="111">
        <v>0</v>
      </c>
      <c r="BT212" s="111">
        <v>0</v>
      </c>
      <c r="BU212" s="111">
        <v>0</v>
      </c>
      <c r="BV212" s="111">
        <v>0</v>
      </c>
      <c r="BW212" s="114">
        <v>0</v>
      </c>
      <c r="BX212" s="110">
        <v>0</v>
      </c>
      <c r="BY212" s="110">
        <v>0</v>
      </c>
      <c r="BZ212" s="110">
        <v>0</v>
      </c>
      <c r="CA212" s="110">
        <v>0</v>
      </c>
      <c r="CB212" s="110">
        <v>0</v>
      </c>
      <c r="CC212" s="110">
        <v>0</v>
      </c>
      <c r="CD212" s="113">
        <v>0</v>
      </c>
      <c r="CE212" s="111">
        <v>0</v>
      </c>
      <c r="CF212" s="111">
        <v>0</v>
      </c>
      <c r="CG212" s="111">
        <v>0</v>
      </c>
      <c r="CH212" s="111">
        <v>0</v>
      </c>
      <c r="CI212" s="111">
        <v>0</v>
      </c>
      <c r="CJ212" s="111">
        <v>0</v>
      </c>
      <c r="CK212" s="114">
        <v>0</v>
      </c>
      <c r="CL212" s="110">
        <v>21</v>
      </c>
      <c r="CM212" s="110">
        <v>191</v>
      </c>
      <c r="CN212" s="110">
        <v>212</v>
      </c>
      <c r="CO212" s="110">
        <v>0</v>
      </c>
      <c r="CP212" s="110">
        <v>0</v>
      </c>
      <c r="CQ212" s="110">
        <v>0</v>
      </c>
      <c r="CR212" s="113">
        <v>212</v>
      </c>
      <c r="CS212" s="111">
        <v>0</v>
      </c>
      <c r="CT212" s="111">
        <v>0</v>
      </c>
      <c r="CU212" s="111">
        <v>0</v>
      </c>
      <c r="CV212" s="111">
        <v>0</v>
      </c>
      <c r="CW212" s="111">
        <v>0</v>
      </c>
      <c r="CX212" s="111">
        <v>0</v>
      </c>
      <c r="CY212" s="114">
        <v>0</v>
      </c>
      <c r="CZ212" s="110">
        <v>0</v>
      </c>
      <c r="DA212" s="110">
        <v>0</v>
      </c>
      <c r="DB212" s="110">
        <v>0</v>
      </c>
      <c r="DC212" s="110">
        <v>0</v>
      </c>
      <c r="DD212" s="110">
        <v>0</v>
      </c>
      <c r="DE212" s="110">
        <v>0</v>
      </c>
      <c r="DF212" s="113">
        <v>0</v>
      </c>
      <c r="DG212" s="111">
        <v>0</v>
      </c>
      <c r="DH212" s="111">
        <v>2</v>
      </c>
      <c r="DI212" s="111">
        <v>2</v>
      </c>
      <c r="DJ212" s="111">
        <v>0</v>
      </c>
      <c r="DK212" s="111">
        <v>0</v>
      </c>
      <c r="DL212" s="111">
        <v>0</v>
      </c>
      <c r="DM212" s="114">
        <v>2</v>
      </c>
      <c r="DN212" s="110">
        <v>0</v>
      </c>
      <c r="DO212" s="110">
        <v>13</v>
      </c>
      <c r="DP212" s="110">
        <v>13</v>
      </c>
      <c r="DQ212" s="110">
        <v>179</v>
      </c>
      <c r="DR212" s="110">
        <v>0</v>
      </c>
      <c r="DS212" s="110">
        <v>179</v>
      </c>
      <c r="DT212" s="113">
        <v>-166</v>
      </c>
      <c r="DU212" s="111">
        <v>0</v>
      </c>
      <c r="DV212" s="111">
        <v>46</v>
      </c>
      <c r="DW212" s="111">
        <v>46</v>
      </c>
      <c r="DX212" s="111">
        <v>210</v>
      </c>
      <c r="DY212" s="111">
        <v>8</v>
      </c>
      <c r="DZ212" s="111">
        <v>218</v>
      </c>
      <c r="EA212" s="114">
        <v>-172</v>
      </c>
      <c r="EB212" s="110">
        <v>0</v>
      </c>
      <c r="EC212" s="110">
        <v>0</v>
      </c>
      <c r="ED212" s="110">
        <v>0</v>
      </c>
      <c r="EE212" s="110">
        <v>0</v>
      </c>
      <c r="EF212" s="110">
        <v>0</v>
      </c>
      <c r="EG212" s="110">
        <v>0</v>
      </c>
      <c r="EH212" s="113">
        <v>0</v>
      </c>
      <c r="EI212" s="111">
        <v>9</v>
      </c>
      <c r="EJ212" s="111">
        <v>769</v>
      </c>
      <c r="EK212" s="111">
        <v>778</v>
      </c>
      <c r="EL212" s="111">
        <v>12</v>
      </c>
      <c r="EM212" s="111">
        <v>0</v>
      </c>
      <c r="EN212" s="111">
        <v>12</v>
      </c>
      <c r="EO212" s="114">
        <v>766</v>
      </c>
      <c r="EP212" s="110">
        <v>0</v>
      </c>
      <c r="EQ212" s="110">
        <v>0</v>
      </c>
      <c r="ER212" s="110">
        <v>0</v>
      </c>
      <c r="ES212" s="110">
        <v>0</v>
      </c>
      <c r="ET212" s="110">
        <v>0</v>
      </c>
      <c r="EU212" s="110">
        <v>0</v>
      </c>
      <c r="EV212" s="113">
        <v>0</v>
      </c>
      <c r="EW212" s="111">
        <v>242</v>
      </c>
      <c r="EX212" s="111">
        <v>156</v>
      </c>
      <c r="EY212" s="111">
        <v>398</v>
      </c>
      <c r="EZ212" s="111">
        <v>212</v>
      </c>
      <c r="FA212" s="111">
        <v>116</v>
      </c>
      <c r="FB212" s="111">
        <v>328</v>
      </c>
      <c r="FC212" s="114">
        <v>70</v>
      </c>
      <c r="FD212" s="110">
        <v>0</v>
      </c>
      <c r="FE212" s="110">
        <v>0</v>
      </c>
      <c r="FF212" s="110">
        <v>0</v>
      </c>
      <c r="FG212" s="110">
        <v>0</v>
      </c>
      <c r="FH212" s="110">
        <v>0</v>
      </c>
      <c r="FI212" s="110">
        <v>0</v>
      </c>
      <c r="FJ212" s="113">
        <v>0</v>
      </c>
      <c r="FK212" s="111">
        <v>272</v>
      </c>
      <c r="FL212" s="111">
        <v>1939</v>
      </c>
      <c r="FM212" s="111">
        <v>2211</v>
      </c>
      <c r="FN212" s="111">
        <v>686</v>
      </c>
      <c r="FO212" s="111">
        <v>320</v>
      </c>
      <c r="FP212" s="111">
        <v>1006</v>
      </c>
      <c r="FQ212" s="114">
        <v>1205</v>
      </c>
      <c r="FR212" s="149">
        <v>12524</v>
      </c>
      <c r="FS212" s="149">
        <v>104</v>
      </c>
      <c r="FT212" s="149">
        <v>230</v>
      </c>
      <c r="FU212" s="149">
        <v>19</v>
      </c>
      <c r="FV212" s="149">
        <v>0</v>
      </c>
      <c r="FW212" s="149">
        <v>45</v>
      </c>
      <c r="FX212" s="149">
        <v>0</v>
      </c>
      <c r="FY212" s="149">
        <v>0</v>
      </c>
      <c r="FZ212" s="149">
        <v>0</v>
      </c>
      <c r="GA212" s="151">
        <v>12922</v>
      </c>
      <c r="GB212" s="148">
        <v>2497</v>
      </c>
      <c r="GC212" s="148">
        <v>2220</v>
      </c>
      <c r="GD212" s="148">
        <v>7</v>
      </c>
      <c r="GE212" s="148">
        <v>57</v>
      </c>
      <c r="GF212" s="148">
        <v>2406</v>
      </c>
      <c r="GG212" s="148">
        <v>2067</v>
      </c>
      <c r="GH212" s="148">
        <v>0</v>
      </c>
      <c r="GI212" s="148">
        <v>5</v>
      </c>
      <c r="GJ212" s="148">
        <v>0</v>
      </c>
      <c r="GK212" s="148">
        <v>3605</v>
      </c>
      <c r="GL212" s="148">
        <v>47</v>
      </c>
      <c r="GM212" s="150">
        <v>12911</v>
      </c>
      <c r="GN212" s="151">
        <v>11</v>
      </c>
      <c r="GO212" s="148">
        <v>2256</v>
      </c>
      <c r="GP212" s="148">
        <v>2267</v>
      </c>
    </row>
    <row r="213" spans="1:198" x14ac:dyDescent="0.2">
      <c r="A213" s="105" t="s">
        <v>432</v>
      </c>
      <c r="B213" s="140" t="s">
        <v>1181</v>
      </c>
      <c r="C213" s="105" t="s">
        <v>433</v>
      </c>
      <c r="D213" s="105"/>
      <c r="E213" s="105" t="s">
        <v>788</v>
      </c>
      <c r="F213" s="110">
        <v>0</v>
      </c>
      <c r="G213" s="110">
        <v>0</v>
      </c>
      <c r="H213" s="110">
        <v>0</v>
      </c>
      <c r="I213" s="110">
        <v>0</v>
      </c>
      <c r="J213" s="110">
        <v>0</v>
      </c>
      <c r="K213" s="110">
        <v>0</v>
      </c>
      <c r="L213" s="113">
        <v>0</v>
      </c>
      <c r="M213" s="111">
        <v>0</v>
      </c>
      <c r="N213" s="111">
        <v>0</v>
      </c>
      <c r="O213" s="111">
        <v>0</v>
      </c>
      <c r="P213" s="111">
        <v>0</v>
      </c>
      <c r="Q213" s="111">
        <v>0</v>
      </c>
      <c r="R213" s="111">
        <v>0</v>
      </c>
      <c r="S213" s="114">
        <v>0</v>
      </c>
      <c r="T213" s="110">
        <v>0</v>
      </c>
      <c r="U213" s="110">
        <v>0</v>
      </c>
      <c r="V213" s="110">
        <v>0</v>
      </c>
      <c r="W213" s="110">
        <v>0</v>
      </c>
      <c r="X213" s="110">
        <v>0</v>
      </c>
      <c r="Y213" s="110">
        <v>0</v>
      </c>
      <c r="Z213" s="113">
        <v>0</v>
      </c>
      <c r="AA213" s="111">
        <v>0</v>
      </c>
      <c r="AB213" s="111">
        <v>0</v>
      </c>
      <c r="AC213" s="111">
        <v>0</v>
      </c>
      <c r="AD213" s="111">
        <v>0</v>
      </c>
      <c r="AE213" s="111">
        <v>0</v>
      </c>
      <c r="AF213" s="111">
        <v>0</v>
      </c>
      <c r="AG213" s="114">
        <v>0</v>
      </c>
      <c r="AH213" s="110">
        <v>0</v>
      </c>
      <c r="AI213" s="110">
        <v>0</v>
      </c>
      <c r="AJ213" s="110">
        <v>0</v>
      </c>
      <c r="AK213" s="110">
        <v>0</v>
      </c>
      <c r="AL213" s="110">
        <v>0</v>
      </c>
      <c r="AM213" s="110">
        <v>0</v>
      </c>
      <c r="AN213" s="113">
        <v>0</v>
      </c>
      <c r="AO213" s="111">
        <v>0</v>
      </c>
      <c r="AP213" s="111">
        <v>0</v>
      </c>
      <c r="AQ213" s="111">
        <v>0</v>
      </c>
      <c r="AR213" s="111">
        <v>0</v>
      </c>
      <c r="AS213" s="111">
        <v>0</v>
      </c>
      <c r="AT213" s="111">
        <v>0</v>
      </c>
      <c r="AU213" s="114">
        <v>0</v>
      </c>
      <c r="AV213" s="110">
        <v>0</v>
      </c>
      <c r="AW213" s="110">
        <v>0</v>
      </c>
      <c r="AX213" s="110">
        <v>0</v>
      </c>
      <c r="AY213" s="110">
        <v>0</v>
      </c>
      <c r="AZ213" s="110">
        <v>0</v>
      </c>
      <c r="BA213" s="110">
        <v>0</v>
      </c>
      <c r="BB213" s="113">
        <v>0</v>
      </c>
      <c r="BC213" s="111">
        <v>0</v>
      </c>
      <c r="BD213" s="111">
        <v>0</v>
      </c>
      <c r="BE213" s="111">
        <v>0</v>
      </c>
      <c r="BF213" s="111">
        <v>0</v>
      </c>
      <c r="BG213" s="111">
        <v>0</v>
      </c>
      <c r="BH213" s="111">
        <v>0</v>
      </c>
      <c r="BI213" s="114">
        <v>0</v>
      </c>
      <c r="BJ213" s="110">
        <v>0</v>
      </c>
      <c r="BK213" s="110">
        <v>0</v>
      </c>
      <c r="BL213" s="110">
        <v>0</v>
      </c>
      <c r="BM213" s="110">
        <v>0</v>
      </c>
      <c r="BN213" s="110">
        <v>0</v>
      </c>
      <c r="BO213" s="110">
        <v>0</v>
      </c>
      <c r="BP213" s="113">
        <v>0</v>
      </c>
      <c r="BQ213" s="111">
        <v>0</v>
      </c>
      <c r="BR213" s="111">
        <v>0</v>
      </c>
      <c r="BS213" s="111">
        <v>0</v>
      </c>
      <c r="BT213" s="111">
        <v>0</v>
      </c>
      <c r="BU213" s="111">
        <v>0</v>
      </c>
      <c r="BV213" s="111">
        <v>0</v>
      </c>
      <c r="BW213" s="114">
        <v>0</v>
      </c>
      <c r="BX213" s="110">
        <v>0</v>
      </c>
      <c r="BY213" s="110">
        <v>0</v>
      </c>
      <c r="BZ213" s="110">
        <v>0</v>
      </c>
      <c r="CA213" s="110">
        <v>0</v>
      </c>
      <c r="CB213" s="110">
        <v>0</v>
      </c>
      <c r="CC213" s="110">
        <v>0</v>
      </c>
      <c r="CD213" s="113">
        <v>0</v>
      </c>
      <c r="CE213" s="111">
        <v>0</v>
      </c>
      <c r="CF213" s="111">
        <v>0</v>
      </c>
      <c r="CG213" s="111">
        <v>0</v>
      </c>
      <c r="CH213" s="111">
        <v>0</v>
      </c>
      <c r="CI213" s="111">
        <v>0</v>
      </c>
      <c r="CJ213" s="111">
        <v>0</v>
      </c>
      <c r="CK213" s="114">
        <v>0</v>
      </c>
      <c r="CL213" s="110">
        <v>0</v>
      </c>
      <c r="CM213" s="110">
        <v>0</v>
      </c>
      <c r="CN213" s="110">
        <v>0</v>
      </c>
      <c r="CO213" s="110">
        <v>0</v>
      </c>
      <c r="CP213" s="110">
        <v>0</v>
      </c>
      <c r="CQ213" s="110">
        <v>0</v>
      </c>
      <c r="CR213" s="113">
        <v>0</v>
      </c>
      <c r="CS213" s="111">
        <v>0</v>
      </c>
      <c r="CT213" s="111">
        <v>0</v>
      </c>
      <c r="CU213" s="111">
        <v>0</v>
      </c>
      <c r="CV213" s="111">
        <v>0</v>
      </c>
      <c r="CW213" s="111">
        <v>0</v>
      </c>
      <c r="CX213" s="111">
        <v>0</v>
      </c>
      <c r="CY213" s="114">
        <v>0</v>
      </c>
      <c r="CZ213" s="110">
        <v>0</v>
      </c>
      <c r="DA213" s="110">
        <v>0</v>
      </c>
      <c r="DB213" s="110">
        <v>0</v>
      </c>
      <c r="DC213" s="110">
        <v>0</v>
      </c>
      <c r="DD213" s="110">
        <v>0</v>
      </c>
      <c r="DE213" s="110">
        <v>0</v>
      </c>
      <c r="DF213" s="113">
        <v>0</v>
      </c>
      <c r="DG213" s="111">
        <v>0</v>
      </c>
      <c r="DH213" s="111">
        <v>0</v>
      </c>
      <c r="DI213" s="111">
        <v>0</v>
      </c>
      <c r="DJ213" s="111">
        <v>0</v>
      </c>
      <c r="DK213" s="111">
        <v>0</v>
      </c>
      <c r="DL213" s="111">
        <v>0</v>
      </c>
      <c r="DM213" s="114">
        <v>0</v>
      </c>
      <c r="DN213" s="110">
        <v>0</v>
      </c>
      <c r="DO213" s="110">
        <v>0</v>
      </c>
      <c r="DP213" s="110">
        <v>0</v>
      </c>
      <c r="DQ213" s="110">
        <v>0</v>
      </c>
      <c r="DR213" s="110">
        <v>0</v>
      </c>
      <c r="DS213" s="110">
        <v>0</v>
      </c>
      <c r="DT213" s="113">
        <v>0</v>
      </c>
      <c r="DU213" s="111">
        <v>0</v>
      </c>
      <c r="DV213" s="111">
        <v>0</v>
      </c>
      <c r="DW213" s="111">
        <v>0</v>
      </c>
      <c r="DX213" s="111">
        <v>0</v>
      </c>
      <c r="DY213" s="111">
        <v>0</v>
      </c>
      <c r="DZ213" s="111">
        <v>0</v>
      </c>
      <c r="EA213" s="114">
        <v>0</v>
      </c>
      <c r="EB213" s="110">
        <v>0</v>
      </c>
      <c r="EC213" s="110">
        <v>0</v>
      </c>
      <c r="ED213" s="110">
        <v>0</v>
      </c>
      <c r="EE213" s="110">
        <v>0</v>
      </c>
      <c r="EF213" s="110">
        <v>0</v>
      </c>
      <c r="EG213" s="110">
        <v>0</v>
      </c>
      <c r="EH213" s="113">
        <v>0</v>
      </c>
      <c r="EI213" s="111">
        <v>0</v>
      </c>
      <c r="EJ213" s="111">
        <v>0</v>
      </c>
      <c r="EK213" s="111">
        <v>0</v>
      </c>
      <c r="EL213" s="111">
        <v>0</v>
      </c>
      <c r="EM213" s="111">
        <v>0</v>
      </c>
      <c r="EN213" s="111">
        <v>0</v>
      </c>
      <c r="EO213" s="114">
        <v>0</v>
      </c>
      <c r="EP213" s="110">
        <v>0</v>
      </c>
      <c r="EQ213" s="110">
        <v>0</v>
      </c>
      <c r="ER213" s="110">
        <v>0</v>
      </c>
      <c r="ES213" s="110">
        <v>0</v>
      </c>
      <c r="ET213" s="110">
        <v>0</v>
      </c>
      <c r="EU213" s="110">
        <v>0</v>
      </c>
      <c r="EV213" s="113">
        <v>0</v>
      </c>
      <c r="EW213" s="111">
        <v>0</v>
      </c>
      <c r="EX213" s="111">
        <v>0</v>
      </c>
      <c r="EY213" s="111">
        <v>0</v>
      </c>
      <c r="EZ213" s="111">
        <v>0</v>
      </c>
      <c r="FA213" s="111">
        <v>0</v>
      </c>
      <c r="FB213" s="111">
        <v>0</v>
      </c>
      <c r="FC213" s="114">
        <v>0</v>
      </c>
      <c r="FD213" s="110">
        <v>0</v>
      </c>
      <c r="FE213" s="110">
        <v>0</v>
      </c>
      <c r="FF213" s="110">
        <v>0</v>
      </c>
      <c r="FG213" s="110">
        <v>0</v>
      </c>
      <c r="FH213" s="110">
        <v>0</v>
      </c>
      <c r="FI213" s="110">
        <v>0</v>
      </c>
      <c r="FJ213" s="113">
        <v>0</v>
      </c>
      <c r="FK213" s="111">
        <v>0</v>
      </c>
      <c r="FL213" s="111">
        <v>0</v>
      </c>
      <c r="FM213" s="111">
        <v>0</v>
      </c>
      <c r="FN213" s="111">
        <v>0</v>
      </c>
      <c r="FO213" s="111">
        <v>0</v>
      </c>
      <c r="FP213" s="111">
        <v>0</v>
      </c>
      <c r="FQ213" s="114">
        <v>0</v>
      </c>
      <c r="FR213" s="149">
        <v>0</v>
      </c>
      <c r="FS213" s="149">
        <v>0</v>
      </c>
      <c r="FT213" s="149">
        <v>0</v>
      </c>
      <c r="FU213" s="149">
        <v>0</v>
      </c>
      <c r="FV213" s="149">
        <v>0</v>
      </c>
      <c r="FW213" s="149">
        <v>0</v>
      </c>
      <c r="FX213" s="149">
        <v>0</v>
      </c>
      <c r="FY213" s="149">
        <v>0</v>
      </c>
      <c r="FZ213" s="149">
        <v>0</v>
      </c>
      <c r="GA213" s="151">
        <v>0</v>
      </c>
      <c r="GB213" s="148">
        <v>0</v>
      </c>
      <c r="GC213" s="148">
        <v>0</v>
      </c>
      <c r="GD213" s="148">
        <v>0</v>
      </c>
      <c r="GE213" s="148">
        <v>0</v>
      </c>
      <c r="GF213" s="148">
        <v>0</v>
      </c>
      <c r="GG213" s="148">
        <v>0</v>
      </c>
      <c r="GH213" s="148">
        <v>0</v>
      </c>
      <c r="GI213" s="148">
        <v>0</v>
      </c>
      <c r="GJ213" s="148">
        <v>0</v>
      </c>
      <c r="GK213" s="148">
        <v>0</v>
      </c>
      <c r="GL213" s="148">
        <v>0</v>
      </c>
      <c r="GM213" s="150">
        <v>0</v>
      </c>
      <c r="GN213" s="151">
        <v>0</v>
      </c>
      <c r="GO213" s="148">
        <v>0</v>
      </c>
      <c r="GP213" s="148">
        <v>0</v>
      </c>
    </row>
    <row r="214" spans="1:198" x14ac:dyDescent="0.2">
      <c r="A214" s="105" t="s">
        <v>434</v>
      </c>
      <c r="B214" s="140" t="s">
        <v>1182</v>
      </c>
      <c r="C214" s="105" t="s">
        <v>435</v>
      </c>
      <c r="D214" s="105"/>
      <c r="E214" s="105" t="s">
        <v>789</v>
      </c>
      <c r="F214" s="110">
        <v>0</v>
      </c>
      <c r="G214" s="110">
        <v>225</v>
      </c>
      <c r="H214" s="110">
        <v>225</v>
      </c>
      <c r="I214" s="110">
        <v>0</v>
      </c>
      <c r="J214" s="110">
        <v>0</v>
      </c>
      <c r="K214" s="110">
        <v>0</v>
      </c>
      <c r="L214" s="113">
        <v>225</v>
      </c>
      <c r="M214" s="111">
        <v>0</v>
      </c>
      <c r="N214" s="111">
        <v>0</v>
      </c>
      <c r="O214" s="111">
        <v>0</v>
      </c>
      <c r="P214" s="111">
        <v>0</v>
      </c>
      <c r="Q214" s="111">
        <v>0</v>
      </c>
      <c r="R214" s="111">
        <v>0</v>
      </c>
      <c r="S214" s="114">
        <v>0</v>
      </c>
      <c r="T214" s="110">
        <v>115</v>
      </c>
      <c r="U214" s="110">
        <v>41</v>
      </c>
      <c r="V214" s="110">
        <v>156</v>
      </c>
      <c r="W214" s="110">
        <v>4</v>
      </c>
      <c r="X214" s="110">
        <v>0</v>
      </c>
      <c r="Y214" s="110">
        <v>4</v>
      </c>
      <c r="Z214" s="113">
        <v>152</v>
      </c>
      <c r="AA214" s="111">
        <v>0</v>
      </c>
      <c r="AB214" s="111">
        <v>0</v>
      </c>
      <c r="AC214" s="111">
        <v>0</v>
      </c>
      <c r="AD214" s="111">
        <v>0</v>
      </c>
      <c r="AE214" s="111">
        <v>0</v>
      </c>
      <c r="AF214" s="111">
        <v>0</v>
      </c>
      <c r="AG214" s="114">
        <v>0</v>
      </c>
      <c r="AH214" s="110">
        <v>0</v>
      </c>
      <c r="AI214" s="110">
        <v>0</v>
      </c>
      <c r="AJ214" s="110">
        <v>0</v>
      </c>
      <c r="AK214" s="110">
        <v>0</v>
      </c>
      <c r="AL214" s="110">
        <v>0</v>
      </c>
      <c r="AM214" s="110">
        <v>0</v>
      </c>
      <c r="AN214" s="113">
        <v>0</v>
      </c>
      <c r="AO214" s="111">
        <v>0</v>
      </c>
      <c r="AP214" s="111">
        <v>0</v>
      </c>
      <c r="AQ214" s="111">
        <v>0</v>
      </c>
      <c r="AR214" s="111">
        <v>0</v>
      </c>
      <c r="AS214" s="111">
        <v>0</v>
      </c>
      <c r="AT214" s="111">
        <v>0</v>
      </c>
      <c r="AU214" s="114">
        <v>0</v>
      </c>
      <c r="AV214" s="110">
        <v>0</v>
      </c>
      <c r="AW214" s="110">
        <v>0</v>
      </c>
      <c r="AX214" s="110">
        <v>0</v>
      </c>
      <c r="AY214" s="110">
        <v>0</v>
      </c>
      <c r="AZ214" s="110">
        <v>0</v>
      </c>
      <c r="BA214" s="110">
        <v>0</v>
      </c>
      <c r="BB214" s="113">
        <v>0</v>
      </c>
      <c r="BC214" s="111">
        <v>0</v>
      </c>
      <c r="BD214" s="111">
        <v>0</v>
      </c>
      <c r="BE214" s="111">
        <v>0</v>
      </c>
      <c r="BF214" s="111">
        <v>0</v>
      </c>
      <c r="BG214" s="111">
        <v>0</v>
      </c>
      <c r="BH214" s="111">
        <v>0</v>
      </c>
      <c r="BI214" s="114">
        <v>0</v>
      </c>
      <c r="BJ214" s="110">
        <v>0</v>
      </c>
      <c r="BK214" s="110">
        <v>0</v>
      </c>
      <c r="BL214" s="110">
        <v>0</v>
      </c>
      <c r="BM214" s="110">
        <v>0</v>
      </c>
      <c r="BN214" s="110">
        <v>0</v>
      </c>
      <c r="BO214" s="110">
        <v>0</v>
      </c>
      <c r="BP214" s="113">
        <v>0</v>
      </c>
      <c r="BQ214" s="111">
        <v>0</v>
      </c>
      <c r="BR214" s="111">
        <v>0</v>
      </c>
      <c r="BS214" s="111">
        <v>0</v>
      </c>
      <c r="BT214" s="111">
        <v>0</v>
      </c>
      <c r="BU214" s="111">
        <v>0</v>
      </c>
      <c r="BV214" s="111">
        <v>0</v>
      </c>
      <c r="BW214" s="114">
        <v>0</v>
      </c>
      <c r="BX214" s="110">
        <v>0</v>
      </c>
      <c r="BY214" s="110">
        <v>0</v>
      </c>
      <c r="BZ214" s="110">
        <v>0</v>
      </c>
      <c r="CA214" s="110">
        <v>0</v>
      </c>
      <c r="CB214" s="110">
        <v>0</v>
      </c>
      <c r="CC214" s="110">
        <v>0</v>
      </c>
      <c r="CD214" s="113">
        <v>0</v>
      </c>
      <c r="CE214" s="111">
        <v>0</v>
      </c>
      <c r="CF214" s="111">
        <v>0</v>
      </c>
      <c r="CG214" s="111">
        <v>0</v>
      </c>
      <c r="CH214" s="111">
        <v>0</v>
      </c>
      <c r="CI214" s="111">
        <v>0</v>
      </c>
      <c r="CJ214" s="111">
        <v>0</v>
      </c>
      <c r="CK214" s="114">
        <v>0</v>
      </c>
      <c r="CL214" s="110">
        <v>0</v>
      </c>
      <c r="CM214" s="110">
        <v>0</v>
      </c>
      <c r="CN214" s="110">
        <v>0</v>
      </c>
      <c r="CO214" s="110">
        <v>0</v>
      </c>
      <c r="CP214" s="110">
        <v>0</v>
      </c>
      <c r="CQ214" s="110">
        <v>0</v>
      </c>
      <c r="CR214" s="113">
        <v>0</v>
      </c>
      <c r="CS214" s="111">
        <v>0</v>
      </c>
      <c r="CT214" s="111">
        <v>0</v>
      </c>
      <c r="CU214" s="111">
        <v>0</v>
      </c>
      <c r="CV214" s="111">
        <v>0</v>
      </c>
      <c r="CW214" s="111">
        <v>0</v>
      </c>
      <c r="CX214" s="111">
        <v>0</v>
      </c>
      <c r="CY214" s="114">
        <v>0</v>
      </c>
      <c r="CZ214" s="110">
        <v>0</v>
      </c>
      <c r="DA214" s="110">
        <v>0</v>
      </c>
      <c r="DB214" s="110">
        <v>0</v>
      </c>
      <c r="DC214" s="110">
        <v>0</v>
      </c>
      <c r="DD214" s="110">
        <v>0</v>
      </c>
      <c r="DE214" s="110">
        <v>0</v>
      </c>
      <c r="DF214" s="113">
        <v>0</v>
      </c>
      <c r="DG214" s="111">
        <v>0</v>
      </c>
      <c r="DH214" s="111">
        <v>0</v>
      </c>
      <c r="DI214" s="111">
        <v>0</v>
      </c>
      <c r="DJ214" s="111">
        <v>0</v>
      </c>
      <c r="DK214" s="111">
        <v>0</v>
      </c>
      <c r="DL214" s="111">
        <v>0</v>
      </c>
      <c r="DM214" s="114">
        <v>0</v>
      </c>
      <c r="DN214" s="110">
        <v>0</v>
      </c>
      <c r="DO214" s="110">
        <v>0</v>
      </c>
      <c r="DP214" s="110">
        <v>0</v>
      </c>
      <c r="DQ214" s="110">
        <v>0</v>
      </c>
      <c r="DR214" s="110">
        <v>0</v>
      </c>
      <c r="DS214" s="110">
        <v>0</v>
      </c>
      <c r="DT214" s="113">
        <v>0</v>
      </c>
      <c r="DU214" s="111">
        <v>0</v>
      </c>
      <c r="DV214" s="111">
        <v>0</v>
      </c>
      <c r="DW214" s="111">
        <v>0</v>
      </c>
      <c r="DX214" s="111">
        <v>0</v>
      </c>
      <c r="DY214" s="111">
        <v>0</v>
      </c>
      <c r="DZ214" s="111">
        <v>0</v>
      </c>
      <c r="EA214" s="114">
        <v>0</v>
      </c>
      <c r="EB214" s="110">
        <v>0</v>
      </c>
      <c r="EC214" s="110">
        <v>0</v>
      </c>
      <c r="ED214" s="110">
        <v>0</v>
      </c>
      <c r="EE214" s="110">
        <v>0</v>
      </c>
      <c r="EF214" s="110">
        <v>0</v>
      </c>
      <c r="EG214" s="110">
        <v>0</v>
      </c>
      <c r="EH214" s="113">
        <v>0</v>
      </c>
      <c r="EI214" s="111">
        <v>554</v>
      </c>
      <c r="EJ214" s="111">
        <v>204</v>
      </c>
      <c r="EK214" s="111">
        <v>758</v>
      </c>
      <c r="EL214" s="111">
        <v>0</v>
      </c>
      <c r="EM214" s="111">
        <v>40</v>
      </c>
      <c r="EN214" s="111">
        <v>40</v>
      </c>
      <c r="EO214" s="114">
        <v>718</v>
      </c>
      <c r="EP214" s="110">
        <v>0</v>
      </c>
      <c r="EQ214" s="110">
        <v>244</v>
      </c>
      <c r="ER214" s="110">
        <v>244</v>
      </c>
      <c r="ES214" s="110">
        <v>50</v>
      </c>
      <c r="ET214" s="110">
        <v>95</v>
      </c>
      <c r="EU214" s="110">
        <v>145</v>
      </c>
      <c r="EV214" s="113">
        <v>99</v>
      </c>
      <c r="EW214" s="111">
        <v>0</v>
      </c>
      <c r="EX214" s="111">
        <v>0</v>
      </c>
      <c r="EY214" s="111">
        <v>0</v>
      </c>
      <c r="EZ214" s="111">
        <v>0</v>
      </c>
      <c r="FA214" s="111">
        <v>0</v>
      </c>
      <c r="FB214" s="111">
        <v>0</v>
      </c>
      <c r="FC214" s="114">
        <v>0</v>
      </c>
      <c r="FD214" s="110">
        <v>0</v>
      </c>
      <c r="FE214" s="110">
        <v>0</v>
      </c>
      <c r="FF214" s="110">
        <v>0</v>
      </c>
      <c r="FG214" s="110">
        <v>0</v>
      </c>
      <c r="FH214" s="110">
        <v>0</v>
      </c>
      <c r="FI214" s="110">
        <v>0</v>
      </c>
      <c r="FJ214" s="113">
        <v>0</v>
      </c>
      <c r="FK214" s="111">
        <v>669</v>
      </c>
      <c r="FL214" s="111">
        <v>714</v>
      </c>
      <c r="FM214" s="111">
        <v>1383</v>
      </c>
      <c r="FN214" s="111">
        <v>54</v>
      </c>
      <c r="FO214" s="111">
        <v>135</v>
      </c>
      <c r="FP214" s="111">
        <v>189</v>
      </c>
      <c r="FQ214" s="114">
        <v>1194</v>
      </c>
      <c r="FR214" s="149">
        <v>18952</v>
      </c>
      <c r="FS214" s="149">
        <v>43</v>
      </c>
      <c r="FT214" s="149">
        <v>0</v>
      </c>
      <c r="FU214" s="149">
        <v>747</v>
      </c>
      <c r="FV214" s="149">
        <v>0</v>
      </c>
      <c r="FW214" s="149">
        <v>36</v>
      </c>
      <c r="FX214" s="149">
        <v>0</v>
      </c>
      <c r="FY214" s="149">
        <v>0</v>
      </c>
      <c r="FZ214" s="149">
        <v>0</v>
      </c>
      <c r="GA214" s="151">
        <v>19778</v>
      </c>
      <c r="GB214" s="148">
        <v>4039</v>
      </c>
      <c r="GC214" s="148">
        <v>4625</v>
      </c>
      <c r="GD214" s="148">
        <v>1280</v>
      </c>
      <c r="GE214" s="148">
        <v>302</v>
      </c>
      <c r="GF214" s="148">
        <v>2513</v>
      </c>
      <c r="GG214" s="148">
        <v>0</v>
      </c>
      <c r="GH214" s="148">
        <v>0</v>
      </c>
      <c r="GI214" s="148">
        <v>185</v>
      </c>
      <c r="GJ214" s="148">
        <v>0</v>
      </c>
      <c r="GK214" s="148">
        <v>4664</v>
      </c>
      <c r="GL214" s="148">
        <v>0</v>
      </c>
      <c r="GM214" s="150">
        <v>17608</v>
      </c>
      <c r="GN214" s="151">
        <v>2170</v>
      </c>
      <c r="GO214" s="148">
        <v>5085</v>
      </c>
      <c r="GP214" s="148">
        <v>7255</v>
      </c>
    </row>
    <row r="215" spans="1:198" x14ac:dyDescent="0.2">
      <c r="A215" s="105" t="s">
        <v>436</v>
      </c>
      <c r="B215" s="140" t="s">
        <v>1183</v>
      </c>
      <c r="C215" s="105" t="s">
        <v>437</v>
      </c>
      <c r="D215" s="105"/>
      <c r="E215" s="105" t="s">
        <v>789</v>
      </c>
      <c r="F215" s="110">
        <v>0</v>
      </c>
      <c r="G215" s="110">
        <v>0</v>
      </c>
      <c r="H215" s="110">
        <v>0</v>
      </c>
      <c r="I215" s="110">
        <v>0</v>
      </c>
      <c r="J215" s="110">
        <v>0</v>
      </c>
      <c r="K215" s="110">
        <v>0</v>
      </c>
      <c r="L215" s="113">
        <v>0</v>
      </c>
      <c r="M215" s="111">
        <v>0</v>
      </c>
      <c r="N215" s="111">
        <v>0</v>
      </c>
      <c r="O215" s="111">
        <v>0</v>
      </c>
      <c r="P215" s="111">
        <v>0</v>
      </c>
      <c r="Q215" s="111">
        <v>0</v>
      </c>
      <c r="R215" s="111">
        <v>0</v>
      </c>
      <c r="S215" s="114">
        <v>0</v>
      </c>
      <c r="T215" s="110">
        <v>0</v>
      </c>
      <c r="U215" s="110">
        <v>0</v>
      </c>
      <c r="V215" s="110">
        <v>0</v>
      </c>
      <c r="W215" s="110">
        <v>0</v>
      </c>
      <c r="X215" s="110">
        <v>0</v>
      </c>
      <c r="Y215" s="110">
        <v>0</v>
      </c>
      <c r="Z215" s="113">
        <v>0</v>
      </c>
      <c r="AA215" s="111">
        <v>166</v>
      </c>
      <c r="AB215" s="111">
        <v>115</v>
      </c>
      <c r="AC215" s="111">
        <v>281</v>
      </c>
      <c r="AD215" s="111">
        <v>0</v>
      </c>
      <c r="AE215" s="111">
        <v>80</v>
      </c>
      <c r="AF215" s="111">
        <v>80</v>
      </c>
      <c r="AG215" s="114">
        <v>201</v>
      </c>
      <c r="AH215" s="110">
        <v>0</v>
      </c>
      <c r="AI215" s="110">
        <v>0</v>
      </c>
      <c r="AJ215" s="110">
        <v>0</v>
      </c>
      <c r="AK215" s="110">
        <v>0</v>
      </c>
      <c r="AL215" s="110">
        <v>0</v>
      </c>
      <c r="AM215" s="110">
        <v>0</v>
      </c>
      <c r="AN215" s="113">
        <v>0</v>
      </c>
      <c r="AO215" s="111">
        <v>0</v>
      </c>
      <c r="AP215" s="111">
        <v>0</v>
      </c>
      <c r="AQ215" s="111">
        <v>0</v>
      </c>
      <c r="AR215" s="111">
        <v>0</v>
      </c>
      <c r="AS215" s="111">
        <v>0</v>
      </c>
      <c r="AT215" s="111">
        <v>0</v>
      </c>
      <c r="AU215" s="114">
        <v>0</v>
      </c>
      <c r="AV215" s="110">
        <v>0</v>
      </c>
      <c r="AW215" s="110">
        <v>0</v>
      </c>
      <c r="AX215" s="110">
        <v>0</v>
      </c>
      <c r="AY215" s="110">
        <v>0</v>
      </c>
      <c r="AZ215" s="110">
        <v>0</v>
      </c>
      <c r="BA215" s="110">
        <v>0</v>
      </c>
      <c r="BB215" s="113">
        <v>0</v>
      </c>
      <c r="BC215" s="111">
        <v>0</v>
      </c>
      <c r="BD215" s="111">
        <v>0</v>
      </c>
      <c r="BE215" s="111">
        <v>0</v>
      </c>
      <c r="BF215" s="111">
        <v>0</v>
      </c>
      <c r="BG215" s="111">
        <v>0</v>
      </c>
      <c r="BH215" s="111">
        <v>0</v>
      </c>
      <c r="BI215" s="114">
        <v>0</v>
      </c>
      <c r="BJ215" s="110">
        <v>0</v>
      </c>
      <c r="BK215" s="110">
        <v>0</v>
      </c>
      <c r="BL215" s="110">
        <v>0</v>
      </c>
      <c r="BM215" s="110">
        <v>0</v>
      </c>
      <c r="BN215" s="110">
        <v>0</v>
      </c>
      <c r="BO215" s="110">
        <v>0</v>
      </c>
      <c r="BP215" s="113">
        <v>0</v>
      </c>
      <c r="BQ215" s="111">
        <v>0</v>
      </c>
      <c r="BR215" s="111">
        <v>0</v>
      </c>
      <c r="BS215" s="111">
        <v>0</v>
      </c>
      <c r="BT215" s="111">
        <v>0</v>
      </c>
      <c r="BU215" s="111">
        <v>0</v>
      </c>
      <c r="BV215" s="111">
        <v>0</v>
      </c>
      <c r="BW215" s="114">
        <v>0</v>
      </c>
      <c r="BX215" s="110">
        <v>0</v>
      </c>
      <c r="BY215" s="110">
        <v>0</v>
      </c>
      <c r="BZ215" s="110">
        <v>0</v>
      </c>
      <c r="CA215" s="110">
        <v>0</v>
      </c>
      <c r="CB215" s="110">
        <v>0</v>
      </c>
      <c r="CC215" s="110">
        <v>0</v>
      </c>
      <c r="CD215" s="113">
        <v>0</v>
      </c>
      <c r="CE215" s="111">
        <v>0</v>
      </c>
      <c r="CF215" s="111">
        <v>0</v>
      </c>
      <c r="CG215" s="111">
        <v>0</v>
      </c>
      <c r="CH215" s="111">
        <v>0</v>
      </c>
      <c r="CI215" s="111">
        <v>0</v>
      </c>
      <c r="CJ215" s="111">
        <v>0</v>
      </c>
      <c r="CK215" s="114">
        <v>0</v>
      </c>
      <c r="CL215" s="110">
        <v>239</v>
      </c>
      <c r="CM215" s="110">
        <v>258</v>
      </c>
      <c r="CN215" s="110">
        <v>497</v>
      </c>
      <c r="CO215" s="110">
        <v>26</v>
      </c>
      <c r="CP215" s="110">
        <v>30</v>
      </c>
      <c r="CQ215" s="110">
        <v>56</v>
      </c>
      <c r="CR215" s="113">
        <v>441</v>
      </c>
      <c r="CS215" s="111">
        <v>0</v>
      </c>
      <c r="CT215" s="111">
        <v>0</v>
      </c>
      <c r="CU215" s="111">
        <v>0</v>
      </c>
      <c r="CV215" s="111">
        <v>0</v>
      </c>
      <c r="CW215" s="111">
        <v>0</v>
      </c>
      <c r="CX215" s="111">
        <v>0</v>
      </c>
      <c r="CY215" s="114">
        <v>0</v>
      </c>
      <c r="CZ215" s="110">
        <v>0</v>
      </c>
      <c r="DA215" s="110">
        <v>0</v>
      </c>
      <c r="DB215" s="110">
        <v>0</v>
      </c>
      <c r="DC215" s="110">
        <v>0</v>
      </c>
      <c r="DD215" s="110">
        <v>0</v>
      </c>
      <c r="DE215" s="110">
        <v>0</v>
      </c>
      <c r="DF215" s="113">
        <v>0</v>
      </c>
      <c r="DG215" s="111">
        <v>0</v>
      </c>
      <c r="DH215" s="111">
        <v>0</v>
      </c>
      <c r="DI215" s="111">
        <v>0</v>
      </c>
      <c r="DJ215" s="111">
        <v>0</v>
      </c>
      <c r="DK215" s="111">
        <v>0</v>
      </c>
      <c r="DL215" s="111">
        <v>0</v>
      </c>
      <c r="DM215" s="114">
        <v>0</v>
      </c>
      <c r="DN215" s="110">
        <v>0</v>
      </c>
      <c r="DO215" s="110">
        <v>0</v>
      </c>
      <c r="DP215" s="110">
        <v>0</v>
      </c>
      <c r="DQ215" s="110">
        <v>0</v>
      </c>
      <c r="DR215" s="110">
        <v>323</v>
      </c>
      <c r="DS215" s="110">
        <v>323</v>
      </c>
      <c r="DT215" s="113">
        <v>-323</v>
      </c>
      <c r="DU215" s="111">
        <v>0</v>
      </c>
      <c r="DV215" s="111">
        <v>0</v>
      </c>
      <c r="DW215" s="111">
        <v>0</v>
      </c>
      <c r="DX215" s="111">
        <v>0</v>
      </c>
      <c r="DY215" s="111">
        <v>0</v>
      </c>
      <c r="DZ215" s="111">
        <v>0</v>
      </c>
      <c r="EA215" s="114">
        <v>0</v>
      </c>
      <c r="EB215" s="110">
        <v>0</v>
      </c>
      <c r="EC215" s="110">
        <v>0</v>
      </c>
      <c r="ED215" s="110">
        <v>0</v>
      </c>
      <c r="EE215" s="110">
        <v>0</v>
      </c>
      <c r="EF215" s="110">
        <v>0</v>
      </c>
      <c r="EG215" s="110">
        <v>0</v>
      </c>
      <c r="EH215" s="113">
        <v>0</v>
      </c>
      <c r="EI215" s="111">
        <v>382</v>
      </c>
      <c r="EJ215" s="111">
        <v>331</v>
      </c>
      <c r="EK215" s="111">
        <v>713</v>
      </c>
      <c r="EL215" s="111">
        <v>0</v>
      </c>
      <c r="EM215" s="111">
        <v>2</v>
      </c>
      <c r="EN215" s="111">
        <v>2</v>
      </c>
      <c r="EO215" s="114">
        <v>711</v>
      </c>
      <c r="EP215" s="110">
        <v>0</v>
      </c>
      <c r="EQ215" s="110">
        <v>0</v>
      </c>
      <c r="ER215" s="110">
        <v>0</v>
      </c>
      <c r="ES215" s="110">
        <v>0</v>
      </c>
      <c r="ET215" s="110">
        <v>0</v>
      </c>
      <c r="EU215" s="110">
        <v>0</v>
      </c>
      <c r="EV215" s="113">
        <v>0</v>
      </c>
      <c r="EW215" s="111">
        <v>0</v>
      </c>
      <c r="EX215" s="111">
        <v>0</v>
      </c>
      <c r="EY215" s="111">
        <v>0</v>
      </c>
      <c r="EZ215" s="111">
        <v>0</v>
      </c>
      <c r="FA215" s="111">
        <v>0</v>
      </c>
      <c r="FB215" s="111">
        <v>0</v>
      </c>
      <c r="FC215" s="114">
        <v>0</v>
      </c>
      <c r="FD215" s="110">
        <v>0</v>
      </c>
      <c r="FE215" s="110">
        <v>0</v>
      </c>
      <c r="FF215" s="110">
        <v>0</v>
      </c>
      <c r="FG215" s="110">
        <v>0</v>
      </c>
      <c r="FH215" s="110">
        <v>0</v>
      </c>
      <c r="FI215" s="110">
        <v>0</v>
      </c>
      <c r="FJ215" s="113">
        <v>0</v>
      </c>
      <c r="FK215" s="111">
        <v>787</v>
      </c>
      <c r="FL215" s="111">
        <v>704</v>
      </c>
      <c r="FM215" s="111">
        <v>1491</v>
      </c>
      <c r="FN215" s="111">
        <v>26</v>
      </c>
      <c r="FO215" s="111">
        <v>435</v>
      </c>
      <c r="FP215" s="111">
        <v>461</v>
      </c>
      <c r="FQ215" s="114">
        <v>1030</v>
      </c>
      <c r="FR215" s="149">
        <v>0</v>
      </c>
      <c r="FS215" s="149">
        <v>0</v>
      </c>
      <c r="FT215" s="149">
        <v>0</v>
      </c>
      <c r="FU215" s="149">
        <v>0</v>
      </c>
      <c r="FV215" s="149">
        <v>0</v>
      </c>
      <c r="FW215" s="149">
        <v>0</v>
      </c>
      <c r="FX215" s="149">
        <v>0</v>
      </c>
      <c r="FY215" s="149">
        <v>0</v>
      </c>
      <c r="FZ215" s="149">
        <v>0</v>
      </c>
      <c r="GA215" s="151">
        <v>0</v>
      </c>
      <c r="GB215" s="148">
        <v>0</v>
      </c>
      <c r="GC215" s="148">
        <v>0</v>
      </c>
      <c r="GD215" s="148">
        <v>0</v>
      </c>
      <c r="GE215" s="148">
        <v>0</v>
      </c>
      <c r="GF215" s="148">
        <v>0</v>
      </c>
      <c r="GG215" s="148">
        <v>0</v>
      </c>
      <c r="GH215" s="148">
        <v>0</v>
      </c>
      <c r="GI215" s="148">
        <v>0</v>
      </c>
      <c r="GJ215" s="148">
        <v>0</v>
      </c>
      <c r="GK215" s="148">
        <v>0</v>
      </c>
      <c r="GL215" s="148">
        <v>0</v>
      </c>
      <c r="GM215" s="150">
        <v>0</v>
      </c>
      <c r="GN215" s="151">
        <v>0</v>
      </c>
      <c r="GO215" s="148">
        <v>0</v>
      </c>
      <c r="GP215" s="148">
        <v>0</v>
      </c>
    </row>
    <row r="216" spans="1:198" x14ac:dyDescent="0.2">
      <c r="A216" s="105" t="s">
        <v>438</v>
      </c>
      <c r="B216" s="140" t="s">
        <v>1184</v>
      </c>
      <c r="C216" s="105" t="s">
        <v>439</v>
      </c>
      <c r="D216" s="105"/>
      <c r="E216" s="105" t="s">
        <v>789</v>
      </c>
      <c r="F216" s="110">
        <v>103</v>
      </c>
      <c r="G216" s="110">
        <v>149</v>
      </c>
      <c r="H216" s="110">
        <v>252</v>
      </c>
      <c r="I216" s="110">
        <v>0</v>
      </c>
      <c r="J216" s="110">
        <v>0</v>
      </c>
      <c r="K216" s="110">
        <v>0</v>
      </c>
      <c r="L216" s="113">
        <v>252</v>
      </c>
      <c r="M216" s="111">
        <v>0</v>
      </c>
      <c r="N216" s="111">
        <v>0</v>
      </c>
      <c r="O216" s="111">
        <v>0</v>
      </c>
      <c r="P216" s="111">
        <v>0</v>
      </c>
      <c r="Q216" s="111">
        <v>0</v>
      </c>
      <c r="R216" s="111">
        <v>0</v>
      </c>
      <c r="S216" s="114">
        <v>0</v>
      </c>
      <c r="T216" s="110">
        <v>16</v>
      </c>
      <c r="U216" s="110">
        <v>30</v>
      </c>
      <c r="V216" s="110">
        <v>46</v>
      </c>
      <c r="W216" s="110">
        <v>0</v>
      </c>
      <c r="X216" s="110">
        <v>0</v>
      </c>
      <c r="Y216" s="110">
        <v>0</v>
      </c>
      <c r="Z216" s="113">
        <v>46</v>
      </c>
      <c r="AA216" s="111">
        <v>64</v>
      </c>
      <c r="AB216" s="111">
        <v>61</v>
      </c>
      <c r="AC216" s="111">
        <v>125</v>
      </c>
      <c r="AD216" s="111">
        <v>3</v>
      </c>
      <c r="AE216" s="111">
        <v>0</v>
      </c>
      <c r="AF216" s="111">
        <v>3</v>
      </c>
      <c r="AG216" s="114">
        <v>122</v>
      </c>
      <c r="AH216" s="110">
        <v>0</v>
      </c>
      <c r="AI216" s="110">
        <v>0</v>
      </c>
      <c r="AJ216" s="110">
        <v>0</v>
      </c>
      <c r="AK216" s="110">
        <v>0</v>
      </c>
      <c r="AL216" s="110">
        <v>0</v>
      </c>
      <c r="AM216" s="110">
        <v>0</v>
      </c>
      <c r="AN216" s="113">
        <v>0</v>
      </c>
      <c r="AO216" s="111">
        <v>0</v>
      </c>
      <c r="AP216" s="111">
        <v>0</v>
      </c>
      <c r="AQ216" s="111">
        <v>0</v>
      </c>
      <c r="AR216" s="111">
        <v>0</v>
      </c>
      <c r="AS216" s="111">
        <v>0</v>
      </c>
      <c r="AT216" s="111">
        <v>0</v>
      </c>
      <c r="AU216" s="114">
        <v>0</v>
      </c>
      <c r="AV216" s="110">
        <v>0</v>
      </c>
      <c r="AW216" s="110">
        <v>0</v>
      </c>
      <c r="AX216" s="110">
        <v>0</v>
      </c>
      <c r="AY216" s="110">
        <v>0</v>
      </c>
      <c r="AZ216" s="110">
        <v>0</v>
      </c>
      <c r="BA216" s="110">
        <v>0</v>
      </c>
      <c r="BB216" s="113">
        <v>0</v>
      </c>
      <c r="BC216" s="111">
        <v>0</v>
      </c>
      <c r="BD216" s="111">
        <v>0</v>
      </c>
      <c r="BE216" s="111">
        <v>0</v>
      </c>
      <c r="BF216" s="111">
        <v>0</v>
      </c>
      <c r="BG216" s="111">
        <v>0</v>
      </c>
      <c r="BH216" s="111">
        <v>0</v>
      </c>
      <c r="BI216" s="114">
        <v>0</v>
      </c>
      <c r="BJ216" s="110">
        <v>0</v>
      </c>
      <c r="BK216" s="110">
        <v>0</v>
      </c>
      <c r="BL216" s="110">
        <v>0</v>
      </c>
      <c r="BM216" s="110">
        <v>0</v>
      </c>
      <c r="BN216" s="110">
        <v>0</v>
      </c>
      <c r="BO216" s="110">
        <v>0</v>
      </c>
      <c r="BP216" s="113">
        <v>0</v>
      </c>
      <c r="BQ216" s="111">
        <v>0</v>
      </c>
      <c r="BR216" s="111">
        <v>0</v>
      </c>
      <c r="BS216" s="111">
        <v>0</v>
      </c>
      <c r="BT216" s="111">
        <v>0</v>
      </c>
      <c r="BU216" s="111">
        <v>0</v>
      </c>
      <c r="BV216" s="111">
        <v>0</v>
      </c>
      <c r="BW216" s="114">
        <v>0</v>
      </c>
      <c r="BX216" s="110">
        <v>0</v>
      </c>
      <c r="BY216" s="110">
        <v>0</v>
      </c>
      <c r="BZ216" s="110">
        <v>0</v>
      </c>
      <c r="CA216" s="110">
        <v>0</v>
      </c>
      <c r="CB216" s="110">
        <v>0</v>
      </c>
      <c r="CC216" s="110">
        <v>0</v>
      </c>
      <c r="CD216" s="113">
        <v>0</v>
      </c>
      <c r="CE216" s="111">
        <v>0</v>
      </c>
      <c r="CF216" s="111">
        <v>0</v>
      </c>
      <c r="CG216" s="111">
        <v>0</v>
      </c>
      <c r="CH216" s="111">
        <v>0</v>
      </c>
      <c r="CI216" s="111">
        <v>0</v>
      </c>
      <c r="CJ216" s="111">
        <v>0</v>
      </c>
      <c r="CK216" s="114">
        <v>0</v>
      </c>
      <c r="CL216" s="110">
        <v>25</v>
      </c>
      <c r="CM216" s="110">
        <v>297</v>
      </c>
      <c r="CN216" s="110">
        <v>322</v>
      </c>
      <c r="CO216" s="110">
        <v>0</v>
      </c>
      <c r="CP216" s="110">
        <v>71</v>
      </c>
      <c r="CQ216" s="110">
        <v>71</v>
      </c>
      <c r="CR216" s="113">
        <v>251</v>
      </c>
      <c r="CS216" s="111">
        <v>0</v>
      </c>
      <c r="CT216" s="111">
        <v>0</v>
      </c>
      <c r="CU216" s="111">
        <v>0</v>
      </c>
      <c r="CV216" s="111">
        <v>0</v>
      </c>
      <c r="CW216" s="111">
        <v>0</v>
      </c>
      <c r="CX216" s="111">
        <v>0</v>
      </c>
      <c r="CY216" s="114">
        <v>0</v>
      </c>
      <c r="CZ216" s="110">
        <v>0</v>
      </c>
      <c r="DA216" s="110">
        <v>0</v>
      </c>
      <c r="DB216" s="110">
        <v>0</v>
      </c>
      <c r="DC216" s="110">
        <v>0</v>
      </c>
      <c r="DD216" s="110">
        <v>0</v>
      </c>
      <c r="DE216" s="110">
        <v>0</v>
      </c>
      <c r="DF216" s="113">
        <v>0</v>
      </c>
      <c r="DG216" s="111">
        <v>0</v>
      </c>
      <c r="DH216" s="111">
        <v>36</v>
      </c>
      <c r="DI216" s="111">
        <v>36</v>
      </c>
      <c r="DJ216" s="111">
        <v>0</v>
      </c>
      <c r="DK216" s="111">
        <v>0</v>
      </c>
      <c r="DL216" s="111">
        <v>0</v>
      </c>
      <c r="DM216" s="114">
        <v>36</v>
      </c>
      <c r="DN216" s="110">
        <v>0</v>
      </c>
      <c r="DO216" s="110">
        <v>391</v>
      </c>
      <c r="DP216" s="110">
        <v>391</v>
      </c>
      <c r="DQ216" s="110">
        <v>0</v>
      </c>
      <c r="DR216" s="110">
        <v>768</v>
      </c>
      <c r="DS216" s="110">
        <v>768</v>
      </c>
      <c r="DT216" s="113">
        <v>-377</v>
      </c>
      <c r="DU216" s="111">
        <v>0</v>
      </c>
      <c r="DV216" s="111">
        <v>0</v>
      </c>
      <c r="DW216" s="111">
        <v>0</v>
      </c>
      <c r="DX216" s="111">
        <v>0</v>
      </c>
      <c r="DY216" s="111">
        <v>0</v>
      </c>
      <c r="DZ216" s="111">
        <v>0</v>
      </c>
      <c r="EA216" s="114">
        <v>0</v>
      </c>
      <c r="EB216" s="110">
        <v>0</v>
      </c>
      <c r="EC216" s="110">
        <v>0</v>
      </c>
      <c r="ED216" s="110">
        <v>0</v>
      </c>
      <c r="EE216" s="110">
        <v>0</v>
      </c>
      <c r="EF216" s="110">
        <v>0</v>
      </c>
      <c r="EG216" s="110">
        <v>0</v>
      </c>
      <c r="EH216" s="113">
        <v>0</v>
      </c>
      <c r="EI216" s="111">
        <v>192</v>
      </c>
      <c r="EJ216" s="111">
        <v>234</v>
      </c>
      <c r="EK216" s="111">
        <v>426</v>
      </c>
      <c r="EL216" s="111">
        <v>0</v>
      </c>
      <c r="EM216" s="111">
        <v>0</v>
      </c>
      <c r="EN216" s="111">
        <v>0</v>
      </c>
      <c r="EO216" s="114">
        <v>426</v>
      </c>
      <c r="EP216" s="110">
        <v>0</v>
      </c>
      <c r="EQ216" s="110">
        <v>0</v>
      </c>
      <c r="ER216" s="110">
        <v>0</v>
      </c>
      <c r="ES216" s="110">
        <v>0</v>
      </c>
      <c r="ET216" s="110">
        <v>0</v>
      </c>
      <c r="EU216" s="110">
        <v>0</v>
      </c>
      <c r="EV216" s="113">
        <v>0</v>
      </c>
      <c r="EW216" s="111">
        <v>0</v>
      </c>
      <c r="EX216" s="111">
        <v>0</v>
      </c>
      <c r="EY216" s="111">
        <v>0</v>
      </c>
      <c r="EZ216" s="111">
        <v>0</v>
      </c>
      <c r="FA216" s="111">
        <v>0</v>
      </c>
      <c r="FB216" s="111">
        <v>0</v>
      </c>
      <c r="FC216" s="114">
        <v>0</v>
      </c>
      <c r="FD216" s="110">
        <v>0</v>
      </c>
      <c r="FE216" s="110">
        <v>0</v>
      </c>
      <c r="FF216" s="110">
        <v>0</v>
      </c>
      <c r="FG216" s="110">
        <v>0</v>
      </c>
      <c r="FH216" s="110">
        <v>0</v>
      </c>
      <c r="FI216" s="110">
        <v>0</v>
      </c>
      <c r="FJ216" s="113">
        <v>0</v>
      </c>
      <c r="FK216" s="111">
        <v>400</v>
      </c>
      <c r="FL216" s="111">
        <v>1198</v>
      </c>
      <c r="FM216" s="111">
        <v>1598</v>
      </c>
      <c r="FN216" s="111">
        <v>3</v>
      </c>
      <c r="FO216" s="111">
        <v>839</v>
      </c>
      <c r="FP216" s="111">
        <v>842</v>
      </c>
      <c r="FQ216" s="114">
        <v>756</v>
      </c>
      <c r="FR216" s="149">
        <v>0</v>
      </c>
      <c r="FS216" s="149">
        <v>0</v>
      </c>
      <c r="FT216" s="149">
        <v>0</v>
      </c>
      <c r="FU216" s="149">
        <v>0</v>
      </c>
      <c r="FV216" s="149">
        <v>0</v>
      </c>
      <c r="FW216" s="149">
        <v>0</v>
      </c>
      <c r="FX216" s="149">
        <v>0</v>
      </c>
      <c r="FY216" s="149">
        <v>0</v>
      </c>
      <c r="FZ216" s="149">
        <v>0</v>
      </c>
      <c r="GA216" s="151">
        <v>0</v>
      </c>
      <c r="GB216" s="148">
        <v>0</v>
      </c>
      <c r="GC216" s="148">
        <v>0</v>
      </c>
      <c r="GD216" s="148">
        <v>0</v>
      </c>
      <c r="GE216" s="148">
        <v>0</v>
      </c>
      <c r="GF216" s="148">
        <v>0</v>
      </c>
      <c r="GG216" s="148">
        <v>0</v>
      </c>
      <c r="GH216" s="148">
        <v>0</v>
      </c>
      <c r="GI216" s="148">
        <v>0</v>
      </c>
      <c r="GJ216" s="148">
        <v>0</v>
      </c>
      <c r="GK216" s="148">
        <v>0</v>
      </c>
      <c r="GL216" s="148">
        <v>0</v>
      </c>
      <c r="GM216" s="150">
        <v>0</v>
      </c>
      <c r="GN216" s="151">
        <v>0</v>
      </c>
      <c r="GO216" s="148">
        <v>0</v>
      </c>
      <c r="GP216" s="148">
        <v>0</v>
      </c>
    </row>
    <row r="217" spans="1:198" x14ac:dyDescent="0.2">
      <c r="A217" s="105" t="s">
        <v>440</v>
      </c>
      <c r="B217" s="140" t="s">
        <v>1185</v>
      </c>
      <c r="C217" s="105" t="s">
        <v>441</v>
      </c>
      <c r="D217" s="105"/>
      <c r="E217" s="105" t="s">
        <v>789</v>
      </c>
      <c r="F217" s="110">
        <v>177</v>
      </c>
      <c r="G217" s="110">
        <v>124</v>
      </c>
      <c r="H217" s="110">
        <v>301</v>
      </c>
      <c r="I217" s="110">
        <v>13</v>
      </c>
      <c r="J217" s="110">
        <v>0</v>
      </c>
      <c r="K217" s="110">
        <v>13</v>
      </c>
      <c r="L217" s="113">
        <v>288</v>
      </c>
      <c r="M217" s="111">
        <v>0</v>
      </c>
      <c r="N217" s="111">
        <v>3</v>
      </c>
      <c r="O217" s="111">
        <v>3</v>
      </c>
      <c r="P217" s="111">
        <v>0</v>
      </c>
      <c r="Q217" s="111">
        <v>0</v>
      </c>
      <c r="R217" s="111">
        <v>0</v>
      </c>
      <c r="S217" s="114">
        <v>3</v>
      </c>
      <c r="T217" s="110">
        <v>0</v>
      </c>
      <c r="U217" s="110">
        <v>0</v>
      </c>
      <c r="V217" s="110">
        <v>0</v>
      </c>
      <c r="W217" s="110">
        <v>0</v>
      </c>
      <c r="X217" s="110">
        <v>0</v>
      </c>
      <c r="Y217" s="110">
        <v>0</v>
      </c>
      <c r="Z217" s="113">
        <v>0</v>
      </c>
      <c r="AA217" s="111">
        <v>76</v>
      </c>
      <c r="AB217" s="111">
        <v>30</v>
      </c>
      <c r="AC217" s="111">
        <v>106</v>
      </c>
      <c r="AD217" s="111">
        <v>3</v>
      </c>
      <c r="AE217" s="111">
        <v>0</v>
      </c>
      <c r="AF217" s="111">
        <v>3</v>
      </c>
      <c r="AG217" s="114">
        <v>103</v>
      </c>
      <c r="AH217" s="110">
        <v>0</v>
      </c>
      <c r="AI217" s="110">
        <v>0</v>
      </c>
      <c r="AJ217" s="110">
        <v>0</v>
      </c>
      <c r="AK217" s="110">
        <v>0</v>
      </c>
      <c r="AL217" s="110">
        <v>0</v>
      </c>
      <c r="AM217" s="110">
        <v>0</v>
      </c>
      <c r="AN217" s="113">
        <v>0</v>
      </c>
      <c r="AO217" s="111">
        <v>0</v>
      </c>
      <c r="AP217" s="111">
        <v>0</v>
      </c>
      <c r="AQ217" s="111">
        <v>0</v>
      </c>
      <c r="AR217" s="111">
        <v>0</v>
      </c>
      <c r="AS217" s="111">
        <v>0</v>
      </c>
      <c r="AT217" s="111">
        <v>0</v>
      </c>
      <c r="AU217" s="114">
        <v>0</v>
      </c>
      <c r="AV217" s="110">
        <v>0</v>
      </c>
      <c r="AW217" s="110">
        <v>0</v>
      </c>
      <c r="AX217" s="110">
        <v>0</v>
      </c>
      <c r="AY217" s="110">
        <v>0</v>
      </c>
      <c r="AZ217" s="110">
        <v>0</v>
      </c>
      <c r="BA217" s="110">
        <v>0</v>
      </c>
      <c r="BB217" s="113">
        <v>0</v>
      </c>
      <c r="BC217" s="111">
        <v>224</v>
      </c>
      <c r="BD217" s="111">
        <v>317</v>
      </c>
      <c r="BE217" s="111">
        <v>541</v>
      </c>
      <c r="BF217" s="111">
        <v>182</v>
      </c>
      <c r="BG217" s="111">
        <v>0</v>
      </c>
      <c r="BH217" s="111">
        <v>182</v>
      </c>
      <c r="BI217" s="114">
        <v>359</v>
      </c>
      <c r="BJ217" s="110">
        <v>0</v>
      </c>
      <c r="BK217" s="110">
        <v>0</v>
      </c>
      <c r="BL217" s="110">
        <v>0</v>
      </c>
      <c r="BM217" s="110">
        <v>0</v>
      </c>
      <c r="BN217" s="110">
        <v>0</v>
      </c>
      <c r="BO217" s="110">
        <v>0</v>
      </c>
      <c r="BP217" s="113">
        <v>0</v>
      </c>
      <c r="BQ217" s="111">
        <v>0</v>
      </c>
      <c r="BR217" s="111">
        <v>0</v>
      </c>
      <c r="BS217" s="111">
        <v>0</v>
      </c>
      <c r="BT217" s="111">
        <v>0</v>
      </c>
      <c r="BU217" s="111">
        <v>0</v>
      </c>
      <c r="BV217" s="111">
        <v>0</v>
      </c>
      <c r="BW217" s="114">
        <v>0</v>
      </c>
      <c r="BX217" s="110">
        <v>0</v>
      </c>
      <c r="BY217" s="110">
        <v>0</v>
      </c>
      <c r="BZ217" s="110">
        <v>0</v>
      </c>
      <c r="CA217" s="110">
        <v>0</v>
      </c>
      <c r="CB217" s="110">
        <v>0</v>
      </c>
      <c r="CC217" s="110">
        <v>0</v>
      </c>
      <c r="CD217" s="113">
        <v>0</v>
      </c>
      <c r="CE217" s="111">
        <v>0</v>
      </c>
      <c r="CF217" s="111">
        <v>0</v>
      </c>
      <c r="CG217" s="111">
        <v>0</v>
      </c>
      <c r="CH217" s="111">
        <v>0</v>
      </c>
      <c r="CI217" s="111">
        <v>0</v>
      </c>
      <c r="CJ217" s="111">
        <v>0</v>
      </c>
      <c r="CK217" s="114">
        <v>0</v>
      </c>
      <c r="CL217" s="110">
        <v>0</v>
      </c>
      <c r="CM217" s="110">
        <v>0</v>
      </c>
      <c r="CN217" s="110">
        <v>0</v>
      </c>
      <c r="CO217" s="110">
        <v>0</v>
      </c>
      <c r="CP217" s="110">
        <v>0</v>
      </c>
      <c r="CQ217" s="110">
        <v>0</v>
      </c>
      <c r="CR217" s="113">
        <v>0</v>
      </c>
      <c r="CS217" s="111">
        <v>0</v>
      </c>
      <c r="CT217" s="111">
        <v>0</v>
      </c>
      <c r="CU217" s="111">
        <v>0</v>
      </c>
      <c r="CV217" s="111">
        <v>0</v>
      </c>
      <c r="CW217" s="111">
        <v>0</v>
      </c>
      <c r="CX217" s="111">
        <v>0</v>
      </c>
      <c r="CY217" s="114">
        <v>0</v>
      </c>
      <c r="CZ217" s="110">
        <v>0</v>
      </c>
      <c r="DA217" s="110">
        <v>0</v>
      </c>
      <c r="DB217" s="110">
        <v>0</v>
      </c>
      <c r="DC217" s="110">
        <v>0</v>
      </c>
      <c r="DD217" s="110">
        <v>0</v>
      </c>
      <c r="DE217" s="110">
        <v>0</v>
      </c>
      <c r="DF217" s="113">
        <v>0</v>
      </c>
      <c r="DG217" s="111">
        <v>0</v>
      </c>
      <c r="DH217" s="111">
        <v>0</v>
      </c>
      <c r="DI217" s="111">
        <v>0</v>
      </c>
      <c r="DJ217" s="111">
        <v>0</v>
      </c>
      <c r="DK217" s="111">
        <v>0</v>
      </c>
      <c r="DL217" s="111">
        <v>0</v>
      </c>
      <c r="DM217" s="114">
        <v>0</v>
      </c>
      <c r="DN217" s="110">
        <v>0</v>
      </c>
      <c r="DO217" s="110">
        <v>0</v>
      </c>
      <c r="DP217" s="110">
        <v>0</v>
      </c>
      <c r="DQ217" s="110">
        <v>0</v>
      </c>
      <c r="DR217" s="110">
        <v>0</v>
      </c>
      <c r="DS217" s="110">
        <v>0</v>
      </c>
      <c r="DT217" s="113">
        <v>0</v>
      </c>
      <c r="DU217" s="111">
        <v>0</v>
      </c>
      <c r="DV217" s="111">
        <v>0</v>
      </c>
      <c r="DW217" s="111">
        <v>0</v>
      </c>
      <c r="DX217" s="111">
        <v>0</v>
      </c>
      <c r="DY217" s="111">
        <v>0</v>
      </c>
      <c r="DZ217" s="111">
        <v>0</v>
      </c>
      <c r="EA217" s="114">
        <v>0</v>
      </c>
      <c r="EB217" s="110">
        <v>0</v>
      </c>
      <c r="EC217" s="110">
        <v>0</v>
      </c>
      <c r="ED217" s="110">
        <v>0</v>
      </c>
      <c r="EE217" s="110">
        <v>0</v>
      </c>
      <c r="EF217" s="110">
        <v>0</v>
      </c>
      <c r="EG217" s="110">
        <v>0</v>
      </c>
      <c r="EH217" s="113">
        <v>0</v>
      </c>
      <c r="EI217" s="111">
        <v>486</v>
      </c>
      <c r="EJ217" s="111">
        <v>812</v>
      </c>
      <c r="EK217" s="111">
        <v>1298</v>
      </c>
      <c r="EL217" s="111">
        <v>2</v>
      </c>
      <c r="EM217" s="111">
        <v>110</v>
      </c>
      <c r="EN217" s="111">
        <v>112</v>
      </c>
      <c r="EO217" s="114">
        <v>1186</v>
      </c>
      <c r="EP217" s="110">
        <v>5</v>
      </c>
      <c r="EQ217" s="110">
        <v>96</v>
      </c>
      <c r="ER217" s="110">
        <v>101</v>
      </c>
      <c r="ES217" s="110">
        <v>87</v>
      </c>
      <c r="ET217" s="110">
        <v>0</v>
      </c>
      <c r="EU217" s="110">
        <v>87</v>
      </c>
      <c r="EV217" s="113">
        <v>14</v>
      </c>
      <c r="EW217" s="111">
        <v>0</v>
      </c>
      <c r="EX217" s="111">
        <v>0</v>
      </c>
      <c r="EY217" s="111">
        <v>0</v>
      </c>
      <c r="EZ217" s="111">
        <v>0</v>
      </c>
      <c r="FA217" s="111">
        <v>0</v>
      </c>
      <c r="FB217" s="111">
        <v>0</v>
      </c>
      <c r="FC217" s="114">
        <v>0</v>
      </c>
      <c r="FD217" s="110">
        <v>0</v>
      </c>
      <c r="FE217" s="110">
        <v>0</v>
      </c>
      <c r="FF217" s="110">
        <v>0</v>
      </c>
      <c r="FG217" s="110">
        <v>0</v>
      </c>
      <c r="FH217" s="110">
        <v>0</v>
      </c>
      <c r="FI217" s="110">
        <v>0</v>
      </c>
      <c r="FJ217" s="113">
        <v>0</v>
      </c>
      <c r="FK217" s="111">
        <v>968</v>
      </c>
      <c r="FL217" s="111">
        <v>1382</v>
      </c>
      <c r="FM217" s="111">
        <v>2350</v>
      </c>
      <c r="FN217" s="111">
        <v>287</v>
      </c>
      <c r="FO217" s="111">
        <v>110</v>
      </c>
      <c r="FP217" s="111">
        <v>397</v>
      </c>
      <c r="FQ217" s="114">
        <v>1953</v>
      </c>
      <c r="FR217" s="149">
        <v>15589</v>
      </c>
      <c r="FS217" s="149">
        <v>0</v>
      </c>
      <c r="FT217" s="149">
        <v>426</v>
      </c>
      <c r="FU217" s="149">
        <v>0</v>
      </c>
      <c r="FV217" s="149">
        <v>144</v>
      </c>
      <c r="FW217" s="149">
        <v>6</v>
      </c>
      <c r="FX217" s="149">
        <v>0</v>
      </c>
      <c r="FY217" s="149">
        <v>0</v>
      </c>
      <c r="FZ217" s="149">
        <v>0</v>
      </c>
      <c r="GA217" s="151">
        <v>16165</v>
      </c>
      <c r="GB217" s="148">
        <v>3731</v>
      </c>
      <c r="GC217" s="148">
        <v>3310</v>
      </c>
      <c r="GD217" s="148">
        <v>0</v>
      </c>
      <c r="GE217" s="148">
        <v>107</v>
      </c>
      <c r="GF217" s="148">
        <v>2142</v>
      </c>
      <c r="GG217" s="148">
        <v>0</v>
      </c>
      <c r="GH217" s="148">
        <v>-7714</v>
      </c>
      <c r="GI217" s="148">
        <v>0</v>
      </c>
      <c r="GJ217" s="148">
        <v>0</v>
      </c>
      <c r="GK217" s="148">
        <v>14870</v>
      </c>
      <c r="GL217" s="148">
        <v>91</v>
      </c>
      <c r="GM217" s="150">
        <v>16537</v>
      </c>
      <c r="GN217" s="151">
        <v>-372</v>
      </c>
      <c r="GO217" s="148">
        <v>3861</v>
      </c>
      <c r="GP217" s="148">
        <v>3489</v>
      </c>
    </row>
    <row r="218" spans="1:198" x14ac:dyDescent="0.2">
      <c r="A218" s="105" t="s">
        <v>442</v>
      </c>
      <c r="B218" s="140" t="s">
        <v>1186</v>
      </c>
      <c r="C218" s="105" t="s">
        <v>443</v>
      </c>
      <c r="D218" s="105"/>
      <c r="E218" s="105" t="s">
        <v>789</v>
      </c>
      <c r="F218" s="110">
        <v>914</v>
      </c>
      <c r="G218" s="110">
        <v>294</v>
      </c>
      <c r="H218" s="110">
        <v>1208</v>
      </c>
      <c r="I218" s="110">
        <v>35</v>
      </c>
      <c r="J218" s="110">
        <v>29</v>
      </c>
      <c r="K218" s="110">
        <v>64</v>
      </c>
      <c r="L218" s="113">
        <v>1144</v>
      </c>
      <c r="M218" s="111">
        <v>0</v>
      </c>
      <c r="N218" s="111">
        <v>0</v>
      </c>
      <c r="O218" s="111">
        <v>0</v>
      </c>
      <c r="P218" s="111">
        <v>0</v>
      </c>
      <c r="Q218" s="111">
        <v>0</v>
      </c>
      <c r="R218" s="111">
        <v>0</v>
      </c>
      <c r="S218" s="114">
        <v>0</v>
      </c>
      <c r="T218" s="110">
        <v>511</v>
      </c>
      <c r="U218" s="110">
        <v>103</v>
      </c>
      <c r="V218" s="110">
        <v>614</v>
      </c>
      <c r="W218" s="110">
        <v>296</v>
      </c>
      <c r="X218" s="110">
        <v>0</v>
      </c>
      <c r="Y218" s="110">
        <v>296</v>
      </c>
      <c r="Z218" s="113">
        <v>318</v>
      </c>
      <c r="AA218" s="111">
        <v>0</v>
      </c>
      <c r="AB218" s="111">
        <v>130</v>
      </c>
      <c r="AC218" s="111">
        <v>130</v>
      </c>
      <c r="AD218" s="111">
        <v>215</v>
      </c>
      <c r="AE218" s="111">
        <v>12</v>
      </c>
      <c r="AF218" s="111">
        <v>227</v>
      </c>
      <c r="AG218" s="114">
        <v>-97</v>
      </c>
      <c r="AH218" s="110">
        <v>0</v>
      </c>
      <c r="AI218" s="110">
        <v>0</v>
      </c>
      <c r="AJ218" s="110">
        <v>0</v>
      </c>
      <c r="AK218" s="110">
        <v>0</v>
      </c>
      <c r="AL218" s="110">
        <v>0</v>
      </c>
      <c r="AM218" s="110">
        <v>0</v>
      </c>
      <c r="AN218" s="113">
        <v>0</v>
      </c>
      <c r="AO218" s="111">
        <v>0</v>
      </c>
      <c r="AP218" s="111">
        <v>0</v>
      </c>
      <c r="AQ218" s="111">
        <v>0</v>
      </c>
      <c r="AR218" s="111">
        <v>0</v>
      </c>
      <c r="AS218" s="111">
        <v>0</v>
      </c>
      <c r="AT218" s="111">
        <v>0</v>
      </c>
      <c r="AU218" s="114">
        <v>0</v>
      </c>
      <c r="AV218" s="110">
        <v>0</v>
      </c>
      <c r="AW218" s="110">
        <v>0</v>
      </c>
      <c r="AX218" s="110">
        <v>0</v>
      </c>
      <c r="AY218" s="110">
        <v>0</v>
      </c>
      <c r="AZ218" s="110">
        <v>0</v>
      </c>
      <c r="BA218" s="110">
        <v>0</v>
      </c>
      <c r="BB218" s="113">
        <v>0</v>
      </c>
      <c r="BC218" s="111">
        <v>32</v>
      </c>
      <c r="BD218" s="111">
        <v>562</v>
      </c>
      <c r="BE218" s="111">
        <v>594</v>
      </c>
      <c r="BF218" s="111">
        <v>576</v>
      </c>
      <c r="BG218" s="111">
        <v>0</v>
      </c>
      <c r="BH218" s="111">
        <v>576</v>
      </c>
      <c r="BI218" s="114">
        <v>18</v>
      </c>
      <c r="BJ218" s="110">
        <v>0</v>
      </c>
      <c r="BK218" s="110">
        <v>0</v>
      </c>
      <c r="BL218" s="110">
        <v>0</v>
      </c>
      <c r="BM218" s="110">
        <v>0</v>
      </c>
      <c r="BN218" s="110">
        <v>0</v>
      </c>
      <c r="BO218" s="110">
        <v>0</v>
      </c>
      <c r="BP218" s="113">
        <v>0</v>
      </c>
      <c r="BQ218" s="111">
        <v>0</v>
      </c>
      <c r="BR218" s="111">
        <v>0</v>
      </c>
      <c r="BS218" s="111">
        <v>0</v>
      </c>
      <c r="BT218" s="111">
        <v>0</v>
      </c>
      <c r="BU218" s="111">
        <v>0</v>
      </c>
      <c r="BV218" s="111">
        <v>0</v>
      </c>
      <c r="BW218" s="114">
        <v>0</v>
      </c>
      <c r="BX218" s="110">
        <v>0</v>
      </c>
      <c r="BY218" s="110">
        <v>187</v>
      </c>
      <c r="BZ218" s="110">
        <v>187</v>
      </c>
      <c r="CA218" s="110">
        <v>188</v>
      </c>
      <c r="CB218" s="110">
        <v>0</v>
      </c>
      <c r="CC218" s="110">
        <v>188</v>
      </c>
      <c r="CD218" s="113">
        <v>-1</v>
      </c>
      <c r="CE218" s="111">
        <v>0</v>
      </c>
      <c r="CF218" s="111">
        <v>0</v>
      </c>
      <c r="CG218" s="111">
        <v>0</v>
      </c>
      <c r="CH218" s="111">
        <v>0</v>
      </c>
      <c r="CI218" s="111">
        <v>0</v>
      </c>
      <c r="CJ218" s="111">
        <v>0</v>
      </c>
      <c r="CK218" s="114">
        <v>0</v>
      </c>
      <c r="CL218" s="110">
        <v>225</v>
      </c>
      <c r="CM218" s="110">
        <v>808</v>
      </c>
      <c r="CN218" s="110">
        <v>1033</v>
      </c>
      <c r="CO218" s="110">
        <v>89</v>
      </c>
      <c r="CP218" s="110">
        <v>363</v>
      </c>
      <c r="CQ218" s="110">
        <v>452</v>
      </c>
      <c r="CR218" s="113">
        <v>581</v>
      </c>
      <c r="CS218" s="111">
        <v>0</v>
      </c>
      <c r="CT218" s="111">
        <v>0</v>
      </c>
      <c r="CU218" s="111">
        <v>0</v>
      </c>
      <c r="CV218" s="111">
        <v>0</v>
      </c>
      <c r="CW218" s="111">
        <v>0</v>
      </c>
      <c r="CX218" s="111">
        <v>0</v>
      </c>
      <c r="CY218" s="114">
        <v>0</v>
      </c>
      <c r="CZ218" s="110">
        <v>0</v>
      </c>
      <c r="DA218" s="110">
        <v>0</v>
      </c>
      <c r="DB218" s="110">
        <v>0</v>
      </c>
      <c r="DC218" s="110">
        <v>0</v>
      </c>
      <c r="DD218" s="110">
        <v>0</v>
      </c>
      <c r="DE218" s="110">
        <v>0</v>
      </c>
      <c r="DF218" s="113">
        <v>0</v>
      </c>
      <c r="DG218" s="111">
        <v>0</v>
      </c>
      <c r="DH218" s="111">
        <v>0</v>
      </c>
      <c r="DI218" s="111">
        <v>0</v>
      </c>
      <c r="DJ218" s="111">
        <v>0</v>
      </c>
      <c r="DK218" s="111">
        <v>0</v>
      </c>
      <c r="DL218" s="111">
        <v>0</v>
      </c>
      <c r="DM218" s="114">
        <v>0</v>
      </c>
      <c r="DN218" s="110">
        <v>0</v>
      </c>
      <c r="DO218" s="110">
        <v>316</v>
      </c>
      <c r="DP218" s="110">
        <v>316</v>
      </c>
      <c r="DQ218" s="110">
        <v>0</v>
      </c>
      <c r="DR218" s="110">
        <v>1</v>
      </c>
      <c r="DS218" s="110">
        <v>1</v>
      </c>
      <c r="DT218" s="113">
        <v>315</v>
      </c>
      <c r="DU218" s="111">
        <v>0</v>
      </c>
      <c r="DV218" s="111">
        <v>0</v>
      </c>
      <c r="DW218" s="111">
        <v>0</v>
      </c>
      <c r="DX218" s="111">
        <v>0</v>
      </c>
      <c r="DY218" s="111">
        <v>0</v>
      </c>
      <c r="DZ218" s="111">
        <v>0</v>
      </c>
      <c r="EA218" s="114">
        <v>0</v>
      </c>
      <c r="EB218" s="110">
        <v>0</v>
      </c>
      <c r="EC218" s="110">
        <v>0</v>
      </c>
      <c r="ED218" s="110">
        <v>0</v>
      </c>
      <c r="EE218" s="110">
        <v>0</v>
      </c>
      <c r="EF218" s="110">
        <v>0</v>
      </c>
      <c r="EG218" s="110">
        <v>0</v>
      </c>
      <c r="EH218" s="113">
        <v>0</v>
      </c>
      <c r="EI218" s="111">
        <v>0</v>
      </c>
      <c r="EJ218" s="111">
        <v>3243</v>
      </c>
      <c r="EK218" s="111">
        <v>3243</v>
      </c>
      <c r="EL218" s="111">
        <v>0</v>
      </c>
      <c r="EM218" s="111">
        <v>0</v>
      </c>
      <c r="EN218" s="111">
        <v>0</v>
      </c>
      <c r="EO218" s="114">
        <v>3243</v>
      </c>
      <c r="EP218" s="110">
        <v>0</v>
      </c>
      <c r="EQ218" s="110">
        <v>211</v>
      </c>
      <c r="ER218" s="110">
        <v>211</v>
      </c>
      <c r="ES218" s="110">
        <v>15</v>
      </c>
      <c r="ET218" s="110">
        <v>182</v>
      </c>
      <c r="EU218" s="110">
        <v>197</v>
      </c>
      <c r="EV218" s="113">
        <v>14</v>
      </c>
      <c r="EW218" s="111">
        <v>0</v>
      </c>
      <c r="EX218" s="111">
        <v>0</v>
      </c>
      <c r="EY218" s="111">
        <v>0</v>
      </c>
      <c r="EZ218" s="111">
        <v>0</v>
      </c>
      <c r="FA218" s="111">
        <v>0</v>
      </c>
      <c r="FB218" s="111">
        <v>0</v>
      </c>
      <c r="FC218" s="114">
        <v>0</v>
      </c>
      <c r="FD218" s="110">
        <v>522</v>
      </c>
      <c r="FE218" s="110">
        <v>315</v>
      </c>
      <c r="FF218" s="110">
        <v>837</v>
      </c>
      <c r="FG218" s="110">
        <v>270</v>
      </c>
      <c r="FH218" s="110">
        <v>362</v>
      </c>
      <c r="FI218" s="110">
        <v>632</v>
      </c>
      <c r="FJ218" s="113">
        <v>205</v>
      </c>
      <c r="FK218" s="111">
        <v>2204</v>
      </c>
      <c r="FL218" s="111">
        <v>6169</v>
      </c>
      <c r="FM218" s="111">
        <v>8373</v>
      </c>
      <c r="FN218" s="111">
        <v>1684</v>
      </c>
      <c r="FO218" s="111">
        <v>949</v>
      </c>
      <c r="FP218" s="111">
        <v>2633</v>
      </c>
      <c r="FQ218" s="114">
        <v>5740</v>
      </c>
      <c r="FR218" s="149">
        <v>51414</v>
      </c>
      <c r="FS218" s="149">
        <v>1165</v>
      </c>
      <c r="FT218" s="149">
        <v>2143</v>
      </c>
      <c r="FU218" s="149">
        <v>7</v>
      </c>
      <c r="FV218" s="149">
        <v>0</v>
      </c>
      <c r="FW218" s="149">
        <v>323</v>
      </c>
      <c r="FX218" s="149">
        <v>0</v>
      </c>
      <c r="FY218" s="149">
        <v>0</v>
      </c>
      <c r="FZ218" s="149">
        <v>0</v>
      </c>
      <c r="GA218" s="151">
        <v>55052</v>
      </c>
      <c r="GB218" s="148">
        <v>13286</v>
      </c>
      <c r="GC218" s="148">
        <v>10181</v>
      </c>
      <c r="GD218" s="148">
        <v>4118</v>
      </c>
      <c r="GE218" s="148">
        <v>262</v>
      </c>
      <c r="GF218" s="148">
        <v>6352</v>
      </c>
      <c r="GG218" s="148">
        <v>0</v>
      </c>
      <c r="GH218" s="148">
        <v>0</v>
      </c>
      <c r="GI218" s="148">
        <v>46</v>
      </c>
      <c r="GJ218" s="148">
        <v>0</v>
      </c>
      <c r="GK218" s="148">
        <v>22217</v>
      </c>
      <c r="GL218" s="148">
        <v>211</v>
      </c>
      <c r="GM218" s="150">
        <v>56673</v>
      </c>
      <c r="GN218" s="151">
        <v>-1621</v>
      </c>
      <c r="GO218" s="148">
        <v>24828</v>
      </c>
      <c r="GP218" s="148">
        <v>23207</v>
      </c>
    </row>
    <row r="219" spans="1:198" x14ac:dyDescent="0.2">
      <c r="A219" s="105" t="s">
        <v>444</v>
      </c>
      <c r="B219" s="140" t="s">
        <v>1187</v>
      </c>
      <c r="C219" s="105" t="s">
        <v>445</v>
      </c>
      <c r="D219" s="105"/>
      <c r="E219" s="105" t="s">
        <v>789</v>
      </c>
      <c r="F219" s="110">
        <v>130</v>
      </c>
      <c r="G219" s="110">
        <v>301</v>
      </c>
      <c r="H219" s="110">
        <v>431</v>
      </c>
      <c r="I219" s="110">
        <v>0</v>
      </c>
      <c r="J219" s="110">
        <v>19</v>
      </c>
      <c r="K219" s="110">
        <v>19</v>
      </c>
      <c r="L219" s="113">
        <v>412</v>
      </c>
      <c r="M219" s="111">
        <v>0</v>
      </c>
      <c r="N219" s="111">
        <v>0</v>
      </c>
      <c r="O219" s="111">
        <v>0</v>
      </c>
      <c r="P219" s="111">
        <v>0</v>
      </c>
      <c r="Q219" s="111">
        <v>0</v>
      </c>
      <c r="R219" s="111">
        <v>0</v>
      </c>
      <c r="S219" s="114">
        <v>0</v>
      </c>
      <c r="T219" s="110">
        <v>0</v>
      </c>
      <c r="U219" s="110">
        <v>0</v>
      </c>
      <c r="V219" s="110">
        <v>0</v>
      </c>
      <c r="W219" s="110">
        <v>0</v>
      </c>
      <c r="X219" s="110">
        <v>0</v>
      </c>
      <c r="Y219" s="110">
        <v>0</v>
      </c>
      <c r="Z219" s="113">
        <v>0</v>
      </c>
      <c r="AA219" s="111">
        <v>0</v>
      </c>
      <c r="AB219" s="111">
        <v>0</v>
      </c>
      <c r="AC219" s="111">
        <v>0</v>
      </c>
      <c r="AD219" s="111">
        <v>0</v>
      </c>
      <c r="AE219" s="111">
        <v>0</v>
      </c>
      <c r="AF219" s="111">
        <v>0</v>
      </c>
      <c r="AG219" s="114">
        <v>0</v>
      </c>
      <c r="AH219" s="110">
        <v>0</v>
      </c>
      <c r="AI219" s="110">
        <v>0</v>
      </c>
      <c r="AJ219" s="110">
        <v>0</v>
      </c>
      <c r="AK219" s="110">
        <v>0</v>
      </c>
      <c r="AL219" s="110">
        <v>0</v>
      </c>
      <c r="AM219" s="110">
        <v>0</v>
      </c>
      <c r="AN219" s="113">
        <v>0</v>
      </c>
      <c r="AO219" s="111">
        <v>0</v>
      </c>
      <c r="AP219" s="111">
        <v>10</v>
      </c>
      <c r="AQ219" s="111">
        <v>10</v>
      </c>
      <c r="AR219" s="111">
        <v>0</v>
      </c>
      <c r="AS219" s="111">
        <v>15</v>
      </c>
      <c r="AT219" s="111">
        <v>15</v>
      </c>
      <c r="AU219" s="114">
        <v>-5</v>
      </c>
      <c r="AV219" s="110">
        <v>0</v>
      </c>
      <c r="AW219" s="110">
        <v>0</v>
      </c>
      <c r="AX219" s="110">
        <v>0</v>
      </c>
      <c r="AY219" s="110">
        <v>0</v>
      </c>
      <c r="AZ219" s="110">
        <v>0</v>
      </c>
      <c r="BA219" s="110">
        <v>0</v>
      </c>
      <c r="BB219" s="113">
        <v>0</v>
      </c>
      <c r="BC219" s="111">
        <v>0</v>
      </c>
      <c r="BD219" s="111">
        <v>0</v>
      </c>
      <c r="BE219" s="111">
        <v>0</v>
      </c>
      <c r="BF219" s="111">
        <v>0</v>
      </c>
      <c r="BG219" s="111">
        <v>0</v>
      </c>
      <c r="BH219" s="111">
        <v>0</v>
      </c>
      <c r="BI219" s="114">
        <v>0</v>
      </c>
      <c r="BJ219" s="110">
        <v>0</v>
      </c>
      <c r="BK219" s="110">
        <v>43</v>
      </c>
      <c r="BL219" s="110">
        <v>43</v>
      </c>
      <c r="BM219" s="110">
        <v>0</v>
      </c>
      <c r="BN219" s="110">
        <v>8</v>
      </c>
      <c r="BO219" s="110">
        <v>8</v>
      </c>
      <c r="BP219" s="113">
        <v>35</v>
      </c>
      <c r="BQ219" s="111">
        <v>0</v>
      </c>
      <c r="BR219" s="111">
        <v>0</v>
      </c>
      <c r="BS219" s="111">
        <v>0</v>
      </c>
      <c r="BT219" s="111">
        <v>0</v>
      </c>
      <c r="BU219" s="111">
        <v>0</v>
      </c>
      <c r="BV219" s="111">
        <v>0</v>
      </c>
      <c r="BW219" s="114">
        <v>0</v>
      </c>
      <c r="BX219" s="110">
        <v>0</v>
      </c>
      <c r="BY219" s="110">
        <v>0</v>
      </c>
      <c r="BZ219" s="110">
        <v>0</v>
      </c>
      <c r="CA219" s="110">
        <v>0</v>
      </c>
      <c r="CB219" s="110">
        <v>0</v>
      </c>
      <c r="CC219" s="110">
        <v>0</v>
      </c>
      <c r="CD219" s="113">
        <v>0</v>
      </c>
      <c r="CE219" s="111">
        <v>0</v>
      </c>
      <c r="CF219" s="111">
        <v>105</v>
      </c>
      <c r="CG219" s="111">
        <v>105</v>
      </c>
      <c r="CH219" s="111">
        <v>0</v>
      </c>
      <c r="CI219" s="111">
        <v>0</v>
      </c>
      <c r="CJ219" s="111">
        <v>0</v>
      </c>
      <c r="CK219" s="114">
        <v>105</v>
      </c>
      <c r="CL219" s="110">
        <v>275</v>
      </c>
      <c r="CM219" s="110">
        <v>60</v>
      </c>
      <c r="CN219" s="110">
        <v>335</v>
      </c>
      <c r="CO219" s="110">
        <v>0</v>
      </c>
      <c r="CP219" s="110">
        <v>59</v>
      </c>
      <c r="CQ219" s="110">
        <v>59</v>
      </c>
      <c r="CR219" s="113">
        <v>276</v>
      </c>
      <c r="CS219" s="111">
        <v>0</v>
      </c>
      <c r="CT219" s="111">
        <v>0</v>
      </c>
      <c r="CU219" s="111">
        <v>0</v>
      </c>
      <c r="CV219" s="111">
        <v>0</v>
      </c>
      <c r="CW219" s="111">
        <v>0</v>
      </c>
      <c r="CX219" s="111">
        <v>0</v>
      </c>
      <c r="CY219" s="114">
        <v>0</v>
      </c>
      <c r="CZ219" s="110">
        <v>0</v>
      </c>
      <c r="DA219" s="110">
        <v>2</v>
      </c>
      <c r="DB219" s="110">
        <v>2</v>
      </c>
      <c r="DC219" s="110">
        <v>0</v>
      </c>
      <c r="DD219" s="110">
        <v>0</v>
      </c>
      <c r="DE219" s="110">
        <v>0</v>
      </c>
      <c r="DF219" s="113">
        <v>2</v>
      </c>
      <c r="DG219" s="111">
        <v>0</v>
      </c>
      <c r="DH219" s="111">
        <v>0</v>
      </c>
      <c r="DI219" s="111">
        <v>0</v>
      </c>
      <c r="DJ219" s="111">
        <v>0</v>
      </c>
      <c r="DK219" s="111">
        <v>0</v>
      </c>
      <c r="DL219" s="111">
        <v>0</v>
      </c>
      <c r="DM219" s="114">
        <v>0</v>
      </c>
      <c r="DN219" s="110">
        <v>0</v>
      </c>
      <c r="DO219" s="110">
        <v>0</v>
      </c>
      <c r="DP219" s="110">
        <v>0</v>
      </c>
      <c r="DQ219" s="110">
        <v>0</v>
      </c>
      <c r="DR219" s="110">
        <v>0</v>
      </c>
      <c r="DS219" s="110">
        <v>0</v>
      </c>
      <c r="DT219" s="113">
        <v>0</v>
      </c>
      <c r="DU219" s="111">
        <v>0</v>
      </c>
      <c r="DV219" s="111">
        <v>0</v>
      </c>
      <c r="DW219" s="111">
        <v>0</v>
      </c>
      <c r="DX219" s="111">
        <v>0</v>
      </c>
      <c r="DY219" s="111">
        <v>0</v>
      </c>
      <c r="DZ219" s="111">
        <v>0</v>
      </c>
      <c r="EA219" s="114">
        <v>0</v>
      </c>
      <c r="EB219" s="110">
        <v>0</v>
      </c>
      <c r="EC219" s="110">
        <v>0</v>
      </c>
      <c r="ED219" s="110">
        <v>0</v>
      </c>
      <c r="EE219" s="110">
        <v>0</v>
      </c>
      <c r="EF219" s="110">
        <v>0</v>
      </c>
      <c r="EG219" s="110">
        <v>0</v>
      </c>
      <c r="EH219" s="113">
        <v>0</v>
      </c>
      <c r="EI219" s="111">
        <v>247</v>
      </c>
      <c r="EJ219" s="111">
        <v>488</v>
      </c>
      <c r="EK219" s="111">
        <v>735</v>
      </c>
      <c r="EL219" s="111">
        <v>0</v>
      </c>
      <c r="EM219" s="111">
        <v>71</v>
      </c>
      <c r="EN219" s="111">
        <v>71</v>
      </c>
      <c r="EO219" s="114">
        <v>664</v>
      </c>
      <c r="EP219" s="110">
        <v>0</v>
      </c>
      <c r="EQ219" s="110">
        <v>0</v>
      </c>
      <c r="ER219" s="110">
        <v>0</v>
      </c>
      <c r="ES219" s="110">
        <v>0</v>
      </c>
      <c r="ET219" s="110">
        <v>0</v>
      </c>
      <c r="EU219" s="110">
        <v>0</v>
      </c>
      <c r="EV219" s="113">
        <v>0</v>
      </c>
      <c r="EW219" s="111">
        <v>0</v>
      </c>
      <c r="EX219" s="111">
        <v>0</v>
      </c>
      <c r="EY219" s="111">
        <v>0</v>
      </c>
      <c r="EZ219" s="111">
        <v>0</v>
      </c>
      <c r="FA219" s="111">
        <v>0</v>
      </c>
      <c r="FB219" s="111">
        <v>0</v>
      </c>
      <c r="FC219" s="114">
        <v>0</v>
      </c>
      <c r="FD219" s="110">
        <v>0</v>
      </c>
      <c r="FE219" s="110">
        <v>0</v>
      </c>
      <c r="FF219" s="110">
        <v>0</v>
      </c>
      <c r="FG219" s="110">
        <v>0</v>
      </c>
      <c r="FH219" s="110">
        <v>0</v>
      </c>
      <c r="FI219" s="110">
        <v>0</v>
      </c>
      <c r="FJ219" s="113">
        <v>0</v>
      </c>
      <c r="FK219" s="111">
        <v>652</v>
      </c>
      <c r="FL219" s="111">
        <v>1009</v>
      </c>
      <c r="FM219" s="111">
        <v>1661</v>
      </c>
      <c r="FN219" s="111">
        <v>0</v>
      </c>
      <c r="FO219" s="111">
        <v>172</v>
      </c>
      <c r="FP219" s="111">
        <v>172</v>
      </c>
      <c r="FQ219" s="114">
        <v>1489</v>
      </c>
      <c r="FR219" s="149">
        <v>0</v>
      </c>
      <c r="FS219" s="149">
        <v>0</v>
      </c>
      <c r="FT219" s="149">
        <v>0</v>
      </c>
      <c r="FU219" s="149">
        <v>0</v>
      </c>
      <c r="FV219" s="149">
        <v>0</v>
      </c>
      <c r="FW219" s="149">
        <v>0</v>
      </c>
      <c r="FX219" s="149">
        <v>0</v>
      </c>
      <c r="FY219" s="149">
        <v>0</v>
      </c>
      <c r="FZ219" s="149">
        <v>0</v>
      </c>
      <c r="GA219" s="151">
        <v>0</v>
      </c>
      <c r="GB219" s="148">
        <v>0</v>
      </c>
      <c r="GC219" s="148">
        <v>0</v>
      </c>
      <c r="GD219" s="148">
        <v>0</v>
      </c>
      <c r="GE219" s="148">
        <v>0</v>
      </c>
      <c r="GF219" s="148">
        <v>0</v>
      </c>
      <c r="GG219" s="148">
        <v>0</v>
      </c>
      <c r="GH219" s="148">
        <v>0</v>
      </c>
      <c r="GI219" s="148">
        <v>0</v>
      </c>
      <c r="GJ219" s="148">
        <v>0</v>
      </c>
      <c r="GK219" s="148">
        <v>0</v>
      </c>
      <c r="GL219" s="148">
        <v>0</v>
      </c>
      <c r="GM219" s="150">
        <v>0</v>
      </c>
      <c r="GN219" s="151">
        <v>0</v>
      </c>
      <c r="GO219" s="148">
        <v>0</v>
      </c>
      <c r="GP219" s="148">
        <v>0</v>
      </c>
    </row>
    <row r="220" spans="1:198" x14ac:dyDescent="0.2">
      <c r="A220" s="105" t="s">
        <v>446</v>
      </c>
      <c r="B220" s="140" t="s">
        <v>1188</v>
      </c>
      <c r="C220" s="105" t="s">
        <v>447</v>
      </c>
      <c r="D220" s="105"/>
      <c r="E220" s="105" t="s">
        <v>789</v>
      </c>
      <c r="F220" s="110">
        <v>14</v>
      </c>
      <c r="G220" s="110">
        <v>45</v>
      </c>
      <c r="H220" s="110">
        <v>59</v>
      </c>
      <c r="I220" s="110">
        <v>2</v>
      </c>
      <c r="J220" s="110">
        <v>10</v>
      </c>
      <c r="K220" s="110">
        <v>12</v>
      </c>
      <c r="L220" s="113">
        <v>47</v>
      </c>
      <c r="M220" s="111">
        <v>0</v>
      </c>
      <c r="N220" s="111">
        <v>0</v>
      </c>
      <c r="O220" s="111">
        <v>0</v>
      </c>
      <c r="P220" s="111">
        <v>0</v>
      </c>
      <c r="Q220" s="111">
        <v>0</v>
      </c>
      <c r="R220" s="111">
        <v>0</v>
      </c>
      <c r="S220" s="114">
        <v>0</v>
      </c>
      <c r="T220" s="110">
        <v>0</v>
      </c>
      <c r="U220" s="110">
        <v>131</v>
      </c>
      <c r="V220" s="110">
        <v>131</v>
      </c>
      <c r="W220" s="110">
        <v>0</v>
      </c>
      <c r="X220" s="110">
        <v>0</v>
      </c>
      <c r="Y220" s="110">
        <v>0</v>
      </c>
      <c r="Z220" s="113">
        <v>131</v>
      </c>
      <c r="AA220" s="111">
        <v>0</v>
      </c>
      <c r="AB220" s="111">
        <v>0</v>
      </c>
      <c r="AC220" s="111">
        <v>0</v>
      </c>
      <c r="AD220" s="111">
        <v>0</v>
      </c>
      <c r="AE220" s="111">
        <v>0</v>
      </c>
      <c r="AF220" s="111">
        <v>0</v>
      </c>
      <c r="AG220" s="114">
        <v>0</v>
      </c>
      <c r="AH220" s="110">
        <v>0</v>
      </c>
      <c r="AI220" s="110">
        <v>0</v>
      </c>
      <c r="AJ220" s="110">
        <v>0</v>
      </c>
      <c r="AK220" s="110">
        <v>0</v>
      </c>
      <c r="AL220" s="110">
        <v>0</v>
      </c>
      <c r="AM220" s="110">
        <v>0</v>
      </c>
      <c r="AN220" s="113">
        <v>0</v>
      </c>
      <c r="AO220" s="111">
        <v>0</v>
      </c>
      <c r="AP220" s="111">
        <v>142</v>
      </c>
      <c r="AQ220" s="111">
        <v>142</v>
      </c>
      <c r="AR220" s="111">
        <v>0</v>
      </c>
      <c r="AS220" s="111">
        <v>41</v>
      </c>
      <c r="AT220" s="111">
        <v>41</v>
      </c>
      <c r="AU220" s="114">
        <v>101</v>
      </c>
      <c r="AV220" s="110">
        <v>0</v>
      </c>
      <c r="AW220" s="110">
        <v>0</v>
      </c>
      <c r="AX220" s="110">
        <v>0</v>
      </c>
      <c r="AY220" s="110">
        <v>0</v>
      </c>
      <c r="AZ220" s="110">
        <v>0</v>
      </c>
      <c r="BA220" s="110">
        <v>0</v>
      </c>
      <c r="BB220" s="113">
        <v>0</v>
      </c>
      <c r="BC220" s="111">
        <v>0</v>
      </c>
      <c r="BD220" s="111">
        <v>226</v>
      </c>
      <c r="BE220" s="111">
        <v>226</v>
      </c>
      <c r="BF220" s="111">
        <v>0</v>
      </c>
      <c r="BG220" s="111">
        <v>238</v>
      </c>
      <c r="BH220" s="111">
        <v>238</v>
      </c>
      <c r="BI220" s="114">
        <v>-12</v>
      </c>
      <c r="BJ220" s="110">
        <v>0</v>
      </c>
      <c r="BK220" s="110">
        <v>0</v>
      </c>
      <c r="BL220" s="110">
        <v>0</v>
      </c>
      <c r="BM220" s="110">
        <v>0</v>
      </c>
      <c r="BN220" s="110">
        <v>0</v>
      </c>
      <c r="BO220" s="110">
        <v>0</v>
      </c>
      <c r="BP220" s="113">
        <v>0</v>
      </c>
      <c r="BQ220" s="111">
        <v>0</v>
      </c>
      <c r="BR220" s="111">
        <v>19</v>
      </c>
      <c r="BS220" s="111">
        <v>19</v>
      </c>
      <c r="BT220" s="111">
        <v>0</v>
      </c>
      <c r="BU220" s="111">
        <v>0</v>
      </c>
      <c r="BV220" s="111">
        <v>0</v>
      </c>
      <c r="BW220" s="114">
        <v>19</v>
      </c>
      <c r="BX220" s="110">
        <v>0</v>
      </c>
      <c r="BY220" s="110">
        <v>0</v>
      </c>
      <c r="BZ220" s="110">
        <v>0</v>
      </c>
      <c r="CA220" s="110">
        <v>0</v>
      </c>
      <c r="CB220" s="110">
        <v>0</v>
      </c>
      <c r="CC220" s="110">
        <v>0</v>
      </c>
      <c r="CD220" s="113">
        <v>0</v>
      </c>
      <c r="CE220" s="111">
        <v>0</v>
      </c>
      <c r="CF220" s="111">
        <v>0</v>
      </c>
      <c r="CG220" s="111">
        <v>0</v>
      </c>
      <c r="CH220" s="111">
        <v>0</v>
      </c>
      <c r="CI220" s="111">
        <v>0</v>
      </c>
      <c r="CJ220" s="111">
        <v>0</v>
      </c>
      <c r="CK220" s="114">
        <v>0</v>
      </c>
      <c r="CL220" s="110">
        <v>195</v>
      </c>
      <c r="CM220" s="110">
        <v>191</v>
      </c>
      <c r="CN220" s="110">
        <v>386</v>
      </c>
      <c r="CO220" s="110">
        <v>1</v>
      </c>
      <c r="CP220" s="110">
        <v>0</v>
      </c>
      <c r="CQ220" s="110">
        <v>1</v>
      </c>
      <c r="CR220" s="113">
        <v>385</v>
      </c>
      <c r="CS220" s="111">
        <v>0</v>
      </c>
      <c r="CT220" s="111">
        <v>0</v>
      </c>
      <c r="CU220" s="111">
        <v>0</v>
      </c>
      <c r="CV220" s="111">
        <v>0</v>
      </c>
      <c r="CW220" s="111">
        <v>0</v>
      </c>
      <c r="CX220" s="111">
        <v>0</v>
      </c>
      <c r="CY220" s="114">
        <v>0</v>
      </c>
      <c r="CZ220" s="110">
        <v>0</v>
      </c>
      <c r="DA220" s="110">
        <v>17</v>
      </c>
      <c r="DB220" s="110">
        <v>17</v>
      </c>
      <c r="DC220" s="110">
        <v>0</v>
      </c>
      <c r="DD220" s="110">
        <v>0</v>
      </c>
      <c r="DE220" s="110">
        <v>0</v>
      </c>
      <c r="DF220" s="113">
        <v>17</v>
      </c>
      <c r="DG220" s="111">
        <v>0</v>
      </c>
      <c r="DH220" s="111">
        <v>0</v>
      </c>
      <c r="DI220" s="111">
        <v>0</v>
      </c>
      <c r="DJ220" s="111">
        <v>0</v>
      </c>
      <c r="DK220" s="111">
        <v>0</v>
      </c>
      <c r="DL220" s="111">
        <v>0</v>
      </c>
      <c r="DM220" s="114">
        <v>0</v>
      </c>
      <c r="DN220" s="110">
        <v>0</v>
      </c>
      <c r="DO220" s="110">
        <v>0</v>
      </c>
      <c r="DP220" s="110">
        <v>0</v>
      </c>
      <c r="DQ220" s="110">
        <v>0</v>
      </c>
      <c r="DR220" s="110">
        <v>0</v>
      </c>
      <c r="DS220" s="110">
        <v>0</v>
      </c>
      <c r="DT220" s="113">
        <v>0</v>
      </c>
      <c r="DU220" s="111">
        <v>0</v>
      </c>
      <c r="DV220" s="111">
        <v>0</v>
      </c>
      <c r="DW220" s="111">
        <v>0</v>
      </c>
      <c r="DX220" s="111">
        <v>0</v>
      </c>
      <c r="DY220" s="111">
        <v>0</v>
      </c>
      <c r="DZ220" s="111">
        <v>0</v>
      </c>
      <c r="EA220" s="114">
        <v>0</v>
      </c>
      <c r="EB220" s="110">
        <v>0</v>
      </c>
      <c r="EC220" s="110">
        <v>0</v>
      </c>
      <c r="ED220" s="110">
        <v>0</v>
      </c>
      <c r="EE220" s="110">
        <v>0</v>
      </c>
      <c r="EF220" s="110">
        <v>0</v>
      </c>
      <c r="EG220" s="110">
        <v>0</v>
      </c>
      <c r="EH220" s="113">
        <v>0</v>
      </c>
      <c r="EI220" s="111">
        <v>376</v>
      </c>
      <c r="EJ220" s="111">
        <v>300</v>
      </c>
      <c r="EK220" s="111">
        <v>676</v>
      </c>
      <c r="EL220" s="111">
        <v>0</v>
      </c>
      <c r="EM220" s="111">
        <v>24</v>
      </c>
      <c r="EN220" s="111">
        <v>24</v>
      </c>
      <c r="EO220" s="114">
        <v>652</v>
      </c>
      <c r="EP220" s="110">
        <v>0</v>
      </c>
      <c r="EQ220" s="110">
        <v>17</v>
      </c>
      <c r="ER220" s="110">
        <v>17</v>
      </c>
      <c r="ES220" s="110">
        <v>0</v>
      </c>
      <c r="ET220" s="110">
        <v>0</v>
      </c>
      <c r="EU220" s="110">
        <v>0</v>
      </c>
      <c r="EV220" s="113">
        <v>17</v>
      </c>
      <c r="EW220" s="111">
        <v>0</v>
      </c>
      <c r="EX220" s="111">
        <v>0</v>
      </c>
      <c r="EY220" s="111">
        <v>0</v>
      </c>
      <c r="EZ220" s="111">
        <v>0</v>
      </c>
      <c r="FA220" s="111">
        <v>0</v>
      </c>
      <c r="FB220" s="111">
        <v>0</v>
      </c>
      <c r="FC220" s="114">
        <v>0</v>
      </c>
      <c r="FD220" s="110">
        <v>0</v>
      </c>
      <c r="FE220" s="110">
        <v>0</v>
      </c>
      <c r="FF220" s="110">
        <v>0</v>
      </c>
      <c r="FG220" s="110">
        <v>0</v>
      </c>
      <c r="FH220" s="110">
        <v>0</v>
      </c>
      <c r="FI220" s="110">
        <v>0</v>
      </c>
      <c r="FJ220" s="113">
        <v>0</v>
      </c>
      <c r="FK220" s="111">
        <v>585</v>
      </c>
      <c r="FL220" s="111">
        <v>1088</v>
      </c>
      <c r="FM220" s="111">
        <v>1673</v>
      </c>
      <c r="FN220" s="111">
        <v>3</v>
      </c>
      <c r="FO220" s="111">
        <v>313</v>
      </c>
      <c r="FP220" s="111">
        <v>316</v>
      </c>
      <c r="FQ220" s="114">
        <v>1357</v>
      </c>
      <c r="FR220" s="149">
        <v>0</v>
      </c>
      <c r="FS220" s="149">
        <v>0</v>
      </c>
      <c r="FT220" s="149">
        <v>0</v>
      </c>
      <c r="FU220" s="149">
        <v>0</v>
      </c>
      <c r="FV220" s="149">
        <v>0</v>
      </c>
      <c r="FW220" s="149">
        <v>0</v>
      </c>
      <c r="FX220" s="149">
        <v>0</v>
      </c>
      <c r="FY220" s="149">
        <v>0</v>
      </c>
      <c r="FZ220" s="149">
        <v>0</v>
      </c>
      <c r="GA220" s="151">
        <v>0</v>
      </c>
      <c r="GB220" s="148">
        <v>0</v>
      </c>
      <c r="GC220" s="148">
        <v>0</v>
      </c>
      <c r="GD220" s="148">
        <v>0</v>
      </c>
      <c r="GE220" s="148">
        <v>0</v>
      </c>
      <c r="GF220" s="148">
        <v>0</v>
      </c>
      <c r="GG220" s="148">
        <v>0</v>
      </c>
      <c r="GH220" s="148">
        <v>0</v>
      </c>
      <c r="GI220" s="148">
        <v>0</v>
      </c>
      <c r="GJ220" s="148">
        <v>0</v>
      </c>
      <c r="GK220" s="148">
        <v>0</v>
      </c>
      <c r="GL220" s="148">
        <v>0</v>
      </c>
      <c r="GM220" s="150">
        <v>0</v>
      </c>
      <c r="GN220" s="151">
        <v>0</v>
      </c>
      <c r="GO220" s="148">
        <v>0</v>
      </c>
      <c r="GP220" s="148">
        <v>0</v>
      </c>
    </row>
    <row r="221" spans="1:198" x14ac:dyDescent="0.2">
      <c r="A221" s="105" t="s">
        <v>30</v>
      </c>
      <c r="B221" s="140" t="s">
        <v>1189</v>
      </c>
      <c r="C221" s="105" t="s">
        <v>31</v>
      </c>
      <c r="D221" s="105"/>
      <c r="E221" s="105" t="s">
        <v>787</v>
      </c>
      <c r="F221" s="110">
        <v>516</v>
      </c>
      <c r="G221" s="110">
        <v>345</v>
      </c>
      <c r="H221" s="110">
        <v>861</v>
      </c>
      <c r="I221" s="110">
        <v>333</v>
      </c>
      <c r="J221" s="110">
        <v>248</v>
      </c>
      <c r="K221" s="110">
        <v>581</v>
      </c>
      <c r="L221" s="113">
        <v>280</v>
      </c>
      <c r="M221" s="111">
        <v>209</v>
      </c>
      <c r="N221" s="111">
        <v>112</v>
      </c>
      <c r="O221" s="111">
        <v>321</v>
      </c>
      <c r="P221" s="111">
        <v>4</v>
      </c>
      <c r="Q221" s="111">
        <v>68</v>
      </c>
      <c r="R221" s="111">
        <v>72</v>
      </c>
      <c r="S221" s="114">
        <v>249</v>
      </c>
      <c r="T221" s="110">
        <v>227</v>
      </c>
      <c r="U221" s="110">
        <v>648</v>
      </c>
      <c r="V221" s="110">
        <v>875</v>
      </c>
      <c r="W221" s="110">
        <v>171</v>
      </c>
      <c r="X221" s="110">
        <v>734</v>
      </c>
      <c r="Y221" s="110">
        <v>905</v>
      </c>
      <c r="Z221" s="113">
        <v>-30</v>
      </c>
      <c r="AA221" s="111">
        <v>0</v>
      </c>
      <c r="AB221" s="111">
        <v>0</v>
      </c>
      <c r="AC221" s="111">
        <v>0</v>
      </c>
      <c r="AD221" s="111">
        <v>0</v>
      </c>
      <c r="AE221" s="111">
        <v>0</v>
      </c>
      <c r="AF221" s="111">
        <v>0</v>
      </c>
      <c r="AG221" s="114">
        <v>0</v>
      </c>
      <c r="AH221" s="110">
        <v>0</v>
      </c>
      <c r="AI221" s="110">
        <v>0</v>
      </c>
      <c r="AJ221" s="110">
        <v>0</v>
      </c>
      <c r="AK221" s="110">
        <v>0</v>
      </c>
      <c r="AL221" s="110">
        <v>0</v>
      </c>
      <c r="AM221" s="110">
        <v>0</v>
      </c>
      <c r="AN221" s="113">
        <v>0</v>
      </c>
      <c r="AO221" s="111">
        <v>0</v>
      </c>
      <c r="AP221" s="111">
        <v>0</v>
      </c>
      <c r="AQ221" s="111">
        <v>0</v>
      </c>
      <c r="AR221" s="111">
        <v>0</v>
      </c>
      <c r="AS221" s="111">
        <v>0</v>
      </c>
      <c r="AT221" s="111">
        <v>0</v>
      </c>
      <c r="AU221" s="114">
        <v>0</v>
      </c>
      <c r="AV221" s="110">
        <v>0</v>
      </c>
      <c r="AW221" s="110">
        <v>0</v>
      </c>
      <c r="AX221" s="110">
        <v>0</v>
      </c>
      <c r="AY221" s="110">
        <v>0</v>
      </c>
      <c r="AZ221" s="110">
        <v>0</v>
      </c>
      <c r="BA221" s="110">
        <v>0</v>
      </c>
      <c r="BB221" s="113">
        <v>0</v>
      </c>
      <c r="BC221" s="111">
        <v>0</v>
      </c>
      <c r="BD221" s="111">
        <v>0</v>
      </c>
      <c r="BE221" s="111">
        <v>0</v>
      </c>
      <c r="BF221" s="111">
        <v>0</v>
      </c>
      <c r="BG221" s="111">
        <v>0</v>
      </c>
      <c r="BH221" s="111">
        <v>0</v>
      </c>
      <c r="BI221" s="114">
        <v>0</v>
      </c>
      <c r="BJ221" s="110">
        <v>0</v>
      </c>
      <c r="BK221" s="110">
        <v>0</v>
      </c>
      <c r="BL221" s="110">
        <v>0</v>
      </c>
      <c r="BM221" s="110">
        <v>0</v>
      </c>
      <c r="BN221" s="110">
        <v>0</v>
      </c>
      <c r="BO221" s="110">
        <v>0</v>
      </c>
      <c r="BP221" s="113">
        <v>0</v>
      </c>
      <c r="BQ221" s="111">
        <v>0</v>
      </c>
      <c r="BR221" s="111">
        <v>0</v>
      </c>
      <c r="BS221" s="111">
        <v>0</v>
      </c>
      <c r="BT221" s="111">
        <v>0</v>
      </c>
      <c r="BU221" s="111">
        <v>0</v>
      </c>
      <c r="BV221" s="111">
        <v>0</v>
      </c>
      <c r="BW221" s="114">
        <v>0</v>
      </c>
      <c r="BX221" s="110">
        <v>0</v>
      </c>
      <c r="BY221" s="110">
        <v>0</v>
      </c>
      <c r="BZ221" s="110">
        <v>0</v>
      </c>
      <c r="CA221" s="110">
        <v>0</v>
      </c>
      <c r="CB221" s="110">
        <v>0</v>
      </c>
      <c r="CC221" s="110">
        <v>0</v>
      </c>
      <c r="CD221" s="113">
        <v>0</v>
      </c>
      <c r="CE221" s="111">
        <v>0</v>
      </c>
      <c r="CF221" s="111">
        <v>0</v>
      </c>
      <c r="CG221" s="111">
        <v>0</v>
      </c>
      <c r="CH221" s="111">
        <v>0</v>
      </c>
      <c r="CI221" s="111">
        <v>0</v>
      </c>
      <c r="CJ221" s="111">
        <v>0</v>
      </c>
      <c r="CK221" s="114">
        <v>0</v>
      </c>
      <c r="CL221" s="110">
        <v>309</v>
      </c>
      <c r="CM221" s="110">
        <v>551</v>
      </c>
      <c r="CN221" s="110">
        <v>860</v>
      </c>
      <c r="CO221" s="110">
        <v>0</v>
      </c>
      <c r="CP221" s="110">
        <v>85</v>
      </c>
      <c r="CQ221" s="110">
        <v>85</v>
      </c>
      <c r="CR221" s="113">
        <v>775</v>
      </c>
      <c r="CS221" s="111">
        <v>0</v>
      </c>
      <c r="CT221" s="111">
        <v>0</v>
      </c>
      <c r="CU221" s="111">
        <v>0</v>
      </c>
      <c r="CV221" s="111">
        <v>0</v>
      </c>
      <c r="CW221" s="111">
        <v>0</v>
      </c>
      <c r="CX221" s="111">
        <v>0</v>
      </c>
      <c r="CY221" s="114">
        <v>0</v>
      </c>
      <c r="CZ221" s="110">
        <v>0</v>
      </c>
      <c r="DA221" s="110">
        <v>0</v>
      </c>
      <c r="DB221" s="110">
        <v>0</v>
      </c>
      <c r="DC221" s="110">
        <v>0</v>
      </c>
      <c r="DD221" s="110">
        <v>0</v>
      </c>
      <c r="DE221" s="110">
        <v>0</v>
      </c>
      <c r="DF221" s="113">
        <v>0</v>
      </c>
      <c r="DG221" s="111">
        <v>76</v>
      </c>
      <c r="DH221" s="111">
        <v>142</v>
      </c>
      <c r="DI221" s="111">
        <v>218</v>
      </c>
      <c r="DJ221" s="111">
        <v>26</v>
      </c>
      <c r="DK221" s="111">
        <v>0</v>
      </c>
      <c r="DL221" s="111">
        <v>26</v>
      </c>
      <c r="DM221" s="114">
        <v>192</v>
      </c>
      <c r="DN221" s="110">
        <v>0</v>
      </c>
      <c r="DO221" s="110">
        <v>0</v>
      </c>
      <c r="DP221" s="110">
        <v>0</v>
      </c>
      <c r="DQ221" s="110">
        <v>0</v>
      </c>
      <c r="DR221" s="110">
        <v>4</v>
      </c>
      <c r="DS221" s="110">
        <v>4</v>
      </c>
      <c r="DT221" s="113">
        <v>-4</v>
      </c>
      <c r="DU221" s="111">
        <v>0</v>
      </c>
      <c r="DV221" s="111">
        <v>0</v>
      </c>
      <c r="DW221" s="111">
        <v>0</v>
      </c>
      <c r="DX221" s="111">
        <v>0</v>
      </c>
      <c r="DY221" s="111">
        <v>0</v>
      </c>
      <c r="DZ221" s="111">
        <v>0</v>
      </c>
      <c r="EA221" s="114">
        <v>0</v>
      </c>
      <c r="EB221" s="110">
        <v>0</v>
      </c>
      <c r="EC221" s="110">
        <v>0</v>
      </c>
      <c r="ED221" s="110">
        <v>0</v>
      </c>
      <c r="EE221" s="110">
        <v>0</v>
      </c>
      <c r="EF221" s="110">
        <v>0</v>
      </c>
      <c r="EG221" s="110">
        <v>0</v>
      </c>
      <c r="EH221" s="113">
        <v>0</v>
      </c>
      <c r="EI221" s="111">
        <v>1372</v>
      </c>
      <c r="EJ221" s="111">
        <v>1703</v>
      </c>
      <c r="EK221" s="111">
        <v>3075</v>
      </c>
      <c r="EL221" s="111">
        <v>53</v>
      </c>
      <c r="EM221" s="111">
        <v>10</v>
      </c>
      <c r="EN221" s="111">
        <v>63</v>
      </c>
      <c r="EO221" s="114">
        <v>3012</v>
      </c>
      <c r="EP221" s="110">
        <v>85</v>
      </c>
      <c r="EQ221" s="110">
        <v>202</v>
      </c>
      <c r="ER221" s="110">
        <v>287</v>
      </c>
      <c r="ES221" s="110">
        <v>128</v>
      </c>
      <c r="ET221" s="110">
        <v>0</v>
      </c>
      <c r="EU221" s="110">
        <v>128</v>
      </c>
      <c r="EV221" s="113">
        <v>159</v>
      </c>
      <c r="EW221" s="111">
        <v>0</v>
      </c>
      <c r="EX221" s="111">
        <v>259</v>
      </c>
      <c r="EY221" s="111">
        <v>259</v>
      </c>
      <c r="EZ221" s="111">
        <v>200</v>
      </c>
      <c r="FA221" s="111">
        <v>0</v>
      </c>
      <c r="FB221" s="111">
        <v>200</v>
      </c>
      <c r="FC221" s="114">
        <v>59</v>
      </c>
      <c r="FD221" s="110">
        <v>0</v>
      </c>
      <c r="FE221" s="110">
        <v>75</v>
      </c>
      <c r="FF221" s="110">
        <v>75</v>
      </c>
      <c r="FG221" s="110">
        <v>8</v>
      </c>
      <c r="FH221" s="110">
        <v>43</v>
      </c>
      <c r="FI221" s="110">
        <v>51</v>
      </c>
      <c r="FJ221" s="113">
        <v>24</v>
      </c>
      <c r="FK221" s="111">
        <v>2794</v>
      </c>
      <c r="FL221" s="111">
        <v>4037</v>
      </c>
      <c r="FM221" s="111">
        <v>6831</v>
      </c>
      <c r="FN221" s="111">
        <v>923</v>
      </c>
      <c r="FO221" s="111">
        <v>1192</v>
      </c>
      <c r="FP221" s="111">
        <v>2115</v>
      </c>
      <c r="FQ221" s="114">
        <v>4716</v>
      </c>
      <c r="FR221" s="149">
        <v>30639</v>
      </c>
      <c r="FS221" s="149">
        <v>342</v>
      </c>
      <c r="FT221" s="149">
        <v>1502</v>
      </c>
      <c r="FU221" s="149">
        <v>527</v>
      </c>
      <c r="FV221" s="149">
        <v>5</v>
      </c>
      <c r="FW221" s="149">
        <v>69</v>
      </c>
      <c r="FX221" s="149">
        <v>0</v>
      </c>
      <c r="FY221" s="149">
        <v>0</v>
      </c>
      <c r="FZ221" s="149">
        <v>66</v>
      </c>
      <c r="GA221" s="151">
        <v>33150</v>
      </c>
      <c r="GB221" s="148">
        <v>6040</v>
      </c>
      <c r="GC221" s="148">
        <v>6611</v>
      </c>
      <c r="GD221" s="148">
        <v>1118</v>
      </c>
      <c r="GE221" s="148">
        <v>879</v>
      </c>
      <c r="GF221" s="148">
        <v>4128</v>
      </c>
      <c r="GG221" s="148">
        <v>7455</v>
      </c>
      <c r="GH221" s="148">
        <v>400</v>
      </c>
      <c r="GI221" s="148">
        <v>16</v>
      </c>
      <c r="GJ221" s="148">
        <v>0</v>
      </c>
      <c r="GK221" s="148">
        <v>0</v>
      </c>
      <c r="GL221" s="148">
        <v>249</v>
      </c>
      <c r="GM221" s="150">
        <v>26896</v>
      </c>
      <c r="GN221" s="151">
        <v>6254</v>
      </c>
      <c r="GO221" s="148">
        <v>11555</v>
      </c>
      <c r="GP221" s="148">
        <v>17809</v>
      </c>
    </row>
    <row r="222" spans="1:198" x14ac:dyDescent="0.2">
      <c r="A222" s="105" t="s">
        <v>448</v>
      </c>
      <c r="B222" s="140" t="s">
        <v>1190</v>
      </c>
      <c r="C222" s="105" t="s">
        <v>449</v>
      </c>
      <c r="D222" s="105"/>
      <c r="E222" s="105" t="s">
        <v>787</v>
      </c>
      <c r="F222" s="110">
        <v>45</v>
      </c>
      <c r="G222" s="110">
        <v>1041</v>
      </c>
      <c r="H222" s="110">
        <v>1086</v>
      </c>
      <c r="I222" s="110">
        <v>0</v>
      </c>
      <c r="J222" s="110">
        <v>50</v>
      </c>
      <c r="K222" s="110">
        <v>50</v>
      </c>
      <c r="L222" s="113">
        <v>1036</v>
      </c>
      <c r="M222" s="111">
        <v>0</v>
      </c>
      <c r="N222" s="111">
        <v>0</v>
      </c>
      <c r="O222" s="111">
        <v>0</v>
      </c>
      <c r="P222" s="111">
        <v>0</v>
      </c>
      <c r="Q222" s="111">
        <v>0</v>
      </c>
      <c r="R222" s="111">
        <v>0</v>
      </c>
      <c r="S222" s="114">
        <v>0</v>
      </c>
      <c r="T222" s="110">
        <v>0</v>
      </c>
      <c r="U222" s="110">
        <v>0</v>
      </c>
      <c r="V222" s="110">
        <v>0</v>
      </c>
      <c r="W222" s="110">
        <v>0</v>
      </c>
      <c r="X222" s="110">
        <v>0</v>
      </c>
      <c r="Y222" s="110">
        <v>0</v>
      </c>
      <c r="Z222" s="113">
        <v>0</v>
      </c>
      <c r="AA222" s="111">
        <v>0</v>
      </c>
      <c r="AB222" s="111">
        <v>0</v>
      </c>
      <c r="AC222" s="111">
        <v>0</v>
      </c>
      <c r="AD222" s="111">
        <v>0</v>
      </c>
      <c r="AE222" s="111">
        <v>0</v>
      </c>
      <c r="AF222" s="111">
        <v>0</v>
      </c>
      <c r="AG222" s="114">
        <v>0</v>
      </c>
      <c r="AH222" s="110">
        <v>0</v>
      </c>
      <c r="AI222" s="110">
        <v>0</v>
      </c>
      <c r="AJ222" s="110">
        <v>0</v>
      </c>
      <c r="AK222" s="110">
        <v>0</v>
      </c>
      <c r="AL222" s="110">
        <v>0</v>
      </c>
      <c r="AM222" s="110">
        <v>0</v>
      </c>
      <c r="AN222" s="113">
        <v>0</v>
      </c>
      <c r="AO222" s="111">
        <v>0</v>
      </c>
      <c r="AP222" s="111">
        <v>0</v>
      </c>
      <c r="AQ222" s="111">
        <v>0</v>
      </c>
      <c r="AR222" s="111">
        <v>0</v>
      </c>
      <c r="AS222" s="111">
        <v>0</v>
      </c>
      <c r="AT222" s="111">
        <v>0</v>
      </c>
      <c r="AU222" s="114">
        <v>0</v>
      </c>
      <c r="AV222" s="110">
        <v>0</v>
      </c>
      <c r="AW222" s="110">
        <v>0</v>
      </c>
      <c r="AX222" s="110">
        <v>0</v>
      </c>
      <c r="AY222" s="110">
        <v>0</v>
      </c>
      <c r="AZ222" s="110">
        <v>0</v>
      </c>
      <c r="BA222" s="110">
        <v>0</v>
      </c>
      <c r="BB222" s="113">
        <v>0</v>
      </c>
      <c r="BC222" s="111">
        <v>0</v>
      </c>
      <c r="BD222" s="111">
        <v>0</v>
      </c>
      <c r="BE222" s="111">
        <v>0</v>
      </c>
      <c r="BF222" s="111">
        <v>0</v>
      </c>
      <c r="BG222" s="111">
        <v>0</v>
      </c>
      <c r="BH222" s="111">
        <v>0</v>
      </c>
      <c r="BI222" s="114">
        <v>0</v>
      </c>
      <c r="BJ222" s="110">
        <v>0</v>
      </c>
      <c r="BK222" s="110">
        <v>0</v>
      </c>
      <c r="BL222" s="110">
        <v>0</v>
      </c>
      <c r="BM222" s="110">
        <v>0</v>
      </c>
      <c r="BN222" s="110">
        <v>0</v>
      </c>
      <c r="BO222" s="110">
        <v>0</v>
      </c>
      <c r="BP222" s="113">
        <v>0</v>
      </c>
      <c r="BQ222" s="111">
        <v>0</v>
      </c>
      <c r="BR222" s="111">
        <v>0</v>
      </c>
      <c r="BS222" s="111">
        <v>0</v>
      </c>
      <c r="BT222" s="111">
        <v>0</v>
      </c>
      <c r="BU222" s="111">
        <v>0</v>
      </c>
      <c r="BV222" s="111">
        <v>0</v>
      </c>
      <c r="BW222" s="114">
        <v>0</v>
      </c>
      <c r="BX222" s="110">
        <v>0</v>
      </c>
      <c r="BY222" s="110">
        <v>0</v>
      </c>
      <c r="BZ222" s="110">
        <v>0</v>
      </c>
      <c r="CA222" s="110">
        <v>0</v>
      </c>
      <c r="CB222" s="110">
        <v>0</v>
      </c>
      <c r="CC222" s="110">
        <v>0</v>
      </c>
      <c r="CD222" s="113">
        <v>0</v>
      </c>
      <c r="CE222" s="111">
        <v>0</v>
      </c>
      <c r="CF222" s="111">
        <v>0</v>
      </c>
      <c r="CG222" s="111">
        <v>0</v>
      </c>
      <c r="CH222" s="111">
        <v>0</v>
      </c>
      <c r="CI222" s="111">
        <v>0</v>
      </c>
      <c r="CJ222" s="111">
        <v>0</v>
      </c>
      <c r="CK222" s="114">
        <v>0</v>
      </c>
      <c r="CL222" s="110">
        <v>895</v>
      </c>
      <c r="CM222" s="110">
        <v>819</v>
      </c>
      <c r="CN222" s="110">
        <v>1714</v>
      </c>
      <c r="CO222" s="110">
        <v>13</v>
      </c>
      <c r="CP222" s="110">
        <v>23</v>
      </c>
      <c r="CQ222" s="110">
        <v>36</v>
      </c>
      <c r="CR222" s="113">
        <v>1678</v>
      </c>
      <c r="CS222" s="111">
        <v>0</v>
      </c>
      <c r="CT222" s="111">
        <v>0</v>
      </c>
      <c r="CU222" s="111">
        <v>0</v>
      </c>
      <c r="CV222" s="111">
        <v>0</v>
      </c>
      <c r="CW222" s="111">
        <v>0</v>
      </c>
      <c r="CX222" s="111">
        <v>0</v>
      </c>
      <c r="CY222" s="114">
        <v>0</v>
      </c>
      <c r="CZ222" s="110">
        <v>0</v>
      </c>
      <c r="DA222" s="110">
        <v>131</v>
      </c>
      <c r="DB222" s="110">
        <v>131</v>
      </c>
      <c r="DC222" s="110">
        <v>0</v>
      </c>
      <c r="DD222" s="110">
        <v>22</v>
      </c>
      <c r="DE222" s="110">
        <v>22</v>
      </c>
      <c r="DF222" s="113">
        <v>109</v>
      </c>
      <c r="DG222" s="111">
        <v>0</v>
      </c>
      <c r="DH222" s="111">
        <v>30</v>
      </c>
      <c r="DI222" s="111">
        <v>30</v>
      </c>
      <c r="DJ222" s="111">
        <v>0</v>
      </c>
      <c r="DK222" s="111">
        <v>0</v>
      </c>
      <c r="DL222" s="111">
        <v>0</v>
      </c>
      <c r="DM222" s="114">
        <v>30</v>
      </c>
      <c r="DN222" s="110">
        <v>0</v>
      </c>
      <c r="DO222" s="110">
        <v>349</v>
      </c>
      <c r="DP222" s="110">
        <v>349</v>
      </c>
      <c r="DQ222" s="110">
        <v>0</v>
      </c>
      <c r="DR222" s="110">
        <v>0</v>
      </c>
      <c r="DS222" s="110">
        <v>0</v>
      </c>
      <c r="DT222" s="113">
        <v>349</v>
      </c>
      <c r="DU222" s="111">
        <v>0</v>
      </c>
      <c r="DV222" s="111">
        <v>0</v>
      </c>
      <c r="DW222" s="111">
        <v>0</v>
      </c>
      <c r="DX222" s="111">
        <v>0</v>
      </c>
      <c r="DY222" s="111">
        <v>0</v>
      </c>
      <c r="DZ222" s="111">
        <v>0</v>
      </c>
      <c r="EA222" s="114">
        <v>0</v>
      </c>
      <c r="EB222" s="110">
        <v>0</v>
      </c>
      <c r="EC222" s="110">
        <v>698</v>
      </c>
      <c r="ED222" s="110">
        <v>698</v>
      </c>
      <c r="EE222" s="110">
        <v>0</v>
      </c>
      <c r="EF222" s="110">
        <v>0</v>
      </c>
      <c r="EG222" s="110">
        <v>0</v>
      </c>
      <c r="EH222" s="113">
        <v>698</v>
      </c>
      <c r="EI222" s="111">
        <v>628</v>
      </c>
      <c r="EJ222" s="111">
        <v>8318</v>
      </c>
      <c r="EK222" s="111">
        <v>8946</v>
      </c>
      <c r="EL222" s="111">
        <v>1943</v>
      </c>
      <c r="EM222" s="111">
        <v>263</v>
      </c>
      <c r="EN222" s="111">
        <v>2206</v>
      </c>
      <c r="EO222" s="114">
        <v>6740</v>
      </c>
      <c r="EP222" s="110">
        <v>117</v>
      </c>
      <c r="EQ222" s="110">
        <v>1</v>
      </c>
      <c r="ER222" s="110">
        <v>118</v>
      </c>
      <c r="ES222" s="110">
        <v>20</v>
      </c>
      <c r="ET222" s="110">
        <v>123</v>
      </c>
      <c r="EU222" s="110">
        <v>143</v>
      </c>
      <c r="EV222" s="113">
        <v>-25</v>
      </c>
      <c r="EW222" s="111">
        <v>0</v>
      </c>
      <c r="EX222" s="111">
        <v>9796</v>
      </c>
      <c r="EY222" s="111">
        <v>9796</v>
      </c>
      <c r="EZ222" s="111">
        <v>0</v>
      </c>
      <c r="FA222" s="111">
        <v>1251</v>
      </c>
      <c r="FB222" s="111">
        <v>1251</v>
      </c>
      <c r="FC222" s="114">
        <v>8545</v>
      </c>
      <c r="FD222" s="110">
        <v>567</v>
      </c>
      <c r="FE222" s="110">
        <v>761</v>
      </c>
      <c r="FF222" s="110">
        <v>1328</v>
      </c>
      <c r="FG222" s="110">
        <v>262</v>
      </c>
      <c r="FH222" s="110">
        <v>202</v>
      </c>
      <c r="FI222" s="110">
        <v>464</v>
      </c>
      <c r="FJ222" s="113">
        <v>864</v>
      </c>
      <c r="FK222" s="111">
        <v>2252</v>
      </c>
      <c r="FL222" s="111">
        <v>21944</v>
      </c>
      <c r="FM222" s="111">
        <v>24196</v>
      </c>
      <c r="FN222" s="111">
        <v>2238</v>
      </c>
      <c r="FO222" s="111">
        <v>1934</v>
      </c>
      <c r="FP222" s="111">
        <v>4172</v>
      </c>
      <c r="FQ222" s="114">
        <v>20024</v>
      </c>
      <c r="FR222" s="149">
        <v>100256</v>
      </c>
      <c r="FS222" s="149">
        <v>3174</v>
      </c>
      <c r="FT222" s="149">
        <v>4492</v>
      </c>
      <c r="FU222" s="149">
        <v>1578</v>
      </c>
      <c r="FV222" s="149">
        <v>0</v>
      </c>
      <c r="FW222" s="149">
        <v>8</v>
      </c>
      <c r="FX222" s="149">
        <v>236</v>
      </c>
      <c r="FY222" s="149">
        <v>0</v>
      </c>
      <c r="FZ222" s="149">
        <v>0</v>
      </c>
      <c r="GA222" s="151">
        <v>109744</v>
      </c>
      <c r="GB222" s="148">
        <v>27750</v>
      </c>
      <c r="GC222" s="148">
        <v>28666</v>
      </c>
      <c r="GD222" s="148">
        <v>4377</v>
      </c>
      <c r="GE222" s="148">
        <v>968</v>
      </c>
      <c r="GF222" s="148">
        <v>0</v>
      </c>
      <c r="GG222" s="148">
        <v>27827</v>
      </c>
      <c r="GH222" s="148">
        <v>7916</v>
      </c>
      <c r="GI222" s="148">
        <v>46</v>
      </c>
      <c r="GJ222" s="148">
        <v>12324</v>
      </c>
      <c r="GK222" s="148">
        <v>0</v>
      </c>
      <c r="GL222" s="148">
        <v>177</v>
      </c>
      <c r="GM222" s="150">
        <v>110051</v>
      </c>
      <c r="GN222" s="151">
        <v>-307</v>
      </c>
      <c r="GO222" s="148">
        <v>4307</v>
      </c>
      <c r="GP222" s="148">
        <v>4000</v>
      </c>
    </row>
    <row r="223" spans="1:198" x14ac:dyDescent="0.2">
      <c r="A223" s="105" t="s">
        <v>450</v>
      </c>
      <c r="B223" s="140" t="s">
        <v>1191</v>
      </c>
      <c r="C223" s="105" t="s">
        <v>451</v>
      </c>
      <c r="D223" s="105"/>
      <c r="E223" s="105" t="s">
        <v>788</v>
      </c>
      <c r="F223" s="110">
        <v>0</v>
      </c>
      <c r="G223" s="110">
        <v>0</v>
      </c>
      <c r="H223" s="110">
        <v>0</v>
      </c>
      <c r="I223" s="110">
        <v>0</v>
      </c>
      <c r="J223" s="110">
        <v>0</v>
      </c>
      <c r="K223" s="110">
        <v>0</v>
      </c>
      <c r="L223" s="113">
        <v>0</v>
      </c>
      <c r="M223" s="111">
        <v>0</v>
      </c>
      <c r="N223" s="111">
        <v>0</v>
      </c>
      <c r="O223" s="111">
        <v>0</v>
      </c>
      <c r="P223" s="111">
        <v>0</v>
      </c>
      <c r="Q223" s="111">
        <v>0</v>
      </c>
      <c r="R223" s="111">
        <v>0</v>
      </c>
      <c r="S223" s="114">
        <v>0</v>
      </c>
      <c r="T223" s="110">
        <v>0</v>
      </c>
      <c r="U223" s="110">
        <v>0</v>
      </c>
      <c r="V223" s="110">
        <v>0</v>
      </c>
      <c r="W223" s="110">
        <v>0</v>
      </c>
      <c r="X223" s="110">
        <v>0</v>
      </c>
      <c r="Y223" s="110">
        <v>0</v>
      </c>
      <c r="Z223" s="113">
        <v>0</v>
      </c>
      <c r="AA223" s="111">
        <v>0</v>
      </c>
      <c r="AB223" s="111">
        <v>0</v>
      </c>
      <c r="AC223" s="111">
        <v>0</v>
      </c>
      <c r="AD223" s="111">
        <v>0</v>
      </c>
      <c r="AE223" s="111">
        <v>0</v>
      </c>
      <c r="AF223" s="111">
        <v>0</v>
      </c>
      <c r="AG223" s="114">
        <v>0</v>
      </c>
      <c r="AH223" s="110">
        <v>0</v>
      </c>
      <c r="AI223" s="110">
        <v>0</v>
      </c>
      <c r="AJ223" s="110">
        <v>0</v>
      </c>
      <c r="AK223" s="110">
        <v>0</v>
      </c>
      <c r="AL223" s="110">
        <v>0</v>
      </c>
      <c r="AM223" s="110">
        <v>0</v>
      </c>
      <c r="AN223" s="113">
        <v>0</v>
      </c>
      <c r="AO223" s="111">
        <v>0</v>
      </c>
      <c r="AP223" s="111">
        <v>0</v>
      </c>
      <c r="AQ223" s="111">
        <v>0</v>
      </c>
      <c r="AR223" s="111">
        <v>0</v>
      </c>
      <c r="AS223" s="111">
        <v>0</v>
      </c>
      <c r="AT223" s="111">
        <v>0</v>
      </c>
      <c r="AU223" s="114">
        <v>0</v>
      </c>
      <c r="AV223" s="110">
        <v>0</v>
      </c>
      <c r="AW223" s="110">
        <v>0</v>
      </c>
      <c r="AX223" s="110">
        <v>0</v>
      </c>
      <c r="AY223" s="110">
        <v>0</v>
      </c>
      <c r="AZ223" s="110">
        <v>0</v>
      </c>
      <c r="BA223" s="110">
        <v>0</v>
      </c>
      <c r="BB223" s="113">
        <v>0</v>
      </c>
      <c r="BC223" s="111">
        <v>0</v>
      </c>
      <c r="BD223" s="111">
        <v>0</v>
      </c>
      <c r="BE223" s="111">
        <v>0</v>
      </c>
      <c r="BF223" s="111">
        <v>0</v>
      </c>
      <c r="BG223" s="111">
        <v>0</v>
      </c>
      <c r="BH223" s="111">
        <v>0</v>
      </c>
      <c r="BI223" s="114">
        <v>0</v>
      </c>
      <c r="BJ223" s="110">
        <v>0</v>
      </c>
      <c r="BK223" s="110">
        <v>0</v>
      </c>
      <c r="BL223" s="110">
        <v>0</v>
      </c>
      <c r="BM223" s="110">
        <v>0</v>
      </c>
      <c r="BN223" s="110">
        <v>0</v>
      </c>
      <c r="BO223" s="110">
        <v>0</v>
      </c>
      <c r="BP223" s="113">
        <v>0</v>
      </c>
      <c r="BQ223" s="111">
        <v>0</v>
      </c>
      <c r="BR223" s="111">
        <v>0</v>
      </c>
      <c r="BS223" s="111">
        <v>0</v>
      </c>
      <c r="BT223" s="111">
        <v>0</v>
      </c>
      <c r="BU223" s="111">
        <v>0</v>
      </c>
      <c r="BV223" s="111">
        <v>0</v>
      </c>
      <c r="BW223" s="114">
        <v>0</v>
      </c>
      <c r="BX223" s="110">
        <v>0</v>
      </c>
      <c r="BY223" s="110">
        <v>0</v>
      </c>
      <c r="BZ223" s="110">
        <v>0</v>
      </c>
      <c r="CA223" s="110">
        <v>0</v>
      </c>
      <c r="CB223" s="110">
        <v>0</v>
      </c>
      <c r="CC223" s="110">
        <v>0</v>
      </c>
      <c r="CD223" s="113">
        <v>0</v>
      </c>
      <c r="CE223" s="111">
        <v>0</v>
      </c>
      <c r="CF223" s="111">
        <v>0</v>
      </c>
      <c r="CG223" s="111">
        <v>0</v>
      </c>
      <c r="CH223" s="111">
        <v>0</v>
      </c>
      <c r="CI223" s="111">
        <v>0</v>
      </c>
      <c r="CJ223" s="111">
        <v>0</v>
      </c>
      <c r="CK223" s="114">
        <v>0</v>
      </c>
      <c r="CL223" s="110">
        <v>0</v>
      </c>
      <c r="CM223" s="110">
        <v>0</v>
      </c>
      <c r="CN223" s="110">
        <v>0</v>
      </c>
      <c r="CO223" s="110">
        <v>0</v>
      </c>
      <c r="CP223" s="110">
        <v>0</v>
      </c>
      <c r="CQ223" s="110">
        <v>0</v>
      </c>
      <c r="CR223" s="113">
        <v>0</v>
      </c>
      <c r="CS223" s="111">
        <v>0</v>
      </c>
      <c r="CT223" s="111">
        <v>0</v>
      </c>
      <c r="CU223" s="111">
        <v>0</v>
      </c>
      <c r="CV223" s="111">
        <v>0</v>
      </c>
      <c r="CW223" s="111">
        <v>0</v>
      </c>
      <c r="CX223" s="111">
        <v>0</v>
      </c>
      <c r="CY223" s="114">
        <v>0</v>
      </c>
      <c r="CZ223" s="110">
        <v>0</v>
      </c>
      <c r="DA223" s="110">
        <v>0</v>
      </c>
      <c r="DB223" s="110">
        <v>0</v>
      </c>
      <c r="DC223" s="110">
        <v>0</v>
      </c>
      <c r="DD223" s="110">
        <v>0</v>
      </c>
      <c r="DE223" s="110">
        <v>0</v>
      </c>
      <c r="DF223" s="113">
        <v>0</v>
      </c>
      <c r="DG223" s="111">
        <v>0</v>
      </c>
      <c r="DH223" s="111">
        <v>0</v>
      </c>
      <c r="DI223" s="111">
        <v>0</v>
      </c>
      <c r="DJ223" s="111">
        <v>0</v>
      </c>
      <c r="DK223" s="111">
        <v>0</v>
      </c>
      <c r="DL223" s="111">
        <v>0</v>
      </c>
      <c r="DM223" s="114">
        <v>0</v>
      </c>
      <c r="DN223" s="110">
        <v>0</v>
      </c>
      <c r="DO223" s="110">
        <v>0</v>
      </c>
      <c r="DP223" s="110">
        <v>0</v>
      </c>
      <c r="DQ223" s="110">
        <v>0</v>
      </c>
      <c r="DR223" s="110">
        <v>0</v>
      </c>
      <c r="DS223" s="110">
        <v>0</v>
      </c>
      <c r="DT223" s="113">
        <v>0</v>
      </c>
      <c r="DU223" s="111">
        <v>0</v>
      </c>
      <c r="DV223" s="111">
        <v>0</v>
      </c>
      <c r="DW223" s="111">
        <v>0</v>
      </c>
      <c r="DX223" s="111">
        <v>0</v>
      </c>
      <c r="DY223" s="111">
        <v>0</v>
      </c>
      <c r="DZ223" s="111">
        <v>0</v>
      </c>
      <c r="EA223" s="114">
        <v>0</v>
      </c>
      <c r="EB223" s="110">
        <v>0</v>
      </c>
      <c r="EC223" s="110">
        <v>0</v>
      </c>
      <c r="ED223" s="110">
        <v>0</v>
      </c>
      <c r="EE223" s="110">
        <v>0</v>
      </c>
      <c r="EF223" s="110">
        <v>0</v>
      </c>
      <c r="EG223" s="110">
        <v>0</v>
      </c>
      <c r="EH223" s="113">
        <v>0</v>
      </c>
      <c r="EI223" s="111">
        <v>0</v>
      </c>
      <c r="EJ223" s="111">
        <v>0</v>
      </c>
      <c r="EK223" s="111">
        <v>0</v>
      </c>
      <c r="EL223" s="111">
        <v>0</v>
      </c>
      <c r="EM223" s="111">
        <v>0</v>
      </c>
      <c r="EN223" s="111">
        <v>0</v>
      </c>
      <c r="EO223" s="114">
        <v>0</v>
      </c>
      <c r="EP223" s="110">
        <v>0</v>
      </c>
      <c r="EQ223" s="110">
        <v>0</v>
      </c>
      <c r="ER223" s="110">
        <v>0</v>
      </c>
      <c r="ES223" s="110">
        <v>0</v>
      </c>
      <c r="ET223" s="110">
        <v>0</v>
      </c>
      <c r="EU223" s="110">
        <v>0</v>
      </c>
      <c r="EV223" s="113">
        <v>0</v>
      </c>
      <c r="EW223" s="111">
        <v>0</v>
      </c>
      <c r="EX223" s="111">
        <v>0</v>
      </c>
      <c r="EY223" s="111">
        <v>0</v>
      </c>
      <c r="EZ223" s="111">
        <v>0</v>
      </c>
      <c r="FA223" s="111">
        <v>0</v>
      </c>
      <c r="FB223" s="111">
        <v>0</v>
      </c>
      <c r="FC223" s="114">
        <v>0</v>
      </c>
      <c r="FD223" s="110">
        <v>0</v>
      </c>
      <c r="FE223" s="110">
        <v>0</v>
      </c>
      <c r="FF223" s="110">
        <v>0</v>
      </c>
      <c r="FG223" s="110">
        <v>0</v>
      </c>
      <c r="FH223" s="110">
        <v>0</v>
      </c>
      <c r="FI223" s="110">
        <v>0</v>
      </c>
      <c r="FJ223" s="113">
        <v>0</v>
      </c>
      <c r="FK223" s="111">
        <v>0</v>
      </c>
      <c r="FL223" s="111">
        <v>0</v>
      </c>
      <c r="FM223" s="111">
        <v>0</v>
      </c>
      <c r="FN223" s="111">
        <v>0</v>
      </c>
      <c r="FO223" s="111">
        <v>0</v>
      </c>
      <c r="FP223" s="111">
        <v>0</v>
      </c>
      <c r="FQ223" s="114">
        <v>0</v>
      </c>
      <c r="FR223" s="149">
        <v>0</v>
      </c>
      <c r="FS223" s="149">
        <v>0</v>
      </c>
      <c r="FT223" s="149">
        <v>0</v>
      </c>
      <c r="FU223" s="149">
        <v>0</v>
      </c>
      <c r="FV223" s="149">
        <v>0</v>
      </c>
      <c r="FW223" s="149">
        <v>0</v>
      </c>
      <c r="FX223" s="149">
        <v>0</v>
      </c>
      <c r="FY223" s="149">
        <v>0</v>
      </c>
      <c r="FZ223" s="149">
        <v>0</v>
      </c>
      <c r="GA223" s="151">
        <v>0</v>
      </c>
      <c r="GB223" s="148">
        <v>0</v>
      </c>
      <c r="GC223" s="148">
        <v>0</v>
      </c>
      <c r="GD223" s="148">
        <v>0</v>
      </c>
      <c r="GE223" s="148">
        <v>0</v>
      </c>
      <c r="GF223" s="148">
        <v>0</v>
      </c>
      <c r="GG223" s="148">
        <v>0</v>
      </c>
      <c r="GH223" s="148">
        <v>0</v>
      </c>
      <c r="GI223" s="148">
        <v>0</v>
      </c>
      <c r="GJ223" s="148">
        <v>0</v>
      </c>
      <c r="GK223" s="148">
        <v>0</v>
      </c>
      <c r="GL223" s="148">
        <v>0</v>
      </c>
      <c r="GM223" s="150">
        <v>0</v>
      </c>
      <c r="GN223" s="151">
        <v>0</v>
      </c>
      <c r="GO223" s="148">
        <v>0</v>
      </c>
      <c r="GP223" s="148">
        <v>0</v>
      </c>
    </row>
    <row r="224" spans="1:198" x14ac:dyDescent="0.2">
      <c r="A224" s="105" t="s">
        <v>452</v>
      </c>
      <c r="B224" s="140" t="s">
        <v>1192</v>
      </c>
      <c r="C224" s="105" t="s">
        <v>453</v>
      </c>
      <c r="D224" s="105"/>
      <c r="E224" s="105" t="s">
        <v>789</v>
      </c>
      <c r="F224" s="110">
        <v>328</v>
      </c>
      <c r="G224" s="110">
        <v>175</v>
      </c>
      <c r="H224" s="110">
        <v>503</v>
      </c>
      <c r="I224" s="110">
        <v>2</v>
      </c>
      <c r="J224" s="110">
        <v>282</v>
      </c>
      <c r="K224" s="110">
        <v>284</v>
      </c>
      <c r="L224" s="113">
        <v>219</v>
      </c>
      <c r="M224" s="111">
        <v>0</v>
      </c>
      <c r="N224" s="111">
        <v>0</v>
      </c>
      <c r="O224" s="111">
        <v>0</v>
      </c>
      <c r="P224" s="111">
        <v>0</v>
      </c>
      <c r="Q224" s="111">
        <v>0</v>
      </c>
      <c r="R224" s="111">
        <v>0</v>
      </c>
      <c r="S224" s="114">
        <v>0</v>
      </c>
      <c r="T224" s="110">
        <v>236</v>
      </c>
      <c r="U224" s="110">
        <v>61</v>
      </c>
      <c r="V224" s="110">
        <v>297</v>
      </c>
      <c r="W224" s="110">
        <v>2</v>
      </c>
      <c r="X224" s="110">
        <v>12</v>
      </c>
      <c r="Y224" s="110">
        <v>14</v>
      </c>
      <c r="Z224" s="113">
        <v>283</v>
      </c>
      <c r="AA224" s="111">
        <v>0</v>
      </c>
      <c r="AB224" s="111">
        <v>0</v>
      </c>
      <c r="AC224" s="111">
        <v>0</v>
      </c>
      <c r="AD224" s="111">
        <v>0</v>
      </c>
      <c r="AE224" s="111">
        <v>0</v>
      </c>
      <c r="AF224" s="111">
        <v>0</v>
      </c>
      <c r="AG224" s="114">
        <v>0</v>
      </c>
      <c r="AH224" s="110">
        <v>0</v>
      </c>
      <c r="AI224" s="110">
        <v>0</v>
      </c>
      <c r="AJ224" s="110">
        <v>0</v>
      </c>
      <c r="AK224" s="110">
        <v>0</v>
      </c>
      <c r="AL224" s="110">
        <v>0</v>
      </c>
      <c r="AM224" s="110">
        <v>0</v>
      </c>
      <c r="AN224" s="113">
        <v>0</v>
      </c>
      <c r="AO224" s="111">
        <v>0</v>
      </c>
      <c r="AP224" s="111">
        <v>0</v>
      </c>
      <c r="AQ224" s="111">
        <v>0</v>
      </c>
      <c r="AR224" s="111">
        <v>0</v>
      </c>
      <c r="AS224" s="111">
        <v>0</v>
      </c>
      <c r="AT224" s="111">
        <v>0</v>
      </c>
      <c r="AU224" s="114">
        <v>0</v>
      </c>
      <c r="AV224" s="110">
        <v>0</v>
      </c>
      <c r="AW224" s="110">
        <v>0</v>
      </c>
      <c r="AX224" s="110">
        <v>0</v>
      </c>
      <c r="AY224" s="110">
        <v>0</v>
      </c>
      <c r="AZ224" s="110">
        <v>0</v>
      </c>
      <c r="BA224" s="110">
        <v>0</v>
      </c>
      <c r="BB224" s="113">
        <v>0</v>
      </c>
      <c r="BC224" s="111">
        <v>0</v>
      </c>
      <c r="BD224" s="111">
        <v>42</v>
      </c>
      <c r="BE224" s="111">
        <v>42</v>
      </c>
      <c r="BF224" s="111">
        <v>52</v>
      </c>
      <c r="BG224" s="111">
        <v>0</v>
      </c>
      <c r="BH224" s="111">
        <v>52</v>
      </c>
      <c r="BI224" s="114">
        <v>-10</v>
      </c>
      <c r="BJ224" s="110">
        <v>0</v>
      </c>
      <c r="BK224" s="110">
        <v>0</v>
      </c>
      <c r="BL224" s="110">
        <v>0</v>
      </c>
      <c r="BM224" s="110">
        <v>0</v>
      </c>
      <c r="BN224" s="110">
        <v>0</v>
      </c>
      <c r="BO224" s="110">
        <v>0</v>
      </c>
      <c r="BP224" s="113">
        <v>0</v>
      </c>
      <c r="BQ224" s="111">
        <v>0</v>
      </c>
      <c r="BR224" s="111">
        <v>0</v>
      </c>
      <c r="BS224" s="111">
        <v>0</v>
      </c>
      <c r="BT224" s="111">
        <v>0</v>
      </c>
      <c r="BU224" s="111">
        <v>0</v>
      </c>
      <c r="BV224" s="111">
        <v>0</v>
      </c>
      <c r="BW224" s="114">
        <v>0</v>
      </c>
      <c r="BX224" s="110">
        <v>0</v>
      </c>
      <c r="BY224" s="110">
        <v>0</v>
      </c>
      <c r="BZ224" s="110">
        <v>0</v>
      </c>
      <c r="CA224" s="110">
        <v>0</v>
      </c>
      <c r="CB224" s="110">
        <v>0</v>
      </c>
      <c r="CC224" s="110">
        <v>0</v>
      </c>
      <c r="CD224" s="113">
        <v>0</v>
      </c>
      <c r="CE224" s="111">
        <v>0</v>
      </c>
      <c r="CF224" s="111">
        <v>0</v>
      </c>
      <c r="CG224" s="111">
        <v>0</v>
      </c>
      <c r="CH224" s="111">
        <v>0</v>
      </c>
      <c r="CI224" s="111">
        <v>0</v>
      </c>
      <c r="CJ224" s="111">
        <v>0</v>
      </c>
      <c r="CK224" s="114">
        <v>0</v>
      </c>
      <c r="CL224" s="110">
        <v>1</v>
      </c>
      <c r="CM224" s="110">
        <v>231</v>
      </c>
      <c r="CN224" s="110">
        <v>232</v>
      </c>
      <c r="CO224" s="110">
        <v>0</v>
      </c>
      <c r="CP224" s="110">
        <v>0</v>
      </c>
      <c r="CQ224" s="110">
        <v>0</v>
      </c>
      <c r="CR224" s="113">
        <v>232</v>
      </c>
      <c r="CS224" s="111">
        <v>0</v>
      </c>
      <c r="CT224" s="111">
        <v>0</v>
      </c>
      <c r="CU224" s="111">
        <v>0</v>
      </c>
      <c r="CV224" s="111">
        <v>0</v>
      </c>
      <c r="CW224" s="111">
        <v>0</v>
      </c>
      <c r="CX224" s="111">
        <v>0</v>
      </c>
      <c r="CY224" s="114">
        <v>0</v>
      </c>
      <c r="CZ224" s="110">
        <v>0</v>
      </c>
      <c r="DA224" s="110">
        <v>3</v>
      </c>
      <c r="DB224" s="110">
        <v>3</v>
      </c>
      <c r="DC224" s="110">
        <v>0</v>
      </c>
      <c r="DD224" s="110">
        <v>0</v>
      </c>
      <c r="DE224" s="110">
        <v>0</v>
      </c>
      <c r="DF224" s="113">
        <v>3</v>
      </c>
      <c r="DG224" s="111">
        <v>0</v>
      </c>
      <c r="DH224" s="111">
        <v>0</v>
      </c>
      <c r="DI224" s="111">
        <v>0</v>
      </c>
      <c r="DJ224" s="111">
        <v>0</v>
      </c>
      <c r="DK224" s="111">
        <v>0</v>
      </c>
      <c r="DL224" s="111">
        <v>0</v>
      </c>
      <c r="DM224" s="114">
        <v>0</v>
      </c>
      <c r="DN224" s="110">
        <v>0</v>
      </c>
      <c r="DO224" s="110">
        <v>78</v>
      </c>
      <c r="DP224" s="110">
        <v>78</v>
      </c>
      <c r="DQ224" s="110">
        <v>0</v>
      </c>
      <c r="DR224" s="110">
        <v>0</v>
      </c>
      <c r="DS224" s="110">
        <v>0</v>
      </c>
      <c r="DT224" s="113">
        <v>78</v>
      </c>
      <c r="DU224" s="111">
        <v>0</v>
      </c>
      <c r="DV224" s="111">
        <v>0</v>
      </c>
      <c r="DW224" s="111">
        <v>0</v>
      </c>
      <c r="DX224" s="111">
        <v>0</v>
      </c>
      <c r="DY224" s="111">
        <v>0</v>
      </c>
      <c r="DZ224" s="111">
        <v>0</v>
      </c>
      <c r="EA224" s="114">
        <v>0</v>
      </c>
      <c r="EB224" s="110">
        <v>0</v>
      </c>
      <c r="EC224" s="110">
        <v>66</v>
      </c>
      <c r="ED224" s="110">
        <v>66</v>
      </c>
      <c r="EE224" s="110">
        <v>0</v>
      </c>
      <c r="EF224" s="110">
        <v>0</v>
      </c>
      <c r="EG224" s="110">
        <v>0</v>
      </c>
      <c r="EH224" s="113">
        <v>66</v>
      </c>
      <c r="EI224" s="111">
        <v>568</v>
      </c>
      <c r="EJ224" s="111">
        <v>390</v>
      </c>
      <c r="EK224" s="111">
        <v>958</v>
      </c>
      <c r="EL224" s="111">
        <v>475</v>
      </c>
      <c r="EM224" s="111">
        <v>0</v>
      </c>
      <c r="EN224" s="111">
        <v>475</v>
      </c>
      <c r="EO224" s="114">
        <v>483</v>
      </c>
      <c r="EP224" s="110">
        <v>0</v>
      </c>
      <c r="EQ224" s="110">
        <v>0</v>
      </c>
      <c r="ER224" s="110">
        <v>0</v>
      </c>
      <c r="ES224" s="110">
        <v>0</v>
      </c>
      <c r="ET224" s="110">
        <v>0</v>
      </c>
      <c r="EU224" s="110">
        <v>0</v>
      </c>
      <c r="EV224" s="113">
        <v>0</v>
      </c>
      <c r="EW224" s="111">
        <v>0</v>
      </c>
      <c r="EX224" s="111">
        <v>0</v>
      </c>
      <c r="EY224" s="111">
        <v>0</v>
      </c>
      <c r="EZ224" s="111">
        <v>0</v>
      </c>
      <c r="FA224" s="111">
        <v>0</v>
      </c>
      <c r="FB224" s="111">
        <v>0</v>
      </c>
      <c r="FC224" s="114">
        <v>0</v>
      </c>
      <c r="FD224" s="110">
        <v>0</v>
      </c>
      <c r="FE224" s="110">
        <v>0</v>
      </c>
      <c r="FF224" s="110">
        <v>0</v>
      </c>
      <c r="FG224" s="110">
        <v>0</v>
      </c>
      <c r="FH224" s="110">
        <v>0</v>
      </c>
      <c r="FI224" s="110">
        <v>0</v>
      </c>
      <c r="FJ224" s="113">
        <v>0</v>
      </c>
      <c r="FK224" s="111">
        <v>1133</v>
      </c>
      <c r="FL224" s="111">
        <v>1046</v>
      </c>
      <c r="FM224" s="111">
        <v>2179</v>
      </c>
      <c r="FN224" s="111">
        <v>531</v>
      </c>
      <c r="FO224" s="111">
        <v>294</v>
      </c>
      <c r="FP224" s="111">
        <v>825</v>
      </c>
      <c r="FQ224" s="114">
        <v>1354</v>
      </c>
      <c r="FR224" s="149">
        <v>24143</v>
      </c>
      <c r="FS224" s="149">
        <v>160</v>
      </c>
      <c r="FT224" s="149">
        <v>0</v>
      </c>
      <c r="FU224" s="149">
        <v>483</v>
      </c>
      <c r="FV224" s="149">
        <v>0</v>
      </c>
      <c r="FW224" s="149">
        <v>116</v>
      </c>
      <c r="FX224" s="149">
        <v>0</v>
      </c>
      <c r="FY224" s="149">
        <v>0</v>
      </c>
      <c r="FZ224" s="149">
        <v>0</v>
      </c>
      <c r="GA224" s="151">
        <v>24902</v>
      </c>
      <c r="GB224" s="148">
        <v>6497</v>
      </c>
      <c r="GC224" s="148">
        <v>5468</v>
      </c>
      <c r="GD224" s="148">
        <v>0</v>
      </c>
      <c r="GE224" s="148">
        <v>37</v>
      </c>
      <c r="GF224" s="148">
        <v>3983</v>
      </c>
      <c r="GG224" s="148">
        <v>2231</v>
      </c>
      <c r="GH224" s="148">
        <v>0</v>
      </c>
      <c r="GI224" s="148">
        <v>19</v>
      </c>
      <c r="GJ224" s="148">
        <v>5712</v>
      </c>
      <c r="GK224" s="148">
        <v>0</v>
      </c>
      <c r="GL224" s="148">
        <v>163</v>
      </c>
      <c r="GM224" s="150">
        <v>24110</v>
      </c>
      <c r="GN224" s="151">
        <v>792</v>
      </c>
      <c r="GO224" s="148">
        <v>21238</v>
      </c>
      <c r="GP224" s="148">
        <v>22030</v>
      </c>
    </row>
    <row r="225" spans="1:198" x14ac:dyDescent="0.2">
      <c r="A225" s="105" t="s">
        <v>454</v>
      </c>
      <c r="B225" s="140" t="s">
        <v>1193</v>
      </c>
      <c r="C225" s="105" t="s">
        <v>455</v>
      </c>
      <c r="D225" s="105"/>
      <c r="E225" s="105" t="s">
        <v>789</v>
      </c>
      <c r="F225" s="110">
        <v>0</v>
      </c>
      <c r="G225" s="110">
        <v>52</v>
      </c>
      <c r="H225" s="110">
        <v>52</v>
      </c>
      <c r="I225" s="110">
        <v>0</v>
      </c>
      <c r="J225" s="110">
        <v>0</v>
      </c>
      <c r="K225" s="110">
        <v>0</v>
      </c>
      <c r="L225" s="113">
        <v>52</v>
      </c>
      <c r="M225" s="111">
        <v>0</v>
      </c>
      <c r="N225" s="111">
        <v>0</v>
      </c>
      <c r="O225" s="111">
        <v>0</v>
      </c>
      <c r="P225" s="111">
        <v>0</v>
      </c>
      <c r="Q225" s="111">
        <v>0</v>
      </c>
      <c r="R225" s="111">
        <v>0</v>
      </c>
      <c r="S225" s="114">
        <v>0</v>
      </c>
      <c r="T225" s="110">
        <v>98</v>
      </c>
      <c r="U225" s="110">
        <v>59</v>
      </c>
      <c r="V225" s="110">
        <v>157</v>
      </c>
      <c r="W225" s="110">
        <v>23</v>
      </c>
      <c r="X225" s="110">
        <v>189</v>
      </c>
      <c r="Y225" s="110">
        <v>212</v>
      </c>
      <c r="Z225" s="113">
        <v>-55</v>
      </c>
      <c r="AA225" s="111">
        <v>83</v>
      </c>
      <c r="AB225" s="111">
        <v>83</v>
      </c>
      <c r="AC225" s="111">
        <v>166</v>
      </c>
      <c r="AD225" s="111">
        <v>7</v>
      </c>
      <c r="AE225" s="111">
        <v>0</v>
      </c>
      <c r="AF225" s="111">
        <v>7</v>
      </c>
      <c r="AG225" s="114">
        <v>159</v>
      </c>
      <c r="AH225" s="110">
        <v>0</v>
      </c>
      <c r="AI225" s="110">
        <v>0</v>
      </c>
      <c r="AJ225" s="110">
        <v>0</v>
      </c>
      <c r="AK225" s="110">
        <v>0</v>
      </c>
      <c r="AL225" s="110">
        <v>0</v>
      </c>
      <c r="AM225" s="110">
        <v>0</v>
      </c>
      <c r="AN225" s="113">
        <v>0</v>
      </c>
      <c r="AO225" s="111">
        <v>0</v>
      </c>
      <c r="AP225" s="111">
        <v>0</v>
      </c>
      <c r="AQ225" s="111">
        <v>0</v>
      </c>
      <c r="AR225" s="111">
        <v>0</v>
      </c>
      <c r="AS225" s="111">
        <v>0</v>
      </c>
      <c r="AT225" s="111">
        <v>0</v>
      </c>
      <c r="AU225" s="114">
        <v>0</v>
      </c>
      <c r="AV225" s="110">
        <v>0</v>
      </c>
      <c r="AW225" s="110">
        <v>0</v>
      </c>
      <c r="AX225" s="110">
        <v>0</v>
      </c>
      <c r="AY225" s="110">
        <v>0</v>
      </c>
      <c r="AZ225" s="110">
        <v>0</v>
      </c>
      <c r="BA225" s="110">
        <v>0</v>
      </c>
      <c r="BB225" s="113">
        <v>0</v>
      </c>
      <c r="BC225" s="111">
        <v>0</v>
      </c>
      <c r="BD225" s="111">
        <v>15</v>
      </c>
      <c r="BE225" s="111">
        <v>15</v>
      </c>
      <c r="BF225" s="111">
        <v>3</v>
      </c>
      <c r="BG225" s="111">
        <v>0</v>
      </c>
      <c r="BH225" s="111">
        <v>3</v>
      </c>
      <c r="BI225" s="114">
        <v>12</v>
      </c>
      <c r="BJ225" s="110">
        <v>0</v>
      </c>
      <c r="BK225" s="110">
        <v>0</v>
      </c>
      <c r="BL225" s="110">
        <v>0</v>
      </c>
      <c r="BM225" s="110">
        <v>0</v>
      </c>
      <c r="BN225" s="110">
        <v>0</v>
      </c>
      <c r="BO225" s="110">
        <v>0</v>
      </c>
      <c r="BP225" s="113">
        <v>0</v>
      </c>
      <c r="BQ225" s="111">
        <v>0</v>
      </c>
      <c r="BR225" s="111">
        <v>0</v>
      </c>
      <c r="BS225" s="111">
        <v>0</v>
      </c>
      <c r="BT225" s="111">
        <v>0</v>
      </c>
      <c r="BU225" s="111">
        <v>0</v>
      </c>
      <c r="BV225" s="111">
        <v>0</v>
      </c>
      <c r="BW225" s="114">
        <v>0</v>
      </c>
      <c r="BX225" s="110">
        <v>0</v>
      </c>
      <c r="BY225" s="110">
        <v>0</v>
      </c>
      <c r="BZ225" s="110">
        <v>0</v>
      </c>
      <c r="CA225" s="110">
        <v>0</v>
      </c>
      <c r="CB225" s="110">
        <v>0</v>
      </c>
      <c r="CC225" s="110">
        <v>0</v>
      </c>
      <c r="CD225" s="113">
        <v>0</v>
      </c>
      <c r="CE225" s="111">
        <v>0</v>
      </c>
      <c r="CF225" s="111">
        <v>49</v>
      </c>
      <c r="CG225" s="111">
        <v>49</v>
      </c>
      <c r="CH225" s="111">
        <v>0</v>
      </c>
      <c r="CI225" s="111">
        <v>2</v>
      </c>
      <c r="CJ225" s="111">
        <v>2</v>
      </c>
      <c r="CK225" s="114">
        <v>47</v>
      </c>
      <c r="CL225" s="110">
        <v>158</v>
      </c>
      <c r="CM225" s="110">
        <v>78</v>
      </c>
      <c r="CN225" s="110">
        <v>236</v>
      </c>
      <c r="CO225" s="110">
        <v>0</v>
      </c>
      <c r="CP225" s="110">
        <v>0</v>
      </c>
      <c r="CQ225" s="110">
        <v>0</v>
      </c>
      <c r="CR225" s="113">
        <v>236</v>
      </c>
      <c r="CS225" s="111">
        <v>0</v>
      </c>
      <c r="CT225" s="111">
        <v>0</v>
      </c>
      <c r="CU225" s="111">
        <v>0</v>
      </c>
      <c r="CV225" s="111">
        <v>0</v>
      </c>
      <c r="CW225" s="111">
        <v>0</v>
      </c>
      <c r="CX225" s="111">
        <v>0</v>
      </c>
      <c r="CY225" s="114">
        <v>0</v>
      </c>
      <c r="CZ225" s="110">
        <v>0</v>
      </c>
      <c r="DA225" s="110">
        <v>0</v>
      </c>
      <c r="DB225" s="110">
        <v>0</v>
      </c>
      <c r="DC225" s="110">
        <v>0</v>
      </c>
      <c r="DD225" s="110">
        <v>0</v>
      </c>
      <c r="DE225" s="110">
        <v>0</v>
      </c>
      <c r="DF225" s="113">
        <v>0</v>
      </c>
      <c r="DG225" s="111">
        <v>0</v>
      </c>
      <c r="DH225" s="111">
        <v>0</v>
      </c>
      <c r="DI225" s="111">
        <v>0</v>
      </c>
      <c r="DJ225" s="111">
        <v>0</v>
      </c>
      <c r="DK225" s="111">
        <v>0</v>
      </c>
      <c r="DL225" s="111">
        <v>0</v>
      </c>
      <c r="DM225" s="114">
        <v>0</v>
      </c>
      <c r="DN225" s="110">
        <v>0</v>
      </c>
      <c r="DO225" s="110">
        <v>751</v>
      </c>
      <c r="DP225" s="110">
        <v>751</v>
      </c>
      <c r="DQ225" s="110">
        <v>4</v>
      </c>
      <c r="DR225" s="110">
        <v>1002</v>
      </c>
      <c r="DS225" s="110">
        <v>1006</v>
      </c>
      <c r="DT225" s="113">
        <v>-255</v>
      </c>
      <c r="DU225" s="111">
        <v>0</v>
      </c>
      <c r="DV225" s="111">
        <v>3</v>
      </c>
      <c r="DW225" s="111">
        <v>3</v>
      </c>
      <c r="DX225" s="111">
        <v>0</v>
      </c>
      <c r="DY225" s="111">
        <v>0</v>
      </c>
      <c r="DZ225" s="111">
        <v>0</v>
      </c>
      <c r="EA225" s="114">
        <v>3</v>
      </c>
      <c r="EB225" s="110">
        <v>0</v>
      </c>
      <c r="EC225" s="110">
        <v>329</v>
      </c>
      <c r="ED225" s="110">
        <v>329</v>
      </c>
      <c r="EE225" s="110">
        <v>0</v>
      </c>
      <c r="EF225" s="110">
        <v>644</v>
      </c>
      <c r="EG225" s="110">
        <v>644</v>
      </c>
      <c r="EH225" s="113">
        <v>-315</v>
      </c>
      <c r="EI225" s="111">
        <v>596</v>
      </c>
      <c r="EJ225" s="111">
        <v>1316</v>
      </c>
      <c r="EK225" s="111">
        <v>1912</v>
      </c>
      <c r="EL225" s="111">
        <v>29</v>
      </c>
      <c r="EM225" s="111">
        <v>1082</v>
      </c>
      <c r="EN225" s="111">
        <v>1111</v>
      </c>
      <c r="EO225" s="114">
        <v>801</v>
      </c>
      <c r="EP225" s="110">
        <v>0</v>
      </c>
      <c r="EQ225" s="110">
        <v>8</v>
      </c>
      <c r="ER225" s="110">
        <v>8</v>
      </c>
      <c r="ES225" s="110">
        <v>39</v>
      </c>
      <c r="ET225" s="110">
        <v>30</v>
      </c>
      <c r="EU225" s="110">
        <v>69</v>
      </c>
      <c r="EV225" s="113">
        <v>-61</v>
      </c>
      <c r="EW225" s="111">
        <v>0</v>
      </c>
      <c r="EX225" s="111">
        <v>0</v>
      </c>
      <c r="EY225" s="111">
        <v>0</v>
      </c>
      <c r="EZ225" s="111">
        <v>0</v>
      </c>
      <c r="FA225" s="111">
        <v>0</v>
      </c>
      <c r="FB225" s="111">
        <v>0</v>
      </c>
      <c r="FC225" s="114">
        <v>0</v>
      </c>
      <c r="FD225" s="110">
        <v>0</v>
      </c>
      <c r="FE225" s="110">
        <v>0</v>
      </c>
      <c r="FF225" s="110">
        <v>0</v>
      </c>
      <c r="FG225" s="110">
        <v>0</v>
      </c>
      <c r="FH225" s="110">
        <v>0</v>
      </c>
      <c r="FI225" s="110">
        <v>0</v>
      </c>
      <c r="FJ225" s="113">
        <v>0</v>
      </c>
      <c r="FK225" s="111">
        <v>935</v>
      </c>
      <c r="FL225" s="111">
        <v>2743</v>
      </c>
      <c r="FM225" s="111">
        <v>3678</v>
      </c>
      <c r="FN225" s="111">
        <v>105</v>
      </c>
      <c r="FO225" s="111">
        <v>2949</v>
      </c>
      <c r="FP225" s="111">
        <v>3054</v>
      </c>
      <c r="FQ225" s="114">
        <v>624</v>
      </c>
      <c r="FR225" s="149">
        <v>26536</v>
      </c>
      <c r="FS225" s="149">
        <v>272</v>
      </c>
      <c r="FT225" s="149">
        <v>584</v>
      </c>
      <c r="FU225" s="149">
        <v>263</v>
      </c>
      <c r="FV225" s="149">
        <v>0</v>
      </c>
      <c r="FW225" s="149">
        <v>7</v>
      </c>
      <c r="FX225" s="149">
        <v>0</v>
      </c>
      <c r="FY225" s="149">
        <v>0</v>
      </c>
      <c r="FZ225" s="149">
        <v>0</v>
      </c>
      <c r="GA225" s="151">
        <v>27662</v>
      </c>
      <c r="GB225" s="148">
        <v>6610</v>
      </c>
      <c r="GC225" s="148">
        <v>4443</v>
      </c>
      <c r="GD225" s="148">
        <v>1890</v>
      </c>
      <c r="GE225" s="148">
        <v>200</v>
      </c>
      <c r="GF225" s="148">
        <v>3791</v>
      </c>
      <c r="GG225" s="148">
        <v>8982</v>
      </c>
      <c r="GH225" s="148">
        <v>0</v>
      </c>
      <c r="GI225" s="148">
        <v>47</v>
      </c>
      <c r="GJ225" s="148">
        <v>0</v>
      </c>
      <c r="GK225" s="148">
        <v>1465</v>
      </c>
      <c r="GL225" s="148">
        <v>100</v>
      </c>
      <c r="GM225" s="150">
        <v>27528</v>
      </c>
      <c r="GN225" s="151">
        <v>134</v>
      </c>
      <c r="GO225" s="148">
        <v>1485</v>
      </c>
      <c r="GP225" s="148">
        <v>1619</v>
      </c>
    </row>
    <row r="226" spans="1:198" x14ac:dyDescent="0.2">
      <c r="A226" s="105" t="s">
        <v>456</v>
      </c>
      <c r="B226" s="140" t="s">
        <v>1194</v>
      </c>
      <c r="C226" s="105" t="s">
        <v>457</v>
      </c>
      <c r="D226" s="105"/>
      <c r="E226" s="105" t="s">
        <v>789</v>
      </c>
      <c r="F226" s="110">
        <v>0</v>
      </c>
      <c r="G226" s="110">
        <v>0</v>
      </c>
      <c r="H226" s="110">
        <v>0</v>
      </c>
      <c r="I226" s="110">
        <v>0</v>
      </c>
      <c r="J226" s="110">
        <v>0</v>
      </c>
      <c r="K226" s="110">
        <v>0</v>
      </c>
      <c r="L226" s="113">
        <v>0</v>
      </c>
      <c r="M226" s="111">
        <v>0</v>
      </c>
      <c r="N226" s="111">
        <v>150</v>
      </c>
      <c r="O226" s="111">
        <v>150</v>
      </c>
      <c r="P226" s="111">
        <v>0</v>
      </c>
      <c r="Q226" s="111">
        <v>158</v>
      </c>
      <c r="R226" s="111">
        <v>158</v>
      </c>
      <c r="S226" s="114">
        <v>-8</v>
      </c>
      <c r="T226" s="110">
        <v>0</v>
      </c>
      <c r="U226" s="110">
        <v>242</v>
      </c>
      <c r="V226" s="110">
        <v>242</v>
      </c>
      <c r="W226" s="110">
        <v>3</v>
      </c>
      <c r="X226" s="110">
        <v>1</v>
      </c>
      <c r="Y226" s="110">
        <v>4</v>
      </c>
      <c r="Z226" s="113">
        <v>238</v>
      </c>
      <c r="AA226" s="111">
        <v>0</v>
      </c>
      <c r="AB226" s="111">
        <v>0</v>
      </c>
      <c r="AC226" s="111">
        <v>0</v>
      </c>
      <c r="AD226" s="111">
        <v>0</v>
      </c>
      <c r="AE226" s="111">
        <v>0</v>
      </c>
      <c r="AF226" s="111">
        <v>0</v>
      </c>
      <c r="AG226" s="114">
        <v>0</v>
      </c>
      <c r="AH226" s="110">
        <v>0</v>
      </c>
      <c r="AI226" s="110">
        <v>0</v>
      </c>
      <c r="AJ226" s="110">
        <v>0</v>
      </c>
      <c r="AK226" s="110">
        <v>0</v>
      </c>
      <c r="AL226" s="110">
        <v>0</v>
      </c>
      <c r="AM226" s="110">
        <v>0</v>
      </c>
      <c r="AN226" s="113">
        <v>0</v>
      </c>
      <c r="AO226" s="111">
        <v>0</v>
      </c>
      <c r="AP226" s="111">
        <v>0</v>
      </c>
      <c r="AQ226" s="111">
        <v>0</v>
      </c>
      <c r="AR226" s="111">
        <v>0</v>
      </c>
      <c r="AS226" s="111">
        <v>0</v>
      </c>
      <c r="AT226" s="111">
        <v>0</v>
      </c>
      <c r="AU226" s="114">
        <v>0</v>
      </c>
      <c r="AV226" s="110">
        <v>0</v>
      </c>
      <c r="AW226" s="110">
        <v>37</v>
      </c>
      <c r="AX226" s="110">
        <v>37</v>
      </c>
      <c r="AY226" s="110">
        <v>31</v>
      </c>
      <c r="AZ226" s="110">
        <v>0</v>
      </c>
      <c r="BA226" s="110">
        <v>31</v>
      </c>
      <c r="BB226" s="113">
        <v>6</v>
      </c>
      <c r="BC226" s="111">
        <v>0</v>
      </c>
      <c r="BD226" s="111">
        <v>0</v>
      </c>
      <c r="BE226" s="111">
        <v>0</v>
      </c>
      <c r="BF226" s="111">
        <v>0</v>
      </c>
      <c r="BG226" s="111">
        <v>0</v>
      </c>
      <c r="BH226" s="111">
        <v>0</v>
      </c>
      <c r="BI226" s="114">
        <v>0</v>
      </c>
      <c r="BJ226" s="110">
        <v>0</v>
      </c>
      <c r="BK226" s="110">
        <v>0</v>
      </c>
      <c r="BL226" s="110">
        <v>0</v>
      </c>
      <c r="BM226" s="110">
        <v>0</v>
      </c>
      <c r="BN226" s="110">
        <v>0</v>
      </c>
      <c r="BO226" s="110">
        <v>0</v>
      </c>
      <c r="BP226" s="113">
        <v>0</v>
      </c>
      <c r="BQ226" s="111">
        <v>0</v>
      </c>
      <c r="BR226" s="111">
        <v>0</v>
      </c>
      <c r="BS226" s="111">
        <v>0</v>
      </c>
      <c r="BT226" s="111">
        <v>0</v>
      </c>
      <c r="BU226" s="111">
        <v>0</v>
      </c>
      <c r="BV226" s="111">
        <v>0</v>
      </c>
      <c r="BW226" s="114">
        <v>0</v>
      </c>
      <c r="BX226" s="110">
        <v>0</v>
      </c>
      <c r="BY226" s="110">
        <v>0</v>
      </c>
      <c r="BZ226" s="110">
        <v>0</v>
      </c>
      <c r="CA226" s="110">
        <v>0</v>
      </c>
      <c r="CB226" s="110">
        <v>0</v>
      </c>
      <c r="CC226" s="110">
        <v>0</v>
      </c>
      <c r="CD226" s="113">
        <v>0</v>
      </c>
      <c r="CE226" s="111">
        <v>0</v>
      </c>
      <c r="CF226" s="111">
        <v>0</v>
      </c>
      <c r="CG226" s="111">
        <v>0</v>
      </c>
      <c r="CH226" s="111">
        <v>0</v>
      </c>
      <c r="CI226" s="111">
        <v>0</v>
      </c>
      <c r="CJ226" s="111">
        <v>0</v>
      </c>
      <c r="CK226" s="114">
        <v>0</v>
      </c>
      <c r="CL226" s="110">
        <v>0</v>
      </c>
      <c r="CM226" s="110">
        <v>260</v>
      </c>
      <c r="CN226" s="110">
        <v>260</v>
      </c>
      <c r="CO226" s="110">
        <v>0</v>
      </c>
      <c r="CP226" s="110">
        <v>0</v>
      </c>
      <c r="CQ226" s="110">
        <v>0</v>
      </c>
      <c r="CR226" s="113">
        <v>260</v>
      </c>
      <c r="CS226" s="111">
        <v>0</v>
      </c>
      <c r="CT226" s="111">
        <v>0</v>
      </c>
      <c r="CU226" s="111">
        <v>0</v>
      </c>
      <c r="CV226" s="111">
        <v>0</v>
      </c>
      <c r="CW226" s="111">
        <v>0</v>
      </c>
      <c r="CX226" s="111">
        <v>0</v>
      </c>
      <c r="CY226" s="114">
        <v>0</v>
      </c>
      <c r="CZ226" s="110">
        <v>0</v>
      </c>
      <c r="DA226" s="110">
        <v>0</v>
      </c>
      <c r="DB226" s="110">
        <v>0</v>
      </c>
      <c r="DC226" s="110">
        <v>0</v>
      </c>
      <c r="DD226" s="110">
        <v>0</v>
      </c>
      <c r="DE226" s="110">
        <v>0</v>
      </c>
      <c r="DF226" s="113">
        <v>0</v>
      </c>
      <c r="DG226" s="111">
        <v>0</v>
      </c>
      <c r="DH226" s="111">
        <v>0</v>
      </c>
      <c r="DI226" s="111">
        <v>0</v>
      </c>
      <c r="DJ226" s="111">
        <v>0</v>
      </c>
      <c r="DK226" s="111">
        <v>0</v>
      </c>
      <c r="DL226" s="111">
        <v>0</v>
      </c>
      <c r="DM226" s="114">
        <v>0</v>
      </c>
      <c r="DN226" s="110">
        <v>0</v>
      </c>
      <c r="DO226" s="110">
        <v>0</v>
      </c>
      <c r="DP226" s="110">
        <v>0</v>
      </c>
      <c r="DQ226" s="110">
        <v>0</v>
      </c>
      <c r="DR226" s="110">
        <v>0</v>
      </c>
      <c r="DS226" s="110">
        <v>0</v>
      </c>
      <c r="DT226" s="113">
        <v>0</v>
      </c>
      <c r="DU226" s="111">
        <v>0</v>
      </c>
      <c r="DV226" s="111">
        <v>0</v>
      </c>
      <c r="DW226" s="111">
        <v>0</v>
      </c>
      <c r="DX226" s="111">
        <v>0</v>
      </c>
      <c r="DY226" s="111">
        <v>0</v>
      </c>
      <c r="DZ226" s="111">
        <v>0</v>
      </c>
      <c r="EA226" s="114">
        <v>0</v>
      </c>
      <c r="EB226" s="110">
        <v>0</v>
      </c>
      <c r="EC226" s="110">
        <v>0</v>
      </c>
      <c r="ED226" s="110">
        <v>0</v>
      </c>
      <c r="EE226" s="110">
        <v>0</v>
      </c>
      <c r="EF226" s="110">
        <v>0</v>
      </c>
      <c r="EG226" s="110">
        <v>0</v>
      </c>
      <c r="EH226" s="113">
        <v>0</v>
      </c>
      <c r="EI226" s="111">
        <v>720</v>
      </c>
      <c r="EJ226" s="111">
        <v>54</v>
      </c>
      <c r="EK226" s="111">
        <v>774</v>
      </c>
      <c r="EL226" s="111">
        <v>0</v>
      </c>
      <c r="EM226" s="111">
        <v>0</v>
      </c>
      <c r="EN226" s="111">
        <v>0</v>
      </c>
      <c r="EO226" s="114">
        <v>774</v>
      </c>
      <c r="EP226" s="110">
        <v>0</v>
      </c>
      <c r="EQ226" s="110">
        <v>50</v>
      </c>
      <c r="ER226" s="110">
        <v>50</v>
      </c>
      <c r="ES226" s="110">
        <v>0</v>
      </c>
      <c r="ET226" s="110">
        <v>0</v>
      </c>
      <c r="EU226" s="110">
        <v>0</v>
      </c>
      <c r="EV226" s="113">
        <v>50</v>
      </c>
      <c r="EW226" s="111">
        <v>0</v>
      </c>
      <c r="EX226" s="111">
        <v>0</v>
      </c>
      <c r="EY226" s="111">
        <v>0</v>
      </c>
      <c r="EZ226" s="111">
        <v>0</v>
      </c>
      <c r="FA226" s="111">
        <v>0</v>
      </c>
      <c r="FB226" s="111">
        <v>0</v>
      </c>
      <c r="FC226" s="114">
        <v>0</v>
      </c>
      <c r="FD226" s="110">
        <v>0</v>
      </c>
      <c r="FE226" s="110">
        <v>0</v>
      </c>
      <c r="FF226" s="110">
        <v>0</v>
      </c>
      <c r="FG226" s="110">
        <v>0</v>
      </c>
      <c r="FH226" s="110">
        <v>0</v>
      </c>
      <c r="FI226" s="110">
        <v>0</v>
      </c>
      <c r="FJ226" s="113">
        <v>0</v>
      </c>
      <c r="FK226" s="111">
        <v>720</v>
      </c>
      <c r="FL226" s="111">
        <v>793</v>
      </c>
      <c r="FM226" s="111">
        <v>1513</v>
      </c>
      <c r="FN226" s="111">
        <v>34</v>
      </c>
      <c r="FO226" s="111">
        <v>159</v>
      </c>
      <c r="FP226" s="111">
        <v>193</v>
      </c>
      <c r="FQ226" s="114">
        <v>1320</v>
      </c>
      <c r="FR226" s="149">
        <v>15866</v>
      </c>
      <c r="FS226" s="149">
        <v>161</v>
      </c>
      <c r="FT226" s="149">
        <v>306</v>
      </c>
      <c r="FU226" s="149">
        <v>400</v>
      </c>
      <c r="FV226" s="149">
        <v>0</v>
      </c>
      <c r="FW226" s="149">
        <v>61</v>
      </c>
      <c r="FX226" s="149">
        <v>0</v>
      </c>
      <c r="FY226" s="149">
        <v>0</v>
      </c>
      <c r="FZ226" s="149">
        <v>0</v>
      </c>
      <c r="GA226" s="151">
        <v>16794</v>
      </c>
      <c r="GB226" s="148">
        <v>3774</v>
      </c>
      <c r="GC226" s="148">
        <v>3822</v>
      </c>
      <c r="GD226" s="148">
        <v>0</v>
      </c>
      <c r="GE226" s="148">
        <v>-33</v>
      </c>
      <c r="GF226" s="148">
        <v>2520</v>
      </c>
      <c r="GG226" s="148">
        <v>95</v>
      </c>
      <c r="GH226" s="148">
        <v>2198</v>
      </c>
      <c r="GI226" s="148">
        <v>92</v>
      </c>
      <c r="GJ226" s="148">
        <v>0</v>
      </c>
      <c r="GK226" s="148">
        <v>0</v>
      </c>
      <c r="GL226" s="148">
        <v>3463</v>
      </c>
      <c r="GM226" s="150">
        <v>15931</v>
      </c>
      <c r="GN226" s="151">
        <v>863</v>
      </c>
      <c r="GO226" s="148">
        <v>1431</v>
      </c>
      <c r="GP226" s="148">
        <v>2294</v>
      </c>
    </row>
    <row r="227" spans="1:198" x14ac:dyDescent="0.2">
      <c r="A227" s="105" t="s">
        <v>458</v>
      </c>
      <c r="B227" s="140" t="s">
        <v>1195</v>
      </c>
      <c r="C227" s="105" t="s">
        <v>459</v>
      </c>
      <c r="D227" s="105"/>
      <c r="E227" s="105" t="s">
        <v>789</v>
      </c>
      <c r="F227" s="110">
        <v>73</v>
      </c>
      <c r="G227" s="110">
        <v>15</v>
      </c>
      <c r="H227" s="110">
        <v>88</v>
      </c>
      <c r="I227" s="110">
        <v>0</v>
      </c>
      <c r="J227" s="110">
        <v>15</v>
      </c>
      <c r="K227" s="110">
        <v>15</v>
      </c>
      <c r="L227" s="113">
        <v>73</v>
      </c>
      <c r="M227" s="111">
        <v>0</v>
      </c>
      <c r="N227" s="111">
        <v>0</v>
      </c>
      <c r="O227" s="111">
        <v>0</v>
      </c>
      <c r="P227" s="111">
        <v>0</v>
      </c>
      <c r="Q227" s="111">
        <v>0</v>
      </c>
      <c r="R227" s="111">
        <v>0</v>
      </c>
      <c r="S227" s="114">
        <v>0</v>
      </c>
      <c r="T227" s="110">
        <v>81</v>
      </c>
      <c r="U227" s="110">
        <v>78</v>
      </c>
      <c r="V227" s="110">
        <v>159</v>
      </c>
      <c r="W227" s="110">
        <v>1</v>
      </c>
      <c r="X227" s="110">
        <v>18</v>
      </c>
      <c r="Y227" s="110">
        <v>19</v>
      </c>
      <c r="Z227" s="113">
        <v>140</v>
      </c>
      <c r="AA227" s="111">
        <v>0</v>
      </c>
      <c r="AB227" s="111">
        <v>0</v>
      </c>
      <c r="AC227" s="111">
        <v>0</v>
      </c>
      <c r="AD227" s="111">
        <v>0</v>
      </c>
      <c r="AE227" s="111">
        <v>0</v>
      </c>
      <c r="AF227" s="111">
        <v>0</v>
      </c>
      <c r="AG227" s="114">
        <v>0</v>
      </c>
      <c r="AH227" s="110">
        <v>0</v>
      </c>
      <c r="AI227" s="110">
        <v>0</v>
      </c>
      <c r="AJ227" s="110">
        <v>0</v>
      </c>
      <c r="AK227" s="110">
        <v>0</v>
      </c>
      <c r="AL227" s="110">
        <v>0</v>
      </c>
      <c r="AM227" s="110">
        <v>0</v>
      </c>
      <c r="AN227" s="113">
        <v>0</v>
      </c>
      <c r="AO227" s="111">
        <v>0</v>
      </c>
      <c r="AP227" s="111">
        <v>0</v>
      </c>
      <c r="AQ227" s="111">
        <v>0</v>
      </c>
      <c r="AR227" s="111">
        <v>0</v>
      </c>
      <c r="AS227" s="111">
        <v>0</v>
      </c>
      <c r="AT227" s="111">
        <v>0</v>
      </c>
      <c r="AU227" s="114">
        <v>0</v>
      </c>
      <c r="AV227" s="110">
        <v>0</v>
      </c>
      <c r="AW227" s="110">
        <v>0</v>
      </c>
      <c r="AX227" s="110">
        <v>0</v>
      </c>
      <c r="AY227" s="110">
        <v>0</v>
      </c>
      <c r="AZ227" s="110">
        <v>0</v>
      </c>
      <c r="BA227" s="110">
        <v>0</v>
      </c>
      <c r="BB227" s="113">
        <v>0</v>
      </c>
      <c r="BC227" s="111">
        <v>0</v>
      </c>
      <c r="BD227" s="111">
        <v>0</v>
      </c>
      <c r="BE227" s="111">
        <v>0</v>
      </c>
      <c r="BF227" s="111">
        <v>0</v>
      </c>
      <c r="BG227" s="111">
        <v>0</v>
      </c>
      <c r="BH227" s="111">
        <v>0</v>
      </c>
      <c r="BI227" s="114">
        <v>0</v>
      </c>
      <c r="BJ227" s="110">
        <v>0</v>
      </c>
      <c r="BK227" s="110">
        <v>0</v>
      </c>
      <c r="BL227" s="110">
        <v>0</v>
      </c>
      <c r="BM227" s="110">
        <v>0</v>
      </c>
      <c r="BN227" s="110">
        <v>0</v>
      </c>
      <c r="BO227" s="110">
        <v>0</v>
      </c>
      <c r="BP227" s="113">
        <v>0</v>
      </c>
      <c r="BQ227" s="111">
        <v>0</v>
      </c>
      <c r="BR227" s="111">
        <v>0</v>
      </c>
      <c r="BS227" s="111">
        <v>0</v>
      </c>
      <c r="BT227" s="111">
        <v>0</v>
      </c>
      <c r="BU227" s="111">
        <v>0</v>
      </c>
      <c r="BV227" s="111">
        <v>0</v>
      </c>
      <c r="BW227" s="114">
        <v>0</v>
      </c>
      <c r="BX227" s="110">
        <v>0</v>
      </c>
      <c r="BY227" s="110">
        <v>0</v>
      </c>
      <c r="BZ227" s="110">
        <v>0</v>
      </c>
      <c r="CA227" s="110">
        <v>0</v>
      </c>
      <c r="CB227" s="110">
        <v>0</v>
      </c>
      <c r="CC227" s="110">
        <v>0</v>
      </c>
      <c r="CD227" s="113">
        <v>0</v>
      </c>
      <c r="CE227" s="111">
        <v>0</v>
      </c>
      <c r="CF227" s="111">
        <v>0</v>
      </c>
      <c r="CG227" s="111">
        <v>0</v>
      </c>
      <c r="CH227" s="111">
        <v>0</v>
      </c>
      <c r="CI227" s="111">
        <v>0</v>
      </c>
      <c r="CJ227" s="111">
        <v>0</v>
      </c>
      <c r="CK227" s="114">
        <v>0</v>
      </c>
      <c r="CL227" s="110">
        <v>261</v>
      </c>
      <c r="CM227" s="110">
        <v>188</v>
      </c>
      <c r="CN227" s="110">
        <v>449</v>
      </c>
      <c r="CO227" s="110">
        <v>0</v>
      </c>
      <c r="CP227" s="110">
        <v>86</v>
      </c>
      <c r="CQ227" s="110">
        <v>86</v>
      </c>
      <c r="CR227" s="113">
        <v>363</v>
      </c>
      <c r="CS227" s="111">
        <v>0</v>
      </c>
      <c r="CT227" s="111">
        <v>0</v>
      </c>
      <c r="CU227" s="111">
        <v>0</v>
      </c>
      <c r="CV227" s="111">
        <v>0</v>
      </c>
      <c r="CW227" s="111">
        <v>0</v>
      </c>
      <c r="CX227" s="111">
        <v>0</v>
      </c>
      <c r="CY227" s="114">
        <v>0</v>
      </c>
      <c r="CZ227" s="110">
        <v>0</v>
      </c>
      <c r="DA227" s="110">
        <v>0</v>
      </c>
      <c r="DB227" s="110">
        <v>0</v>
      </c>
      <c r="DC227" s="110">
        <v>0</v>
      </c>
      <c r="DD227" s="110">
        <v>0</v>
      </c>
      <c r="DE227" s="110">
        <v>0</v>
      </c>
      <c r="DF227" s="113">
        <v>0</v>
      </c>
      <c r="DG227" s="111">
        <v>0</v>
      </c>
      <c r="DH227" s="111">
        <v>0</v>
      </c>
      <c r="DI227" s="111">
        <v>0</v>
      </c>
      <c r="DJ227" s="111">
        <v>0</v>
      </c>
      <c r="DK227" s="111">
        <v>0</v>
      </c>
      <c r="DL227" s="111">
        <v>0</v>
      </c>
      <c r="DM227" s="114">
        <v>0</v>
      </c>
      <c r="DN227" s="110">
        <v>0</v>
      </c>
      <c r="DO227" s="110">
        <v>0</v>
      </c>
      <c r="DP227" s="110">
        <v>0</v>
      </c>
      <c r="DQ227" s="110">
        <v>0</v>
      </c>
      <c r="DR227" s="110">
        <v>0</v>
      </c>
      <c r="DS227" s="110">
        <v>0</v>
      </c>
      <c r="DT227" s="113">
        <v>0</v>
      </c>
      <c r="DU227" s="111">
        <v>0</v>
      </c>
      <c r="DV227" s="111">
        <v>0</v>
      </c>
      <c r="DW227" s="111">
        <v>0</v>
      </c>
      <c r="DX227" s="111">
        <v>0</v>
      </c>
      <c r="DY227" s="111">
        <v>0</v>
      </c>
      <c r="DZ227" s="111">
        <v>0</v>
      </c>
      <c r="EA227" s="114">
        <v>0</v>
      </c>
      <c r="EB227" s="110">
        <v>0</v>
      </c>
      <c r="EC227" s="110">
        <v>0</v>
      </c>
      <c r="ED227" s="110">
        <v>0</v>
      </c>
      <c r="EE227" s="110">
        <v>0</v>
      </c>
      <c r="EF227" s="110">
        <v>0</v>
      </c>
      <c r="EG227" s="110">
        <v>0</v>
      </c>
      <c r="EH227" s="113">
        <v>0</v>
      </c>
      <c r="EI227" s="111">
        <v>221</v>
      </c>
      <c r="EJ227" s="111">
        <v>219</v>
      </c>
      <c r="EK227" s="111">
        <v>440</v>
      </c>
      <c r="EL227" s="111">
        <v>2</v>
      </c>
      <c r="EM227" s="111">
        <v>0</v>
      </c>
      <c r="EN227" s="111">
        <v>2</v>
      </c>
      <c r="EO227" s="114">
        <v>438</v>
      </c>
      <c r="EP227" s="110">
        <v>0</v>
      </c>
      <c r="EQ227" s="110">
        <v>0</v>
      </c>
      <c r="ER227" s="110">
        <v>0</v>
      </c>
      <c r="ES227" s="110">
        <v>0</v>
      </c>
      <c r="ET227" s="110">
        <v>0</v>
      </c>
      <c r="EU227" s="110">
        <v>0</v>
      </c>
      <c r="EV227" s="113">
        <v>0</v>
      </c>
      <c r="EW227" s="111">
        <v>0</v>
      </c>
      <c r="EX227" s="111">
        <v>0</v>
      </c>
      <c r="EY227" s="111">
        <v>0</v>
      </c>
      <c r="EZ227" s="111">
        <v>0</v>
      </c>
      <c r="FA227" s="111">
        <v>0</v>
      </c>
      <c r="FB227" s="111">
        <v>0</v>
      </c>
      <c r="FC227" s="114">
        <v>0</v>
      </c>
      <c r="FD227" s="110">
        <v>0</v>
      </c>
      <c r="FE227" s="110">
        <v>0</v>
      </c>
      <c r="FF227" s="110">
        <v>0</v>
      </c>
      <c r="FG227" s="110">
        <v>0</v>
      </c>
      <c r="FH227" s="110">
        <v>0</v>
      </c>
      <c r="FI227" s="110">
        <v>0</v>
      </c>
      <c r="FJ227" s="113">
        <v>0</v>
      </c>
      <c r="FK227" s="111">
        <v>636</v>
      </c>
      <c r="FL227" s="111">
        <v>500</v>
      </c>
      <c r="FM227" s="111">
        <v>1136</v>
      </c>
      <c r="FN227" s="111">
        <v>3</v>
      </c>
      <c r="FO227" s="111">
        <v>119</v>
      </c>
      <c r="FP227" s="111">
        <v>122</v>
      </c>
      <c r="FQ227" s="114">
        <v>1014</v>
      </c>
      <c r="FR227" s="149">
        <v>0</v>
      </c>
      <c r="FS227" s="149">
        <v>0</v>
      </c>
      <c r="FT227" s="149">
        <v>0</v>
      </c>
      <c r="FU227" s="149">
        <v>0</v>
      </c>
      <c r="FV227" s="149">
        <v>0</v>
      </c>
      <c r="FW227" s="149">
        <v>0</v>
      </c>
      <c r="FX227" s="149">
        <v>0</v>
      </c>
      <c r="FY227" s="149">
        <v>0</v>
      </c>
      <c r="FZ227" s="149">
        <v>0</v>
      </c>
      <c r="GA227" s="151">
        <v>0</v>
      </c>
      <c r="GB227" s="148">
        <v>0</v>
      </c>
      <c r="GC227" s="148">
        <v>0</v>
      </c>
      <c r="GD227" s="148">
        <v>0</v>
      </c>
      <c r="GE227" s="148">
        <v>0</v>
      </c>
      <c r="GF227" s="148">
        <v>0</v>
      </c>
      <c r="GG227" s="148">
        <v>0</v>
      </c>
      <c r="GH227" s="148">
        <v>0</v>
      </c>
      <c r="GI227" s="148">
        <v>0</v>
      </c>
      <c r="GJ227" s="148">
        <v>0</v>
      </c>
      <c r="GK227" s="148">
        <v>0</v>
      </c>
      <c r="GL227" s="148">
        <v>0</v>
      </c>
      <c r="GM227" s="150">
        <v>0</v>
      </c>
      <c r="GN227" s="151">
        <v>0</v>
      </c>
      <c r="GO227" s="148">
        <v>0</v>
      </c>
      <c r="GP227" s="148">
        <v>0</v>
      </c>
    </row>
    <row r="228" spans="1:198" x14ac:dyDescent="0.2">
      <c r="A228" s="105" t="s">
        <v>460</v>
      </c>
      <c r="B228" s="140" t="s">
        <v>1196</v>
      </c>
      <c r="C228" s="105" t="s">
        <v>461</v>
      </c>
      <c r="D228" s="105"/>
      <c r="E228" s="105" t="s">
        <v>789</v>
      </c>
      <c r="F228" s="110">
        <v>209</v>
      </c>
      <c r="G228" s="110">
        <v>60</v>
      </c>
      <c r="H228" s="110">
        <v>269</v>
      </c>
      <c r="I228" s="110">
        <v>34</v>
      </c>
      <c r="J228" s="110">
        <v>-8</v>
      </c>
      <c r="K228" s="110">
        <v>26</v>
      </c>
      <c r="L228" s="113">
        <v>243</v>
      </c>
      <c r="M228" s="111">
        <v>0</v>
      </c>
      <c r="N228" s="111">
        <v>13</v>
      </c>
      <c r="O228" s="111">
        <v>13</v>
      </c>
      <c r="P228" s="111">
        <v>3</v>
      </c>
      <c r="Q228" s="111">
        <v>0</v>
      </c>
      <c r="R228" s="111">
        <v>3</v>
      </c>
      <c r="S228" s="114">
        <v>10</v>
      </c>
      <c r="T228" s="110">
        <v>0</v>
      </c>
      <c r="U228" s="110">
        <v>2</v>
      </c>
      <c r="V228" s="110">
        <v>2</v>
      </c>
      <c r="W228" s="110">
        <v>2</v>
      </c>
      <c r="X228" s="110">
        <v>0</v>
      </c>
      <c r="Y228" s="110">
        <v>2</v>
      </c>
      <c r="Z228" s="113">
        <v>0</v>
      </c>
      <c r="AA228" s="111">
        <v>0</v>
      </c>
      <c r="AB228" s="111">
        <v>0</v>
      </c>
      <c r="AC228" s="111">
        <v>0</v>
      </c>
      <c r="AD228" s="111">
        <v>0</v>
      </c>
      <c r="AE228" s="111">
        <v>0</v>
      </c>
      <c r="AF228" s="111">
        <v>0</v>
      </c>
      <c r="AG228" s="114">
        <v>0</v>
      </c>
      <c r="AH228" s="110">
        <v>0</v>
      </c>
      <c r="AI228" s="110">
        <v>0</v>
      </c>
      <c r="AJ228" s="110">
        <v>0</v>
      </c>
      <c r="AK228" s="110">
        <v>0</v>
      </c>
      <c r="AL228" s="110">
        <v>0</v>
      </c>
      <c r="AM228" s="110">
        <v>0</v>
      </c>
      <c r="AN228" s="113">
        <v>0</v>
      </c>
      <c r="AO228" s="111">
        <v>0</v>
      </c>
      <c r="AP228" s="111">
        <v>0</v>
      </c>
      <c r="AQ228" s="111">
        <v>0</v>
      </c>
      <c r="AR228" s="111">
        <v>0</v>
      </c>
      <c r="AS228" s="111">
        <v>0</v>
      </c>
      <c r="AT228" s="111">
        <v>0</v>
      </c>
      <c r="AU228" s="114">
        <v>0</v>
      </c>
      <c r="AV228" s="110">
        <v>0</v>
      </c>
      <c r="AW228" s="110">
        <v>0</v>
      </c>
      <c r="AX228" s="110">
        <v>0</v>
      </c>
      <c r="AY228" s="110">
        <v>0</v>
      </c>
      <c r="AZ228" s="110">
        <v>0</v>
      </c>
      <c r="BA228" s="110">
        <v>0</v>
      </c>
      <c r="BB228" s="113">
        <v>0</v>
      </c>
      <c r="BC228" s="111">
        <v>0</v>
      </c>
      <c r="BD228" s="111">
        <v>0</v>
      </c>
      <c r="BE228" s="111">
        <v>0</v>
      </c>
      <c r="BF228" s="111">
        <v>0</v>
      </c>
      <c r="BG228" s="111">
        <v>0</v>
      </c>
      <c r="BH228" s="111">
        <v>0</v>
      </c>
      <c r="BI228" s="114">
        <v>0</v>
      </c>
      <c r="BJ228" s="110">
        <v>0</v>
      </c>
      <c r="BK228" s="110">
        <v>0</v>
      </c>
      <c r="BL228" s="110">
        <v>0</v>
      </c>
      <c r="BM228" s="110">
        <v>0</v>
      </c>
      <c r="BN228" s="110">
        <v>0</v>
      </c>
      <c r="BO228" s="110">
        <v>0</v>
      </c>
      <c r="BP228" s="113">
        <v>0</v>
      </c>
      <c r="BQ228" s="111">
        <v>0</v>
      </c>
      <c r="BR228" s="111">
        <v>0</v>
      </c>
      <c r="BS228" s="111">
        <v>0</v>
      </c>
      <c r="BT228" s="111">
        <v>0</v>
      </c>
      <c r="BU228" s="111">
        <v>0</v>
      </c>
      <c r="BV228" s="111">
        <v>0</v>
      </c>
      <c r="BW228" s="114">
        <v>0</v>
      </c>
      <c r="BX228" s="110">
        <v>0</v>
      </c>
      <c r="BY228" s="110">
        <v>0</v>
      </c>
      <c r="BZ228" s="110">
        <v>0</v>
      </c>
      <c r="CA228" s="110">
        <v>0</v>
      </c>
      <c r="CB228" s="110">
        <v>0</v>
      </c>
      <c r="CC228" s="110">
        <v>0</v>
      </c>
      <c r="CD228" s="113">
        <v>0</v>
      </c>
      <c r="CE228" s="111">
        <v>0</v>
      </c>
      <c r="CF228" s="111">
        <v>0</v>
      </c>
      <c r="CG228" s="111">
        <v>0</v>
      </c>
      <c r="CH228" s="111">
        <v>0</v>
      </c>
      <c r="CI228" s="111">
        <v>0</v>
      </c>
      <c r="CJ228" s="111">
        <v>0</v>
      </c>
      <c r="CK228" s="114">
        <v>0</v>
      </c>
      <c r="CL228" s="110">
        <v>0</v>
      </c>
      <c r="CM228" s="110">
        <v>0</v>
      </c>
      <c r="CN228" s="110">
        <v>0</v>
      </c>
      <c r="CO228" s="110">
        <v>0</v>
      </c>
      <c r="CP228" s="110">
        <v>0</v>
      </c>
      <c r="CQ228" s="110">
        <v>0</v>
      </c>
      <c r="CR228" s="113">
        <v>0</v>
      </c>
      <c r="CS228" s="111">
        <v>0</v>
      </c>
      <c r="CT228" s="111">
        <v>0</v>
      </c>
      <c r="CU228" s="111">
        <v>0</v>
      </c>
      <c r="CV228" s="111">
        <v>0</v>
      </c>
      <c r="CW228" s="111">
        <v>0</v>
      </c>
      <c r="CX228" s="111">
        <v>0</v>
      </c>
      <c r="CY228" s="114">
        <v>0</v>
      </c>
      <c r="CZ228" s="110">
        <v>0</v>
      </c>
      <c r="DA228" s="110">
        <v>0</v>
      </c>
      <c r="DB228" s="110">
        <v>0</v>
      </c>
      <c r="DC228" s="110">
        <v>0</v>
      </c>
      <c r="DD228" s="110">
        <v>0</v>
      </c>
      <c r="DE228" s="110">
        <v>0</v>
      </c>
      <c r="DF228" s="113">
        <v>0</v>
      </c>
      <c r="DG228" s="111">
        <v>0</v>
      </c>
      <c r="DH228" s="111">
        <v>15</v>
      </c>
      <c r="DI228" s="111">
        <v>15</v>
      </c>
      <c r="DJ228" s="111">
        <v>0</v>
      </c>
      <c r="DK228" s="111">
        <v>35</v>
      </c>
      <c r="DL228" s="111">
        <v>35</v>
      </c>
      <c r="DM228" s="114">
        <v>-20</v>
      </c>
      <c r="DN228" s="110">
        <v>0</v>
      </c>
      <c r="DO228" s="110">
        <v>0</v>
      </c>
      <c r="DP228" s="110">
        <v>0</v>
      </c>
      <c r="DQ228" s="110">
        <v>0</v>
      </c>
      <c r="DR228" s="110">
        <v>0</v>
      </c>
      <c r="DS228" s="110">
        <v>0</v>
      </c>
      <c r="DT228" s="113">
        <v>0</v>
      </c>
      <c r="DU228" s="111">
        <v>0</v>
      </c>
      <c r="DV228" s="111">
        <v>0</v>
      </c>
      <c r="DW228" s="111">
        <v>0</v>
      </c>
      <c r="DX228" s="111">
        <v>0</v>
      </c>
      <c r="DY228" s="111">
        <v>0</v>
      </c>
      <c r="DZ228" s="111">
        <v>0</v>
      </c>
      <c r="EA228" s="114">
        <v>0</v>
      </c>
      <c r="EB228" s="110">
        <v>0</v>
      </c>
      <c r="EC228" s="110">
        <v>0</v>
      </c>
      <c r="ED228" s="110">
        <v>0</v>
      </c>
      <c r="EE228" s="110">
        <v>0</v>
      </c>
      <c r="EF228" s="110">
        <v>0</v>
      </c>
      <c r="EG228" s="110">
        <v>0</v>
      </c>
      <c r="EH228" s="113">
        <v>0</v>
      </c>
      <c r="EI228" s="111">
        <v>441</v>
      </c>
      <c r="EJ228" s="111">
        <v>353</v>
      </c>
      <c r="EK228" s="111">
        <v>794</v>
      </c>
      <c r="EL228" s="111">
        <v>320</v>
      </c>
      <c r="EM228" s="111">
        <v>18</v>
      </c>
      <c r="EN228" s="111">
        <v>338</v>
      </c>
      <c r="EO228" s="114">
        <v>456</v>
      </c>
      <c r="EP228" s="110">
        <v>0</v>
      </c>
      <c r="EQ228" s="110">
        <v>0</v>
      </c>
      <c r="ER228" s="110">
        <v>0</v>
      </c>
      <c r="ES228" s="110">
        <v>0</v>
      </c>
      <c r="ET228" s="110">
        <v>0</v>
      </c>
      <c r="EU228" s="110">
        <v>0</v>
      </c>
      <c r="EV228" s="113">
        <v>0</v>
      </c>
      <c r="EW228" s="111">
        <v>0</v>
      </c>
      <c r="EX228" s="111">
        <v>0</v>
      </c>
      <c r="EY228" s="111">
        <v>0</v>
      </c>
      <c r="EZ228" s="111">
        <v>0</v>
      </c>
      <c r="FA228" s="111">
        <v>0</v>
      </c>
      <c r="FB228" s="111">
        <v>0</v>
      </c>
      <c r="FC228" s="114">
        <v>0</v>
      </c>
      <c r="FD228" s="110">
        <v>0</v>
      </c>
      <c r="FE228" s="110">
        <v>0</v>
      </c>
      <c r="FF228" s="110">
        <v>0</v>
      </c>
      <c r="FG228" s="110">
        <v>0</v>
      </c>
      <c r="FH228" s="110">
        <v>0</v>
      </c>
      <c r="FI228" s="110">
        <v>0</v>
      </c>
      <c r="FJ228" s="113">
        <v>0</v>
      </c>
      <c r="FK228" s="111">
        <v>650</v>
      </c>
      <c r="FL228" s="111">
        <v>443</v>
      </c>
      <c r="FM228" s="111">
        <v>1093</v>
      </c>
      <c r="FN228" s="111">
        <v>359</v>
      </c>
      <c r="FO228" s="111">
        <v>45</v>
      </c>
      <c r="FP228" s="111">
        <v>404</v>
      </c>
      <c r="FQ228" s="114">
        <v>689</v>
      </c>
      <c r="FR228" s="149">
        <v>25261</v>
      </c>
      <c r="FS228" s="149">
        <v>461</v>
      </c>
      <c r="FT228" s="149">
        <v>1176</v>
      </c>
      <c r="FU228" s="149">
        <v>1304</v>
      </c>
      <c r="FV228" s="149">
        <v>0</v>
      </c>
      <c r="FW228" s="149">
        <v>105</v>
      </c>
      <c r="FX228" s="149">
        <v>0</v>
      </c>
      <c r="FY228" s="149">
        <v>0</v>
      </c>
      <c r="FZ228" s="149">
        <v>0</v>
      </c>
      <c r="GA228" s="151">
        <v>28307</v>
      </c>
      <c r="GB228" s="148">
        <v>6845</v>
      </c>
      <c r="GC228" s="148">
        <v>2424</v>
      </c>
      <c r="GD228" s="148">
        <v>4872</v>
      </c>
      <c r="GE228" s="148">
        <v>96</v>
      </c>
      <c r="GF228" s="148">
        <v>3575</v>
      </c>
      <c r="GG228" s="148">
        <v>15577</v>
      </c>
      <c r="GH228" s="148">
        <v>0</v>
      </c>
      <c r="GI228" s="148">
        <v>32</v>
      </c>
      <c r="GJ228" s="148">
        <v>-10792</v>
      </c>
      <c r="GK228" s="148">
        <v>0</v>
      </c>
      <c r="GL228" s="148">
        <v>288</v>
      </c>
      <c r="GM228" s="150">
        <v>22917</v>
      </c>
      <c r="GN228" s="151">
        <v>5390</v>
      </c>
      <c r="GO228" s="148">
        <v>18529</v>
      </c>
      <c r="GP228" s="148">
        <v>23919</v>
      </c>
    </row>
    <row r="229" spans="1:198" x14ac:dyDescent="0.2">
      <c r="A229" s="105" t="s">
        <v>462</v>
      </c>
      <c r="B229" s="140" t="s">
        <v>1197</v>
      </c>
      <c r="C229" s="105" t="s">
        <v>463</v>
      </c>
      <c r="D229" s="105"/>
      <c r="E229" s="105" t="s">
        <v>789</v>
      </c>
      <c r="F229" s="110">
        <v>137</v>
      </c>
      <c r="G229" s="110">
        <v>105</v>
      </c>
      <c r="H229" s="110">
        <v>242</v>
      </c>
      <c r="I229" s="110">
        <v>3</v>
      </c>
      <c r="J229" s="110">
        <v>90</v>
      </c>
      <c r="K229" s="110">
        <v>93</v>
      </c>
      <c r="L229" s="113">
        <v>149</v>
      </c>
      <c r="M229" s="111">
        <v>0</v>
      </c>
      <c r="N229" s="111">
        <v>1</v>
      </c>
      <c r="O229" s="111">
        <v>1</v>
      </c>
      <c r="P229" s="111">
        <v>0</v>
      </c>
      <c r="Q229" s="111">
        <v>0</v>
      </c>
      <c r="R229" s="111">
        <v>0</v>
      </c>
      <c r="S229" s="114">
        <v>1</v>
      </c>
      <c r="T229" s="110">
        <v>0</v>
      </c>
      <c r="U229" s="110">
        <v>0</v>
      </c>
      <c r="V229" s="110">
        <v>0</v>
      </c>
      <c r="W229" s="110">
        <v>0</v>
      </c>
      <c r="X229" s="110">
        <v>0</v>
      </c>
      <c r="Y229" s="110">
        <v>0</v>
      </c>
      <c r="Z229" s="113">
        <v>0</v>
      </c>
      <c r="AA229" s="111">
        <v>0</v>
      </c>
      <c r="AB229" s="111">
        <v>0</v>
      </c>
      <c r="AC229" s="111">
        <v>0</v>
      </c>
      <c r="AD229" s="111">
        <v>0</v>
      </c>
      <c r="AE229" s="111">
        <v>0</v>
      </c>
      <c r="AF229" s="111">
        <v>0</v>
      </c>
      <c r="AG229" s="114">
        <v>0</v>
      </c>
      <c r="AH229" s="110">
        <v>0</v>
      </c>
      <c r="AI229" s="110">
        <v>0</v>
      </c>
      <c r="AJ229" s="110">
        <v>0</v>
      </c>
      <c r="AK229" s="110">
        <v>0</v>
      </c>
      <c r="AL229" s="110">
        <v>0</v>
      </c>
      <c r="AM229" s="110">
        <v>0</v>
      </c>
      <c r="AN229" s="113">
        <v>0</v>
      </c>
      <c r="AO229" s="111">
        <v>0</v>
      </c>
      <c r="AP229" s="111">
        <v>0</v>
      </c>
      <c r="AQ229" s="111">
        <v>0</v>
      </c>
      <c r="AR229" s="111">
        <v>0</v>
      </c>
      <c r="AS229" s="111">
        <v>0</v>
      </c>
      <c r="AT229" s="111">
        <v>0</v>
      </c>
      <c r="AU229" s="114">
        <v>0</v>
      </c>
      <c r="AV229" s="110">
        <v>0</v>
      </c>
      <c r="AW229" s="110">
        <v>0</v>
      </c>
      <c r="AX229" s="110">
        <v>0</v>
      </c>
      <c r="AY229" s="110">
        <v>0</v>
      </c>
      <c r="AZ229" s="110">
        <v>0</v>
      </c>
      <c r="BA229" s="110">
        <v>0</v>
      </c>
      <c r="BB229" s="113">
        <v>0</v>
      </c>
      <c r="BC229" s="111">
        <v>0</v>
      </c>
      <c r="BD229" s="111">
        <v>0</v>
      </c>
      <c r="BE229" s="111">
        <v>0</v>
      </c>
      <c r="BF229" s="111">
        <v>0</v>
      </c>
      <c r="BG229" s="111">
        <v>0</v>
      </c>
      <c r="BH229" s="111">
        <v>0</v>
      </c>
      <c r="BI229" s="114">
        <v>0</v>
      </c>
      <c r="BJ229" s="110">
        <v>0</v>
      </c>
      <c r="BK229" s="110">
        <v>0</v>
      </c>
      <c r="BL229" s="110">
        <v>0</v>
      </c>
      <c r="BM229" s="110">
        <v>0</v>
      </c>
      <c r="BN229" s="110">
        <v>0</v>
      </c>
      <c r="BO229" s="110">
        <v>0</v>
      </c>
      <c r="BP229" s="113">
        <v>0</v>
      </c>
      <c r="BQ229" s="111">
        <v>0</v>
      </c>
      <c r="BR229" s="111">
        <v>0</v>
      </c>
      <c r="BS229" s="111">
        <v>0</v>
      </c>
      <c r="BT229" s="111">
        <v>0</v>
      </c>
      <c r="BU229" s="111">
        <v>0</v>
      </c>
      <c r="BV229" s="111">
        <v>0</v>
      </c>
      <c r="BW229" s="114">
        <v>0</v>
      </c>
      <c r="BX229" s="110">
        <v>0</v>
      </c>
      <c r="BY229" s="110">
        <v>0</v>
      </c>
      <c r="BZ229" s="110">
        <v>0</v>
      </c>
      <c r="CA229" s="110">
        <v>0</v>
      </c>
      <c r="CB229" s="110">
        <v>0</v>
      </c>
      <c r="CC229" s="110">
        <v>0</v>
      </c>
      <c r="CD229" s="113">
        <v>0</v>
      </c>
      <c r="CE229" s="111">
        <v>0</v>
      </c>
      <c r="CF229" s="111">
        <v>0</v>
      </c>
      <c r="CG229" s="111">
        <v>0</v>
      </c>
      <c r="CH229" s="111">
        <v>0</v>
      </c>
      <c r="CI229" s="111">
        <v>0</v>
      </c>
      <c r="CJ229" s="111">
        <v>0</v>
      </c>
      <c r="CK229" s="114">
        <v>0</v>
      </c>
      <c r="CL229" s="110">
        <v>269</v>
      </c>
      <c r="CM229" s="110">
        <v>203</v>
      </c>
      <c r="CN229" s="110">
        <v>472</v>
      </c>
      <c r="CO229" s="110">
        <v>0</v>
      </c>
      <c r="CP229" s="110">
        <v>49</v>
      </c>
      <c r="CQ229" s="110">
        <v>49</v>
      </c>
      <c r="CR229" s="113">
        <v>423</v>
      </c>
      <c r="CS229" s="111">
        <v>0</v>
      </c>
      <c r="CT229" s="111">
        <v>0</v>
      </c>
      <c r="CU229" s="111">
        <v>0</v>
      </c>
      <c r="CV229" s="111">
        <v>0</v>
      </c>
      <c r="CW229" s="111">
        <v>0</v>
      </c>
      <c r="CX229" s="111">
        <v>0</v>
      </c>
      <c r="CY229" s="114">
        <v>0</v>
      </c>
      <c r="CZ229" s="110">
        <v>0</v>
      </c>
      <c r="DA229" s="110">
        <v>6</v>
      </c>
      <c r="DB229" s="110">
        <v>6</v>
      </c>
      <c r="DC229" s="110">
        <v>0</v>
      </c>
      <c r="DD229" s="110">
        <v>0</v>
      </c>
      <c r="DE229" s="110">
        <v>0</v>
      </c>
      <c r="DF229" s="113">
        <v>6</v>
      </c>
      <c r="DG229" s="111">
        <v>0</v>
      </c>
      <c r="DH229" s="111">
        <v>0</v>
      </c>
      <c r="DI229" s="111">
        <v>0</v>
      </c>
      <c r="DJ229" s="111">
        <v>0</v>
      </c>
      <c r="DK229" s="111">
        <v>0</v>
      </c>
      <c r="DL229" s="111">
        <v>0</v>
      </c>
      <c r="DM229" s="114">
        <v>0</v>
      </c>
      <c r="DN229" s="110">
        <v>0</v>
      </c>
      <c r="DO229" s="110">
        <v>126</v>
      </c>
      <c r="DP229" s="110">
        <v>126</v>
      </c>
      <c r="DQ229" s="110">
        <v>0</v>
      </c>
      <c r="DR229" s="110">
        <v>0</v>
      </c>
      <c r="DS229" s="110">
        <v>0</v>
      </c>
      <c r="DT229" s="113">
        <v>126</v>
      </c>
      <c r="DU229" s="111">
        <v>0</v>
      </c>
      <c r="DV229" s="111">
        <v>0</v>
      </c>
      <c r="DW229" s="111">
        <v>0</v>
      </c>
      <c r="DX229" s="111">
        <v>0</v>
      </c>
      <c r="DY229" s="111">
        <v>0</v>
      </c>
      <c r="DZ229" s="111">
        <v>0</v>
      </c>
      <c r="EA229" s="114">
        <v>0</v>
      </c>
      <c r="EB229" s="110">
        <v>0</v>
      </c>
      <c r="EC229" s="110">
        <v>0</v>
      </c>
      <c r="ED229" s="110">
        <v>0</v>
      </c>
      <c r="EE229" s="110">
        <v>0</v>
      </c>
      <c r="EF229" s="110">
        <v>0</v>
      </c>
      <c r="EG229" s="110">
        <v>0</v>
      </c>
      <c r="EH229" s="113">
        <v>0</v>
      </c>
      <c r="EI229" s="111">
        <v>313</v>
      </c>
      <c r="EJ229" s="111">
        <v>357</v>
      </c>
      <c r="EK229" s="111">
        <v>670</v>
      </c>
      <c r="EL229" s="111">
        <v>0</v>
      </c>
      <c r="EM229" s="111">
        <v>0</v>
      </c>
      <c r="EN229" s="111">
        <v>0</v>
      </c>
      <c r="EO229" s="114">
        <v>670</v>
      </c>
      <c r="EP229" s="110">
        <v>0</v>
      </c>
      <c r="EQ229" s="110">
        <v>0</v>
      </c>
      <c r="ER229" s="110">
        <v>0</v>
      </c>
      <c r="ES229" s="110">
        <v>0</v>
      </c>
      <c r="ET229" s="110">
        <v>0</v>
      </c>
      <c r="EU229" s="110">
        <v>0</v>
      </c>
      <c r="EV229" s="113">
        <v>0</v>
      </c>
      <c r="EW229" s="111">
        <v>0</v>
      </c>
      <c r="EX229" s="111">
        <v>0</v>
      </c>
      <c r="EY229" s="111">
        <v>0</v>
      </c>
      <c r="EZ229" s="111">
        <v>0</v>
      </c>
      <c r="FA229" s="111">
        <v>0</v>
      </c>
      <c r="FB229" s="111">
        <v>0</v>
      </c>
      <c r="FC229" s="114">
        <v>0</v>
      </c>
      <c r="FD229" s="110">
        <v>0</v>
      </c>
      <c r="FE229" s="110">
        <v>104</v>
      </c>
      <c r="FF229" s="110">
        <v>104</v>
      </c>
      <c r="FG229" s="110">
        <v>0</v>
      </c>
      <c r="FH229" s="110">
        <v>153</v>
      </c>
      <c r="FI229" s="110">
        <v>153</v>
      </c>
      <c r="FJ229" s="113">
        <v>-49</v>
      </c>
      <c r="FK229" s="111">
        <v>719</v>
      </c>
      <c r="FL229" s="111">
        <v>902</v>
      </c>
      <c r="FM229" s="111">
        <v>1621</v>
      </c>
      <c r="FN229" s="111">
        <v>3</v>
      </c>
      <c r="FO229" s="111">
        <v>292</v>
      </c>
      <c r="FP229" s="111">
        <v>295</v>
      </c>
      <c r="FQ229" s="114">
        <v>1326</v>
      </c>
      <c r="FR229" s="149">
        <v>21283</v>
      </c>
      <c r="FS229" s="149">
        <v>257</v>
      </c>
      <c r="FT229" s="149">
        <v>300</v>
      </c>
      <c r="FU229" s="149">
        <v>659</v>
      </c>
      <c r="FV229" s="149">
        <v>0</v>
      </c>
      <c r="FW229" s="149">
        <v>13</v>
      </c>
      <c r="FX229" s="149">
        <v>0</v>
      </c>
      <c r="FY229" s="149">
        <v>0</v>
      </c>
      <c r="FZ229" s="149">
        <v>0</v>
      </c>
      <c r="GA229" s="151">
        <v>22512</v>
      </c>
      <c r="GB229" s="148">
        <v>3957</v>
      </c>
      <c r="GC229" s="148">
        <v>4821</v>
      </c>
      <c r="GD229" s="148">
        <v>260</v>
      </c>
      <c r="GE229" s="148">
        <v>0</v>
      </c>
      <c r="GF229" s="148">
        <v>4349</v>
      </c>
      <c r="GG229" s="148">
        <v>2688</v>
      </c>
      <c r="GH229" s="148">
        <v>0</v>
      </c>
      <c r="GI229" s="148">
        <v>28</v>
      </c>
      <c r="GJ229" s="148">
        <v>0</v>
      </c>
      <c r="GK229" s="148">
        <v>6315</v>
      </c>
      <c r="GL229" s="148">
        <v>94</v>
      </c>
      <c r="GM229" s="150">
        <v>22512</v>
      </c>
      <c r="GN229" s="151">
        <v>0</v>
      </c>
      <c r="GO229" s="148">
        <v>2000</v>
      </c>
      <c r="GP229" s="148">
        <v>2000</v>
      </c>
    </row>
    <row r="230" spans="1:198" x14ac:dyDescent="0.2">
      <c r="A230" s="105" t="s">
        <v>464</v>
      </c>
      <c r="B230" s="140" t="s">
        <v>1198</v>
      </c>
      <c r="C230" s="105" t="s">
        <v>465</v>
      </c>
      <c r="D230" s="105"/>
      <c r="E230" s="105" t="s">
        <v>789</v>
      </c>
      <c r="F230" s="110">
        <v>258</v>
      </c>
      <c r="G230" s="110">
        <v>239</v>
      </c>
      <c r="H230" s="110">
        <v>497</v>
      </c>
      <c r="I230" s="110">
        <v>195</v>
      </c>
      <c r="J230" s="110">
        <v>63</v>
      </c>
      <c r="K230" s="110">
        <v>258</v>
      </c>
      <c r="L230" s="113">
        <v>239</v>
      </c>
      <c r="M230" s="111">
        <v>0</v>
      </c>
      <c r="N230" s="111">
        <v>0</v>
      </c>
      <c r="O230" s="111">
        <v>0</v>
      </c>
      <c r="P230" s="111">
        <v>0</v>
      </c>
      <c r="Q230" s="111">
        <v>0</v>
      </c>
      <c r="R230" s="111">
        <v>0</v>
      </c>
      <c r="S230" s="114">
        <v>0</v>
      </c>
      <c r="T230" s="110">
        <v>0</v>
      </c>
      <c r="U230" s="110">
        <v>0</v>
      </c>
      <c r="V230" s="110">
        <v>0</v>
      </c>
      <c r="W230" s="110">
        <v>0</v>
      </c>
      <c r="X230" s="110">
        <v>0</v>
      </c>
      <c r="Y230" s="110">
        <v>0</v>
      </c>
      <c r="Z230" s="113">
        <v>0</v>
      </c>
      <c r="AA230" s="111">
        <v>0</v>
      </c>
      <c r="AB230" s="111">
        <v>0</v>
      </c>
      <c r="AC230" s="111">
        <v>0</v>
      </c>
      <c r="AD230" s="111">
        <v>0</v>
      </c>
      <c r="AE230" s="111">
        <v>0</v>
      </c>
      <c r="AF230" s="111">
        <v>0</v>
      </c>
      <c r="AG230" s="114">
        <v>0</v>
      </c>
      <c r="AH230" s="110">
        <v>0</v>
      </c>
      <c r="AI230" s="110">
        <v>0</v>
      </c>
      <c r="AJ230" s="110">
        <v>0</v>
      </c>
      <c r="AK230" s="110">
        <v>0</v>
      </c>
      <c r="AL230" s="110">
        <v>0</v>
      </c>
      <c r="AM230" s="110">
        <v>0</v>
      </c>
      <c r="AN230" s="113">
        <v>0</v>
      </c>
      <c r="AO230" s="111">
        <v>0</v>
      </c>
      <c r="AP230" s="111">
        <v>0</v>
      </c>
      <c r="AQ230" s="111">
        <v>0</v>
      </c>
      <c r="AR230" s="111">
        <v>0</v>
      </c>
      <c r="AS230" s="111">
        <v>0</v>
      </c>
      <c r="AT230" s="111">
        <v>0</v>
      </c>
      <c r="AU230" s="114">
        <v>0</v>
      </c>
      <c r="AV230" s="110">
        <v>35</v>
      </c>
      <c r="AW230" s="110">
        <v>59</v>
      </c>
      <c r="AX230" s="110">
        <v>94</v>
      </c>
      <c r="AY230" s="110">
        <v>112</v>
      </c>
      <c r="AZ230" s="110">
        <v>0</v>
      </c>
      <c r="BA230" s="110">
        <v>112</v>
      </c>
      <c r="BB230" s="113">
        <v>-18</v>
      </c>
      <c r="BC230" s="111">
        <v>27</v>
      </c>
      <c r="BD230" s="111">
        <v>56</v>
      </c>
      <c r="BE230" s="111">
        <v>83</v>
      </c>
      <c r="BF230" s="111">
        <v>13</v>
      </c>
      <c r="BG230" s="111">
        <v>0</v>
      </c>
      <c r="BH230" s="111">
        <v>13</v>
      </c>
      <c r="BI230" s="114">
        <v>70</v>
      </c>
      <c r="BJ230" s="110">
        <v>0</v>
      </c>
      <c r="BK230" s="110">
        <v>0</v>
      </c>
      <c r="BL230" s="110">
        <v>0</v>
      </c>
      <c r="BM230" s="110">
        <v>0</v>
      </c>
      <c r="BN230" s="110">
        <v>0</v>
      </c>
      <c r="BO230" s="110">
        <v>0</v>
      </c>
      <c r="BP230" s="113">
        <v>0</v>
      </c>
      <c r="BQ230" s="111">
        <v>0</v>
      </c>
      <c r="BR230" s="111">
        <v>0</v>
      </c>
      <c r="BS230" s="111">
        <v>0</v>
      </c>
      <c r="BT230" s="111">
        <v>0</v>
      </c>
      <c r="BU230" s="111">
        <v>0</v>
      </c>
      <c r="BV230" s="111">
        <v>0</v>
      </c>
      <c r="BW230" s="114">
        <v>0</v>
      </c>
      <c r="BX230" s="110">
        <v>0</v>
      </c>
      <c r="BY230" s="110">
        <v>0</v>
      </c>
      <c r="BZ230" s="110">
        <v>0</v>
      </c>
      <c r="CA230" s="110">
        <v>0</v>
      </c>
      <c r="CB230" s="110">
        <v>0</v>
      </c>
      <c r="CC230" s="110">
        <v>0</v>
      </c>
      <c r="CD230" s="113">
        <v>0</v>
      </c>
      <c r="CE230" s="111">
        <v>0</v>
      </c>
      <c r="CF230" s="111">
        <v>0</v>
      </c>
      <c r="CG230" s="111">
        <v>0</v>
      </c>
      <c r="CH230" s="111">
        <v>0</v>
      </c>
      <c r="CI230" s="111">
        <v>0</v>
      </c>
      <c r="CJ230" s="111">
        <v>0</v>
      </c>
      <c r="CK230" s="114">
        <v>0</v>
      </c>
      <c r="CL230" s="110">
        <v>0</v>
      </c>
      <c r="CM230" s="110">
        <v>0</v>
      </c>
      <c r="CN230" s="110">
        <v>0</v>
      </c>
      <c r="CO230" s="110">
        <v>0</v>
      </c>
      <c r="CP230" s="110">
        <v>0</v>
      </c>
      <c r="CQ230" s="110">
        <v>0</v>
      </c>
      <c r="CR230" s="113">
        <v>0</v>
      </c>
      <c r="CS230" s="111">
        <v>0</v>
      </c>
      <c r="CT230" s="111">
        <v>0</v>
      </c>
      <c r="CU230" s="111">
        <v>0</v>
      </c>
      <c r="CV230" s="111">
        <v>0</v>
      </c>
      <c r="CW230" s="111">
        <v>0</v>
      </c>
      <c r="CX230" s="111">
        <v>0</v>
      </c>
      <c r="CY230" s="114">
        <v>0</v>
      </c>
      <c r="CZ230" s="110">
        <v>45</v>
      </c>
      <c r="DA230" s="110">
        <v>42</v>
      </c>
      <c r="DB230" s="110">
        <v>87</v>
      </c>
      <c r="DC230" s="110">
        <v>0</v>
      </c>
      <c r="DD230" s="110">
        <v>0</v>
      </c>
      <c r="DE230" s="110">
        <v>0</v>
      </c>
      <c r="DF230" s="113">
        <v>87</v>
      </c>
      <c r="DG230" s="111">
        <v>0</v>
      </c>
      <c r="DH230" s="111">
        <v>0</v>
      </c>
      <c r="DI230" s="111">
        <v>0</v>
      </c>
      <c r="DJ230" s="111">
        <v>0</v>
      </c>
      <c r="DK230" s="111">
        <v>0</v>
      </c>
      <c r="DL230" s="111">
        <v>0</v>
      </c>
      <c r="DM230" s="114">
        <v>0</v>
      </c>
      <c r="DN230" s="110">
        <v>0</v>
      </c>
      <c r="DO230" s="110">
        <v>0</v>
      </c>
      <c r="DP230" s="110">
        <v>0</v>
      </c>
      <c r="DQ230" s="110">
        <v>0</v>
      </c>
      <c r="DR230" s="110">
        <v>0</v>
      </c>
      <c r="DS230" s="110">
        <v>0</v>
      </c>
      <c r="DT230" s="113">
        <v>0</v>
      </c>
      <c r="DU230" s="111">
        <v>0</v>
      </c>
      <c r="DV230" s="111">
        <v>0</v>
      </c>
      <c r="DW230" s="111">
        <v>0</v>
      </c>
      <c r="DX230" s="111">
        <v>0</v>
      </c>
      <c r="DY230" s="111">
        <v>0</v>
      </c>
      <c r="DZ230" s="111">
        <v>0</v>
      </c>
      <c r="EA230" s="114">
        <v>0</v>
      </c>
      <c r="EB230" s="110">
        <v>0</v>
      </c>
      <c r="EC230" s="110">
        <v>0</v>
      </c>
      <c r="ED230" s="110">
        <v>0</v>
      </c>
      <c r="EE230" s="110">
        <v>0</v>
      </c>
      <c r="EF230" s="110">
        <v>0</v>
      </c>
      <c r="EG230" s="110">
        <v>0</v>
      </c>
      <c r="EH230" s="113">
        <v>0</v>
      </c>
      <c r="EI230" s="111">
        <v>215</v>
      </c>
      <c r="EJ230" s="111">
        <v>276</v>
      </c>
      <c r="EK230" s="111">
        <v>491</v>
      </c>
      <c r="EL230" s="111">
        <v>0</v>
      </c>
      <c r="EM230" s="111">
        <v>14</v>
      </c>
      <c r="EN230" s="111">
        <v>14</v>
      </c>
      <c r="EO230" s="114">
        <v>477</v>
      </c>
      <c r="EP230" s="110">
        <v>0</v>
      </c>
      <c r="EQ230" s="110">
        <v>0</v>
      </c>
      <c r="ER230" s="110">
        <v>0</v>
      </c>
      <c r="ES230" s="110">
        <v>0</v>
      </c>
      <c r="ET230" s="110">
        <v>0</v>
      </c>
      <c r="EU230" s="110">
        <v>0</v>
      </c>
      <c r="EV230" s="113">
        <v>0</v>
      </c>
      <c r="EW230" s="111">
        <v>0</v>
      </c>
      <c r="EX230" s="111">
        <v>0</v>
      </c>
      <c r="EY230" s="111">
        <v>0</v>
      </c>
      <c r="EZ230" s="111">
        <v>0</v>
      </c>
      <c r="FA230" s="111">
        <v>0</v>
      </c>
      <c r="FB230" s="111">
        <v>0</v>
      </c>
      <c r="FC230" s="114">
        <v>0</v>
      </c>
      <c r="FD230" s="110">
        <v>0</v>
      </c>
      <c r="FE230" s="110">
        <v>0</v>
      </c>
      <c r="FF230" s="110">
        <v>0</v>
      </c>
      <c r="FG230" s="110">
        <v>0</v>
      </c>
      <c r="FH230" s="110">
        <v>0</v>
      </c>
      <c r="FI230" s="110">
        <v>0</v>
      </c>
      <c r="FJ230" s="113">
        <v>0</v>
      </c>
      <c r="FK230" s="111">
        <v>580</v>
      </c>
      <c r="FL230" s="111">
        <v>672</v>
      </c>
      <c r="FM230" s="111">
        <v>1252</v>
      </c>
      <c r="FN230" s="111">
        <v>320</v>
      </c>
      <c r="FO230" s="111">
        <v>77</v>
      </c>
      <c r="FP230" s="111">
        <v>397</v>
      </c>
      <c r="FQ230" s="114">
        <v>855</v>
      </c>
      <c r="FR230" s="149">
        <v>0</v>
      </c>
      <c r="FS230" s="149">
        <v>0</v>
      </c>
      <c r="FT230" s="149">
        <v>0</v>
      </c>
      <c r="FU230" s="149">
        <v>0</v>
      </c>
      <c r="FV230" s="149">
        <v>0</v>
      </c>
      <c r="FW230" s="149">
        <v>0</v>
      </c>
      <c r="FX230" s="149">
        <v>0</v>
      </c>
      <c r="FY230" s="149">
        <v>0</v>
      </c>
      <c r="FZ230" s="149">
        <v>0</v>
      </c>
      <c r="GA230" s="151">
        <v>0</v>
      </c>
      <c r="GB230" s="148">
        <v>0</v>
      </c>
      <c r="GC230" s="148">
        <v>0</v>
      </c>
      <c r="GD230" s="148">
        <v>0</v>
      </c>
      <c r="GE230" s="148">
        <v>0</v>
      </c>
      <c r="GF230" s="148">
        <v>0</v>
      </c>
      <c r="GG230" s="148">
        <v>0</v>
      </c>
      <c r="GH230" s="148">
        <v>0</v>
      </c>
      <c r="GI230" s="148">
        <v>0</v>
      </c>
      <c r="GJ230" s="148">
        <v>0</v>
      </c>
      <c r="GK230" s="148">
        <v>0</v>
      </c>
      <c r="GL230" s="148">
        <v>0</v>
      </c>
      <c r="GM230" s="150">
        <v>0</v>
      </c>
      <c r="GN230" s="151">
        <v>0</v>
      </c>
      <c r="GO230" s="148">
        <v>0</v>
      </c>
      <c r="GP230" s="148">
        <v>0</v>
      </c>
    </row>
    <row r="231" spans="1:198" x14ac:dyDescent="0.2">
      <c r="A231" s="105" t="s">
        <v>466</v>
      </c>
      <c r="B231" s="140" t="s">
        <v>1199</v>
      </c>
      <c r="C231" s="105" t="s">
        <v>467</v>
      </c>
      <c r="D231" s="105"/>
      <c r="E231" s="105" t="s">
        <v>788</v>
      </c>
      <c r="F231" s="110">
        <v>0</v>
      </c>
      <c r="G231" s="110">
        <v>0</v>
      </c>
      <c r="H231" s="110">
        <v>0</v>
      </c>
      <c r="I231" s="110">
        <v>0</v>
      </c>
      <c r="J231" s="110">
        <v>0</v>
      </c>
      <c r="K231" s="110">
        <v>0</v>
      </c>
      <c r="L231" s="113">
        <v>0</v>
      </c>
      <c r="M231" s="111">
        <v>0</v>
      </c>
      <c r="N231" s="111">
        <v>0</v>
      </c>
      <c r="O231" s="111">
        <v>0</v>
      </c>
      <c r="P231" s="111">
        <v>0</v>
      </c>
      <c r="Q231" s="111">
        <v>0</v>
      </c>
      <c r="R231" s="111">
        <v>0</v>
      </c>
      <c r="S231" s="114">
        <v>0</v>
      </c>
      <c r="T231" s="110">
        <v>0</v>
      </c>
      <c r="U231" s="110">
        <v>0</v>
      </c>
      <c r="V231" s="110">
        <v>0</v>
      </c>
      <c r="W231" s="110">
        <v>0</v>
      </c>
      <c r="X231" s="110">
        <v>0</v>
      </c>
      <c r="Y231" s="110">
        <v>0</v>
      </c>
      <c r="Z231" s="113">
        <v>0</v>
      </c>
      <c r="AA231" s="111">
        <v>0</v>
      </c>
      <c r="AB231" s="111">
        <v>0</v>
      </c>
      <c r="AC231" s="111">
        <v>0</v>
      </c>
      <c r="AD231" s="111">
        <v>0</v>
      </c>
      <c r="AE231" s="111">
        <v>0</v>
      </c>
      <c r="AF231" s="111">
        <v>0</v>
      </c>
      <c r="AG231" s="114">
        <v>0</v>
      </c>
      <c r="AH231" s="110">
        <v>0</v>
      </c>
      <c r="AI231" s="110">
        <v>0</v>
      </c>
      <c r="AJ231" s="110">
        <v>0</v>
      </c>
      <c r="AK231" s="110">
        <v>0</v>
      </c>
      <c r="AL231" s="110">
        <v>0</v>
      </c>
      <c r="AM231" s="110">
        <v>0</v>
      </c>
      <c r="AN231" s="113">
        <v>0</v>
      </c>
      <c r="AO231" s="111">
        <v>0</v>
      </c>
      <c r="AP231" s="111">
        <v>0</v>
      </c>
      <c r="AQ231" s="111">
        <v>0</v>
      </c>
      <c r="AR231" s="111">
        <v>0</v>
      </c>
      <c r="AS231" s="111">
        <v>0</v>
      </c>
      <c r="AT231" s="111">
        <v>0</v>
      </c>
      <c r="AU231" s="114">
        <v>0</v>
      </c>
      <c r="AV231" s="110">
        <v>0</v>
      </c>
      <c r="AW231" s="110">
        <v>0</v>
      </c>
      <c r="AX231" s="110">
        <v>0</v>
      </c>
      <c r="AY231" s="110">
        <v>0</v>
      </c>
      <c r="AZ231" s="110">
        <v>0</v>
      </c>
      <c r="BA231" s="110">
        <v>0</v>
      </c>
      <c r="BB231" s="113">
        <v>0</v>
      </c>
      <c r="BC231" s="111">
        <v>0</v>
      </c>
      <c r="BD231" s="111">
        <v>0</v>
      </c>
      <c r="BE231" s="111">
        <v>0</v>
      </c>
      <c r="BF231" s="111">
        <v>0</v>
      </c>
      <c r="BG231" s="111">
        <v>0</v>
      </c>
      <c r="BH231" s="111">
        <v>0</v>
      </c>
      <c r="BI231" s="114">
        <v>0</v>
      </c>
      <c r="BJ231" s="110">
        <v>0</v>
      </c>
      <c r="BK231" s="110">
        <v>0</v>
      </c>
      <c r="BL231" s="110">
        <v>0</v>
      </c>
      <c r="BM231" s="110">
        <v>0</v>
      </c>
      <c r="BN231" s="110">
        <v>0</v>
      </c>
      <c r="BO231" s="110">
        <v>0</v>
      </c>
      <c r="BP231" s="113">
        <v>0</v>
      </c>
      <c r="BQ231" s="111">
        <v>0</v>
      </c>
      <c r="BR231" s="111">
        <v>0</v>
      </c>
      <c r="BS231" s="111">
        <v>0</v>
      </c>
      <c r="BT231" s="111">
        <v>0</v>
      </c>
      <c r="BU231" s="111">
        <v>0</v>
      </c>
      <c r="BV231" s="111">
        <v>0</v>
      </c>
      <c r="BW231" s="114">
        <v>0</v>
      </c>
      <c r="BX231" s="110">
        <v>0</v>
      </c>
      <c r="BY231" s="110">
        <v>0</v>
      </c>
      <c r="BZ231" s="110">
        <v>0</v>
      </c>
      <c r="CA231" s="110">
        <v>0</v>
      </c>
      <c r="CB231" s="110">
        <v>0</v>
      </c>
      <c r="CC231" s="110">
        <v>0</v>
      </c>
      <c r="CD231" s="113">
        <v>0</v>
      </c>
      <c r="CE231" s="111">
        <v>0</v>
      </c>
      <c r="CF231" s="111">
        <v>0</v>
      </c>
      <c r="CG231" s="111">
        <v>0</v>
      </c>
      <c r="CH231" s="111">
        <v>0</v>
      </c>
      <c r="CI231" s="111">
        <v>0</v>
      </c>
      <c r="CJ231" s="111">
        <v>0</v>
      </c>
      <c r="CK231" s="114">
        <v>0</v>
      </c>
      <c r="CL231" s="110">
        <v>0</v>
      </c>
      <c r="CM231" s="110">
        <v>0</v>
      </c>
      <c r="CN231" s="110">
        <v>0</v>
      </c>
      <c r="CO231" s="110">
        <v>0</v>
      </c>
      <c r="CP231" s="110">
        <v>0</v>
      </c>
      <c r="CQ231" s="110">
        <v>0</v>
      </c>
      <c r="CR231" s="113">
        <v>0</v>
      </c>
      <c r="CS231" s="111">
        <v>0</v>
      </c>
      <c r="CT231" s="111">
        <v>0</v>
      </c>
      <c r="CU231" s="111">
        <v>0</v>
      </c>
      <c r="CV231" s="111">
        <v>0</v>
      </c>
      <c r="CW231" s="111">
        <v>0</v>
      </c>
      <c r="CX231" s="111">
        <v>0</v>
      </c>
      <c r="CY231" s="114">
        <v>0</v>
      </c>
      <c r="CZ231" s="110">
        <v>0</v>
      </c>
      <c r="DA231" s="110">
        <v>0</v>
      </c>
      <c r="DB231" s="110">
        <v>0</v>
      </c>
      <c r="DC231" s="110">
        <v>0</v>
      </c>
      <c r="DD231" s="110">
        <v>0</v>
      </c>
      <c r="DE231" s="110">
        <v>0</v>
      </c>
      <c r="DF231" s="113">
        <v>0</v>
      </c>
      <c r="DG231" s="111">
        <v>0</v>
      </c>
      <c r="DH231" s="111">
        <v>0</v>
      </c>
      <c r="DI231" s="111">
        <v>0</v>
      </c>
      <c r="DJ231" s="111">
        <v>0</v>
      </c>
      <c r="DK231" s="111">
        <v>0</v>
      </c>
      <c r="DL231" s="111">
        <v>0</v>
      </c>
      <c r="DM231" s="114">
        <v>0</v>
      </c>
      <c r="DN231" s="110">
        <v>0</v>
      </c>
      <c r="DO231" s="110">
        <v>0</v>
      </c>
      <c r="DP231" s="110">
        <v>0</v>
      </c>
      <c r="DQ231" s="110">
        <v>0</v>
      </c>
      <c r="DR231" s="110">
        <v>0</v>
      </c>
      <c r="DS231" s="110">
        <v>0</v>
      </c>
      <c r="DT231" s="113">
        <v>0</v>
      </c>
      <c r="DU231" s="111">
        <v>0</v>
      </c>
      <c r="DV231" s="111">
        <v>0</v>
      </c>
      <c r="DW231" s="111">
        <v>0</v>
      </c>
      <c r="DX231" s="111">
        <v>0</v>
      </c>
      <c r="DY231" s="111">
        <v>0</v>
      </c>
      <c r="DZ231" s="111">
        <v>0</v>
      </c>
      <c r="EA231" s="114">
        <v>0</v>
      </c>
      <c r="EB231" s="110">
        <v>0</v>
      </c>
      <c r="EC231" s="110">
        <v>0</v>
      </c>
      <c r="ED231" s="110">
        <v>0</v>
      </c>
      <c r="EE231" s="110">
        <v>0</v>
      </c>
      <c r="EF231" s="110">
        <v>0</v>
      </c>
      <c r="EG231" s="110">
        <v>0</v>
      </c>
      <c r="EH231" s="113">
        <v>0</v>
      </c>
      <c r="EI231" s="111">
        <v>0</v>
      </c>
      <c r="EJ231" s="111">
        <v>0</v>
      </c>
      <c r="EK231" s="111">
        <v>0</v>
      </c>
      <c r="EL231" s="111">
        <v>0</v>
      </c>
      <c r="EM231" s="111">
        <v>0</v>
      </c>
      <c r="EN231" s="111">
        <v>0</v>
      </c>
      <c r="EO231" s="114">
        <v>0</v>
      </c>
      <c r="EP231" s="110">
        <v>343</v>
      </c>
      <c r="EQ231" s="110">
        <v>578</v>
      </c>
      <c r="ER231" s="110">
        <v>921</v>
      </c>
      <c r="ES231" s="110">
        <v>900</v>
      </c>
      <c r="ET231" s="110">
        <v>405</v>
      </c>
      <c r="EU231" s="110">
        <v>1305</v>
      </c>
      <c r="EV231" s="113">
        <v>-384</v>
      </c>
      <c r="EW231" s="111">
        <v>55</v>
      </c>
      <c r="EX231" s="111">
        <v>6531</v>
      </c>
      <c r="EY231" s="111">
        <v>6586</v>
      </c>
      <c r="EZ231" s="111">
        <v>50</v>
      </c>
      <c r="FA231" s="111">
        <v>114</v>
      </c>
      <c r="FB231" s="111">
        <v>164</v>
      </c>
      <c r="FC231" s="114">
        <v>6422</v>
      </c>
      <c r="FD231" s="110">
        <v>0</v>
      </c>
      <c r="FE231" s="110">
        <v>0</v>
      </c>
      <c r="FF231" s="110">
        <v>0</v>
      </c>
      <c r="FG231" s="110">
        <v>0</v>
      </c>
      <c r="FH231" s="110">
        <v>0</v>
      </c>
      <c r="FI231" s="110">
        <v>0</v>
      </c>
      <c r="FJ231" s="113">
        <v>0</v>
      </c>
      <c r="FK231" s="111">
        <v>398</v>
      </c>
      <c r="FL231" s="111">
        <v>7109</v>
      </c>
      <c r="FM231" s="111">
        <v>7507</v>
      </c>
      <c r="FN231" s="111">
        <v>950</v>
      </c>
      <c r="FO231" s="111">
        <v>519</v>
      </c>
      <c r="FP231" s="111">
        <v>1469</v>
      </c>
      <c r="FQ231" s="114">
        <v>6038</v>
      </c>
      <c r="FR231" s="149">
        <v>0</v>
      </c>
      <c r="FS231" s="149">
        <v>0</v>
      </c>
      <c r="FT231" s="149">
        <v>0</v>
      </c>
      <c r="FU231" s="149">
        <v>0</v>
      </c>
      <c r="FV231" s="149">
        <v>0</v>
      </c>
      <c r="FW231" s="149">
        <v>0</v>
      </c>
      <c r="FX231" s="149">
        <v>0</v>
      </c>
      <c r="FY231" s="149">
        <v>0</v>
      </c>
      <c r="FZ231" s="149">
        <v>0</v>
      </c>
      <c r="GA231" s="151">
        <v>0</v>
      </c>
      <c r="GB231" s="148">
        <v>0</v>
      </c>
      <c r="GC231" s="148">
        <v>0</v>
      </c>
      <c r="GD231" s="148">
        <v>0</v>
      </c>
      <c r="GE231" s="148">
        <v>0</v>
      </c>
      <c r="GF231" s="148">
        <v>0</v>
      </c>
      <c r="GG231" s="148">
        <v>0</v>
      </c>
      <c r="GH231" s="148">
        <v>0</v>
      </c>
      <c r="GI231" s="148">
        <v>0</v>
      </c>
      <c r="GJ231" s="148">
        <v>0</v>
      </c>
      <c r="GK231" s="148">
        <v>0</v>
      </c>
      <c r="GL231" s="148">
        <v>0</v>
      </c>
      <c r="GM231" s="150">
        <v>0</v>
      </c>
      <c r="GN231" s="151">
        <v>0</v>
      </c>
      <c r="GO231" s="148">
        <v>0</v>
      </c>
      <c r="GP231" s="148">
        <v>0</v>
      </c>
    </row>
    <row r="232" spans="1:198" x14ac:dyDescent="0.2">
      <c r="A232" s="105" t="s">
        <v>468</v>
      </c>
      <c r="B232" s="140" t="s">
        <v>1200</v>
      </c>
      <c r="C232" s="105" t="s">
        <v>469</v>
      </c>
      <c r="D232" s="105"/>
      <c r="E232" s="105" t="s">
        <v>789</v>
      </c>
      <c r="F232" s="110">
        <v>0</v>
      </c>
      <c r="G232" s="110">
        <v>0</v>
      </c>
      <c r="H232" s="110">
        <v>0</v>
      </c>
      <c r="I232" s="110">
        <v>0</v>
      </c>
      <c r="J232" s="110">
        <v>0</v>
      </c>
      <c r="K232" s="110">
        <v>0</v>
      </c>
      <c r="L232" s="113">
        <v>0</v>
      </c>
      <c r="M232" s="111">
        <v>960</v>
      </c>
      <c r="N232" s="111">
        <v>2495</v>
      </c>
      <c r="O232" s="111">
        <v>3455</v>
      </c>
      <c r="P232" s="111">
        <v>986</v>
      </c>
      <c r="Q232" s="111">
        <v>271</v>
      </c>
      <c r="R232" s="111">
        <v>1257</v>
      </c>
      <c r="S232" s="114">
        <v>2198</v>
      </c>
      <c r="T232" s="110">
        <v>0</v>
      </c>
      <c r="U232" s="110">
        <v>0</v>
      </c>
      <c r="V232" s="110">
        <v>0</v>
      </c>
      <c r="W232" s="110">
        <v>0</v>
      </c>
      <c r="X232" s="110">
        <v>0</v>
      </c>
      <c r="Y232" s="110">
        <v>0</v>
      </c>
      <c r="Z232" s="113">
        <v>0</v>
      </c>
      <c r="AA232" s="111">
        <v>71</v>
      </c>
      <c r="AB232" s="111">
        <v>56</v>
      </c>
      <c r="AC232" s="111">
        <v>127</v>
      </c>
      <c r="AD232" s="111">
        <v>0</v>
      </c>
      <c r="AE232" s="111">
        <v>33</v>
      </c>
      <c r="AF232" s="111">
        <v>33</v>
      </c>
      <c r="AG232" s="114">
        <v>94</v>
      </c>
      <c r="AH232" s="110">
        <v>0</v>
      </c>
      <c r="AI232" s="110">
        <v>0</v>
      </c>
      <c r="AJ232" s="110">
        <v>0</v>
      </c>
      <c r="AK232" s="110">
        <v>0</v>
      </c>
      <c r="AL232" s="110">
        <v>0</v>
      </c>
      <c r="AM232" s="110">
        <v>0</v>
      </c>
      <c r="AN232" s="113">
        <v>0</v>
      </c>
      <c r="AO232" s="111">
        <v>0</v>
      </c>
      <c r="AP232" s="111">
        <v>0</v>
      </c>
      <c r="AQ232" s="111">
        <v>0</v>
      </c>
      <c r="AR232" s="111">
        <v>0</v>
      </c>
      <c r="AS232" s="111">
        <v>0</v>
      </c>
      <c r="AT232" s="111">
        <v>0</v>
      </c>
      <c r="AU232" s="114">
        <v>0</v>
      </c>
      <c r="AV232" s="110">
        <v>0</v>
      </c>
      <c r="AW232" s="110">
        <v>0</v>
      </c>
      <c r="AX232" s="110">
        <v>0</v>
      </c>
      <c r="AY232" s="110">
        <v>0</v>
      </c>
      <c r="AZ232" s="110">
        <v>0</v>
      </c>
      <c r="BA232" s="110">
        <v>0</v>
      </c>
      <c r="BB232" s="113">
        <v>0</v>
      </c>
      <c r="BC232" s="111">
        <v>28</v>
      </c>
      <c r="BD232" s="111">
        <v>93</v>
      </c>
      <c r="BE232" s="111">
        <v>121</v>
      </c>
      <c r="BF232" s="111">
        <v>0</v>
      </c>
      <c r="BG232" s="111">
        <v>52</v>
      </c>
      <c r="BH232" s="111">
        <v>52</v>
      </c>
      <c r="BI232" s="114">
        <v>69</v>
      </c>
      <c r="BJ232" s="110">
        <v>0</v>
      </c>
      <c r="BK232" s="110">
        <v>0</v>
      </c>
      <c r="BL232" s="110">
        <v>0</v>
      </c>
      <c r="BM232" s="110">
        <v>0</v>
      </c>
      <c r="BN232" s="110">
        <v>0</v>
      </c>
      <c r="BO232" s="110">
        <v>0</v>
      </c>
      <c r="BP232" s="113">
        <v>0</v>
      </c>
      <c r="BQ232" s="111">
        <v>0</v>
      </c>
      <c r="BR232" s="111">
        <v>0</v>
      </c>
      <c r="BS232" s="111">
        <v>0</v>
      </c>
      <c r="BT232" s="111">
        <v>0</v>
      </c>
      <c r="BU232" s="111">
        <v>0</v>
      </c>
      <c r="BV232" s="111">
        <v>0</v>
      </c>
      <c r="BW232" s="114">
        <v>0</v>
      </c>
      <c r="BX232" s="110">
        <v>0</v>
      </c>
      <c r="BY232" s="110">
        <v>0</v>
      </c>
      <c r="BZ232" s="110">
        <v>0</v>
      </c>
      <c r="CA232" s="110">
        <v>0</v>
      </c>
      <c r="CB232" s="110">
        <v>0</v>
      </c>
      <c r="CC232" s="110">
        <v>0</v>
      </c>
      <c r="CD232" s="113">
        <v>0</v>
      </c>
      <c r="CE232" s="111">
        <v>0</v>
      </c>
      <c r="CF232" s="111">
        <v>0</v>
      </c>
      <c r="CG232" s="111">
        <v>0</v>
      </c>
      <c r="CH232" s="111">
        <v>0</v>
      </c>
      <c r="CI232" s="111">
        <v>0</v>
      </c>
      <c r="CJ232" s="111">
        <v>0</v>
      </c>
      <c r="CK232" s="114">
        <v>0</v>
      </c>
      <c r="CL232" s="110">
        <v>440</v>
      </c>
      <c r="CM232" s="110">
        <v>452</v>
      </c>
      <c r="CN232" s="110">
        <v>892</v>
      </c>
      <c r="CO232" s="110">
        <v>0</v>
      </c>
      <c r="CP232" s="110">
        <v>0</v>
      </c>
      <c r="CQ232" s="110">
        <v>0</v>
      </c>
      <c r="CR232" s="113">
        <v>892</v>
      </c>
      <c r="CS232" s="111">
        <v>0</v>
      </c>
      <c r="CT232" s="111">
        <v>0</v>
      </c>
      <c r="CU232" s="111">
        <v>0</v>
      </c>
      <c r="CV232" s="111">
        <v>0</v>
      </c>
      <c r="CW232" s="111">
        <v>0</v>
      </c>
      <c r="CX232" s="111">
        <v>0</v>
      </c>
      <c r="CY232" s="114">
        <v>0</v>
      </c>
      <c r="CZ232" s="110">
        <v>0</v>
      </c>
      <c r="DA232" s="110">
        <v>0</v>
      </c>
      <c r="DB232" s="110">
        <v>0</v>
      </c>
      <c r="DC232" s="110">
        <v>0</v>
      </c>
      <c r="DD232" s="110">
        <v>0</v>
      </c>
      <c r="DE232" s="110">
        <v>0</v>
      </c>
      <c r="DF232" s="113">
        <v>0</v>
      </c>
      <c r="DG232" s="111">
        <v>0</v>
      </c>
      <c r="DH232" s="111">
        <v>0</v>
      </c>
      <c r="DI232" s="111">
        <v>0</v>
      </c>
      <c r="DJ232" s="111">
        <v>0</v>
      </c>
      <c r="DK232" s="111">
        <v>0</v>
      </c>
      <c r="DL232" s="111">
        <v>0</v>
      </c>
      <c r="DM232" s="114">
        <v>0</v>
      </c>
      <c r="DN232" s="110">
        <v>0</v>
      </c>
      <c r="DO232" s="110">
        <v>0</v>
      </c>
      <c r="DP232" s="110">
        <v>0</v>
      </c>
      <c r="DQ232" s="110">
        <v>670</v>
      </c>
      <c r="DR232" s="110">
        <v>0</v>
      </c>
      <c r="DS232" s="110">
        <v>670</v>
      </c>
      <c r="DT232" s="113">
        <v>-670</v>
      </c>
      <c r="DU232" s="111">
        <v>0</v>
      </c>
      <c r="DV232" s="111">
        <v>0</v>
      </c>
      <c r="DW232" s="111">
        <v>0</v>
      </c>
      <c r="DX232" s="111">
        <v>0</v>
      </c>
      <c r="DY232" s="111">
        <v>0</v>
      </c>
      <c r="DZ232" s="111">
        <v>0</v>
      </c>
      <c r="EA232" s="114">
        <v>0</v>
      </c>
      <c r="EB232" s="110">
        <v>0</v>
      </c>
      <c r="EC232" s="110">
        <v>0</v>
      </c>
      <c r="ED232" s="110">
        <v>0</v>
      </c>
      <c r="EE232" s="110">
        <v>0</v>
      </c>
      <c r="EF232" s="110">
        <v>0</v>
      </c>
      <c r="EG232" s="110">
        <v>0</v>
      </c>
      <c r="EH232" s="113">
        <v>0</v>
      </c>
      <c r="EI232" s="111">
        <v>140</v>
      </c>
      <c r="EJ232" s="111">
        <v>1993</v>
      </c>
      <c r="EK232" s="111">
        <v>2133</v>
      </c>
      <c r="EL232" s="111">
        <v>0</v>
      </c>
      <c r="EM232" s="111">
        <v>48</v>
      </c>
      <c r="EN232" s="111">
        <v>48</v>
      </c>
      <c r="EO232" s="114">
        <v>2085</v>
      </c>
      <c r="EP232" s="110">
        <v>0</v>
      </c>
      <c r="EQ232" s="110">
        <v>2</v>
      </c>
      <c r="ER232" s="110">
        <v>2</v>
      </c>
      <c r="ES232" s="110">
        <v>0</v>
      </c>
      <c r="ET232" s="110">
        <v>0</v>
      </c>
      <c r="EU232" s="110">
        <v>0</v>
      </c>
      <c r="EV232" s="113">
        <v>2</v>
      </c>
      <c r="EW232" s="111">
        <v>146</v>
      </c>
      <c r="EX232" s="111">
        <v>36</v>
      </c>
      <c r="EY232" s="111">
        <v>182</v>
      </c>
      <c r="EZ232" s="111">
        <v>0</v>
      </c>
      <c r="FA232" s="111">
        <v>0</v>
      </c>
      <c r="FB232" s="111">
        <v>0</v>
      </c>
      <c r="FC232" s="114">
        <v>182</v>
      </c>
      <c r="FD232" s="110">
        <v>6</v>
      </c>
      <c r="FE232" s="110">
        <v>6</v>
      </c>
      <c r="FF232" s="110">
        <v>12</v>
      </c>
      <c r="FG232" s="110">
        <v>0</v>
      </c>
      <c r="FH232" s="110">
        <v>12</v>
      </c>
      <c r="FI232" s="110">
        <v>12</v>
      </c>
      <c r="FJ232" s="113">
        <v>0</v>
      </c>
      <c r="FK232" s="111">
        <v>1791</v>
      </c>
      <c r="FL232" s="111">
        <v>5133</v>
      </c>
      <c r="FM232" s="111">
        <v>6924</v>
      </c>
      <c r="FN232" s="111">
        <v>1656</v>
      </c>
      <c r="FO232" s="111">
        <v>416</v>
      </c>
      <c r="FP232" s="111">
        <v>2072</v>
      </c>
      <c r="FQ232" s="114">
        <v>4852</v>
      </c>
      <c r="FR232" s="149">
        <v>0</v>
      </c>
      <c r="FS232" s="149">
        <v>0</v>
      </c>
      <c r="FT232" s="149">
        <v>0</v>
      </c>
      <c r="FU232" s="149">
        <v>0</v>
      </c>
      <c r="FV232" s="149">
        <v>0</v>
      </c>
      <c r="FW232" s="149">
        <v>0</v>
      </c>
      <c r="FX232" s="149">
        <v>0</v>
      </c>
      <c r="FY232" s="149">
        <v>0</v>
      </c>
      <c r="FZ232" s="149">
        <v>0</v>
      </c>
      <c r="GA232" s="151">
        <v>0</v>
      </c>
      <c r="GB232" s="148">
        <v>0</v>
      </c>
      <c r="GC232" s="148">
        <v>0</v>
      </c>
      <c r="GD232" s="148">
        <v>0</v>
      </c>
      <c r="GE232" s="148">
        <v>0</v>
      </c>
      <c r="GF232" s="148">
        <v>0</v>
      </c>
      <c r="GG232" s="148">
        <v>0</v>
      </c>
      <c r="GH232" s="148">
        <v>0</v>
      </c>
      <c r="GI232" s="148">
        <v>0</v>
      </c>
      <c r="GJ232" s="148">
        <v>0</v>
      </c>
      <c r="GK232" s="148">
        <v>0</v>
      </c>
      <c r="GL232" s="148">
        <v>0</v>
      </c>
      <c r="GM232" s="150">
        <v>0</v>
      </c>
      <c r="GN232" s="151">
        <v>0</v>
      </c>
      <c r="GO232" s="148">
        <v>0</v>
      </c>
      <c r="GP232" s="148">
        <v>0</v>
      </c>
    </row>
    <row r="233" spans="1:198" x14ac:dyDescent="0.2">
      <c r="A233" s="105" t="s">
        <v>470</v>
      </c>
      <c r="B233" s="140" t="s">
        <v>1201</v>
      </c>
      <c r="C233" s="105" t="s">
        <v>471</v>
      </c>
      <c r="D233" s="105"/>
      <c r="E233" s="105" t="s">
        <v>789</v>
      </c>
      <c r="F233" s="110">
        <v>1335</v>
      </c>
      <c r="G233" s="110">
        <v>2424</v>
      </c>
      <c r="H233" s="110">
        <v>3759</v>
      </c>
      <c r="I233" s="110">
        <v>1</v>
      </c>
      <c r="J233" s="110">
        <v>376</v>
      </c>
      <c r="K233" s="110">
        <v>377</v>
      </c>
      <c r="L233" s="113">
        <v>3382</v>
      </c>
      <c r="M233" s="111">
        <v>0</v>
      </c>
      <c r="N233" s="111">
        <v>0</v>
      </c>
      <c r="O233" s="111">
        <v>0</v>
      </c>
      <c r="P233" s="111">
        <v>0</v>
      </c>
      <c r="Q233" s="111">
        <v>0</v>
      </c>
      <c r="R233" s="111">
        <v>0</v>
      </c>
      <c r="S233" s="114">
        <v>0</v>
      </c>
      <c r="T233" s="110">
        <v>0</v>
      </c>
      <c r="U233" s="110">
        <v>21</v>
      </c>
      <c r="V233" s="110">
        <v>21</v>
      </c>
      <c r="W233" s="110">
        <v>0</v>
      </c>
      <c r="X233" s="110">
        <v>22</v>
      </c>
      <c r="Y233" s="110">
        <v>22</v>
      </c>
      <c r="Z233" s="113">
        <v>-1</v>
      </c>
      <c r="AA233" s="111">
        <v>715</v>
      </c>
      <c r="AB233" s="111">
        <v>438</v>
      </c>
      <c r="AC233" s="111">
        <v>1153</v>
      </c>
      <c r="AD233" s="111">
        <v>660</v>
      </c>
      <c r="AE233" s="111">
        <v>152</v>
      </c>
      <c r="AF233" s="111">
        <v>812</v>
      </c>
      <c r="AG233" s="114">
        <v>341</v>
      </c>
      <c r="AH233" s="110">
        <v>0</v>
      </c>
      <c r="AI233" s="110">
        <v>0</v>
      </c>
      <c r="AJ233" s="110">
        <v>0</v>
      </c>
      <c r="AK233" s="110">
        <v>0</v>
      </c>
      <c r="AL233" s="110">
        <v>0</v>
      </c>
      <c r="AM233" s="110">
        <v>0</v>
      </c>
      <c r="AN233" s="113">
        <v>0</v>
      </c>
      <c r="AO233" s="111">
        <v>0</v>
      </c>
      <c r="AP233" s="111">
        <v>0</v>
      </c>
      <c r="AQ233" s="111">
        <v>0</v>
      </c>
      <c r="AR233" s="111">
        <v>0</v>
      </c>
      <c r="AS233" s="111">
        <v>0</v>
      </c>
      <c r="AT233" s="111">
        <v>0</v>
      </c>
      <c r="AU233" s="114">
        <v>0</v>
      </c>
      <c r="AV233" s="110">
        <v>0</v>
      </c>
      <c r="AW233" s="110">
        <v>0</v>
      </c>
      <c r="AX233" s="110">
        <v>0</v>
      </c>
      <c r="AY233" s="110">
        <v>0</v>
      </c>
      <c r="AZ233" s="110">
        <v>0</v>
      </c>
      <c r="BA233" s="110">
        <v>0</v>
      </c>
      <c r="BB233" s="113">
        <v>0</v>
      </c>
      <c r="BC233" s="111">
        <v>0</v>
      </c>
      <c r="BD233" s="111">
        <v>0</v>
      </c>
      <c r="BE233" s="111">
        <v>0</v>
      </c>
      <c r="BF233" s="111">
        <v>0</v>
      </c>
      <c r="BG233" s="111">
        <v>0</v>
      </c>
      <c r="BH233" s="111">
        <v>0</v>
      </c>
      <c r="BI233" s="114">
        <v>0</v>
      </c>
      <c r="BJ233" s="110">
        <v>512</v>
      </c>
      <c r="BK233" s="110">
        <v>866</v>
      </c>
      <c r="BL233" s="110">
        <v>1378</v>
      </c>
      <c r="BM233" s="110">
        <v>630</v>
      </c>
      <c r="BN233" s="110">
        <v>210</v>
      </c>
      <c r="BO233" s="110">
        <v>840</v>
      </c>
      <c r="BP233" s="113">
        <v>538</v>
      </c>
      <c r="BQ233" s="111">
        <v>0</v>
      </c>
      <c r="BR233" s="111">
        <v>0</v>
      </c>
      <c r="BS233" s="111">
        <v>0</v>
      </c>
      <c r="BT233" s="111">
        <v>0</v>
      </c>
      <c r="BU233" s="111">
        <v>0</v>
      </c>
      <c r="BV233" s="111">
        <v>0</v>
      </c>
      <c r="BW233" s="114">
        <v>0</v>
      </c>
      <c r="BX233" s="110">
        <v>0</v>
      </c>
      <c r="BY233" s="110">
        <v>0</v>
      </c>
      <c r="BZ233" s="110">
        <v>0</v>
      </c>
      <c r="CA233" s="110">
        <v>0</v>
      </c>
      <c r="CB233" s="110">
        <v>0</v>
      </c>
      <c r="CC233" s="110">
        <v>0</v>
      </c>
      <c r="CD233" s="113">
        <v>0</v>
      </c>
      <c r="CE233" s="111">
        <v>0</v>
      </c>
      <c r="CF233" s="111">
        <v>96</v>
      </c>
      <c r="CG233" s="111">
        <v>96</v>
      </c>
      <c r="CH233" s="111">
        <v>90</v>
      </c>
      <c r="CI233" s="111">
        <v>0</v>
      </c>
      <c r="CJ233" s="111">
        <v>90</v>
      </c>
      <c r="CK233" s="114">
        <v>6</v>
      </c>
      <c r="CL233" s="110">
        <v>339</v>
      </c>
      <c r="CM233" s="110">
        <v>1529</v>
      </c>
      <c r="CN233" s="110">
        <v>1868</v>
      </c>
      <c r="CO233" s="110">
        <v>100</v>
      </c>
      <c r="CP233" s="110">
        <v>23</v>
      </c>
      <c r="CQ233" s="110">
        <v>123</v>
      </c>
      <c r="CR233" s="113">
        <v>1745</v>
      </c>
      <c r="CS233" s="111">
        <v>0</v>
      </c>
      <c r="CT233" s="111">
        <v>0</v>
      </c>
      <c r="CU233" s="111">
        <v>0</v>
      </c>
      <c r="CV233" s="111">
        <v>0</v>
      </c>
      <c r="CW233" s="111">
        <v>0</v>
      </c>
      <c r="CX233" s="111">
        <v>0</v>
      </c>
      <c r="CY233" s="114">
        <v>0</v>
      </c>
      <c r="CZ233" s="110">
        <v>0</v>
      </c>
      <c r="DA233" s="110">
        <v>0</v>
      </c>
      <c r="DB233" s="110">
        <v>0</v>
      </c>
      <c r="DC233" s="110">
        <v>0</v>
      </c>
      <c r="DD233" s="110">
        <v>0</v>
      </c>
      <c r="DE233" s="110">
        <v>0</v>
      </c>
      <c r="DF233" s="113">
        <v>0</v>
      </c>
      <c r="DG233" s="111">
        <v>0</v>
      </c>
      <c r="DH233" s="111">
        <v>0</v>
      </c>
      <c r="DI233" s="111">
        <v>0</v>
      </c>
      <c r="DJ233" s="111">
        <v>0</v>
      </c>
      <c r="DK233" s="111">
        <v>0</v>
      </c>
      <c r="DL233" s="111">
        <v>0</v>
      </c>
      <c r="DM233" s="114">
        <v>0</v>
      </c>
      <c r="DN233" s="110">
        <v>0</v>
      </c>
      <c r="DO233" s="110">
        <v>0</v>
      </c>
      <c r="DP233" s="110">
        <v>0</v>
      </c>
      <c r="DQ233" s="110">
        <v>0</v>
      </c>
      <c r="DR233" s="110">
        <v>0</v>
      </c>
      <c r="DS233" s="110">
        <v>0</v>
      </c>
      <c r="DT233" s="113">
        <v>0</v>
      </c>
      <c r="DU233" s="111">
        <v>0</v>
      </c>
      <c r="DV233" s="111">
        <v>0</v>
      </c>
      <c r="DW233" s="111">
        <v>0</v>
      </c>
      <c r="DX233" s="111">
        <v>0</v>
      </c>
      <c r="DY233" s="111">
        <v>0</v>
      </c>
      <c r="DZ233" s="111">
        <v>0</v>
      </c>
      <c r="EA233" s="114">
        <v>0</v>
      </c>
      <c r="EB233" s="110">
        <v>0</v>
      </c>
      <c r="EC233" s="110">
        <v>0</v>
      </c>
      <c r="ED233" s="110">
        <v>0</v>
      </c>
      <c r="EE233" s="110">
        <v>0</v>
      </c>
      <c r="EF233" s="110">
        <v>0</v>
      </c>
      <c r="EG233" s="110">
        <v>0</v>
      </c>
      <c r="EH233" s="113">
        <v>0</v>
      </c>
      <c r="EI233" s="111">
        <v>655</v>
      </c>
      <c r="EJ233" s="111">
        <v>847</v>
      </c>
      <c r="EK233" s="111">
        <v>1502</v>
      </c>
      <c r="EL233" s="111">
        <v>448</v>
      </c>
      <c r="EM233" s="111">
        <v>0</v>
      </c>
      <c r="EN233" s="111">
        <v>448</v>
      </c>
      <c r="EO233" s="114">
        <v>1054</v>
      </c>
      <c r="EP233" s="110">
        <v>72</v>
      </c>
      <c r="EQ233" s="110">
        <v>157</v>
      </c>
      <c r="ER233" s="110">
        <v>229</v>
      </c>
      <c r="ES233" s="110">
        <v>1056</v>
      </c>
      <c r="ET233" s="110">
        <v>0</v>
      </c>
      <c r="EU233" s="110">
        <v>1056</v>
      </c>
      <c r="EV233" s="113">
        <v>-827</v>
      </c>
      <c r="EW233" s="111">
        <v>0</v>
      </c>
      <c r="EX233" s="111">
        <v>0</v>
      </c>
      <c r="EY233" s="111">
        <v>0</v>
      </c>
      <c r="EZ233" s="111">
        <v>0</v>
      </c>
      <c r="FA233" s="111">
        <v>0</v>
      </c>
      <c r="FB233" s="111">
        <v>0</v>
      </c>
      <c r="FC233" s="114">
        <v>0</v>
      </c>
      <c r="FD233" s="110">
        <v>0</v>
      </c>
      <c r="FE233" s="110">
        <v>0</v>
      </c>
      <c r="FF233" s="110">
        <v>0</v>
      </c>
      <c r="FG233" s="110">
        <v>0</v>
      </c>
      <c r="FH233" s="110">
        <v>0</v>
      </c>
      <c r="FI233" s="110">
        <v>0</v>
      </c>
      <c r="FJ233" s="113">
        <v>0</v>
      </c>
      <c r="FK233" s="111">
        <v>3628</v>
      </c>
      <c r="FL233" s="111">
        <v>6378</v>
      </c>
      <c r="FM233" s="111">
        <v>10006</v>
      </c>
      <c r="FN233" s="111">
        <v>2985</v>
      </c>
      <c r="FO233" s="111">
        <v>783</v>
      </c>
      <c r="FP233" s="111">
        <v>3768</v>
      </c>
      <c r="FQ233" s="114">
        <v>6238</v>
      </c>
      <c r="FR233" s="149">
        <v>42809</v>
      </c>
      <c r="FS233" s="149">
        <v>51</v>
      </c>
      <c r="FT233" s="149">
        <v>2764</v>
      </c>
      <c r="FU233" s="149">
        <v>0</v>
      </c>
      <c r="FV233" s="149">
        <v>0</v>
      </c>
      <c r="FW233" s="149">
        <v>90</v>
      </c>
      <c r="FX233" s="149">
        <v>0</v>
      </c>
      <c r="FY233" s="149">
        <v>0</v>
      </c>
      <c r="FZ233" s="149">
        <v>0</v>
      </c>
      <c r="GA233" s="151">
        <v>45714</v>
      </c>
      <c r="GB233" s="148">
        <v>10854</v>
      </c>
      <c r="GC233" s="148">
        <v>7974</v>
      </c>
      <c r="GD233" s="148">
        <v>0</v>
      </c>
      <c r="GE233" s="148">
        <v>132</v>
      </c>
      <c r="GF233" s="148">
        <v>7760</v>
      </c>
      <c r="GG233" s="148">
        <v>15070</v>
      </c>
      <c r="GH233" s="148">
        <v>0</v>
      </c>
      <c r="GI233" s="148">
        <v>0</v>
      </c>
      <c r="GJ233" s="148">
        <v>0</v>
      </c>
      <c r="GK233" s="148">
        <v>0</v>
      </c>
      <c r="GL233" s="148">
        <v>300</v>
      </c>
      <c r="GM233" s="150">
        <v>42090</v>
      </c>
      <c r="GN233" s="151">
        <v>3624</v>
      </c>
      <c r="GO233" s="148">
        <v>18598</v>
      </c>
      <c r="GP233" s="148">
        <v>22222</v>
      </c>
    </row>
    <row r="234" spans="1:198" x14ac:dyDescent="0.2">
      <c r="A234" s="105" t="s">
        <v>472</v>
      </c>
      <c r="B234" s="140" t="s">
        <v>1202</v>
      </c>
      <c r="C234" s="105" t="s">
        <v>473</v>
      </c>
      <c r="D234" s="105"/>
      <c r="E234" s="105" t="s">
        <v>789</v>
      </c>
      <c r="F234" s="110">
        <v>377</v>
      </c>
      <c r="G234" s="110">
        <v>502</v>
      </c>
      <c r="H234" s="110">
        <v>879</v>
      </c>
      <c r="I234" s="110">
        <v>0</v>
      </c>
      <c r="J234" s="110">
        <v>315</v>
      </c>
      <c r="K234" s="110">
        <v>315</v>
      </c>
      <c r="L234" s="113">
        <v>564</v>
      </c>
      <c r="M234" s="111">
        <v>33</v>
      </c>
      <c r="N234" s="111">
        <v>32</v>
      </c>
      <c r="O234" s="111">
        <v>65</v>
      </c>
      <c r="P234" s="111">
        <v>0</v>
      </c>
      <c r="Q234" s="111">
        <v>12</v>
      </c>
      <c r="R234" s="111">
        <v>12</v>
      </c>
      <c r="S234" s="114">
        <v>53</v>
      </c>
      <c r="T234" s="110">
        <v>0</v>
      </c>
      <c r="U234" s="110">
        <v>0</v>
      </c>
      <c r="V234" s="110">
        <v>0</v>
      </c>
      <c r="W234" s="110">
        <v>0</v>
      </c>
      <c r="X234" s="110">
        <v>0</v>
      </c>
      <c r="Y234" s="110">
        <v>0</v>
      </c>
      <c r="Z234" s="113">
        <v>0</v>
      </c>
      <c r="AA234" s="111">
        <v>359</v>
      </c>
      <c r="AB234" s="111">
        <v>108</v>
      </c>
      <c r="AC234" s="111">
        <v>467</v>
      </c>
      <c r="AD234" s="111">
        <v>1</v>
      </c>
      <c r="AE234" s="111">
        <v>129</v>
      </c>
      <c r="AF234" s="111">
        <v>130</v>
      </c>
      <c r="AG234" s="114">
        <v>337</v>
      </c>
      <c r="AH234" s="110">
        <v>0</v>
      </c>
      <c r="AI234" s="110">
        <v>0</v>
      </c>
      <c r="AJ234" s="110">
        <v>0</v>
      </c>
      <c r="AK234" s="110">
        <v>0</v>
      </c>
      <c r="AL234" s="110">
        <v>0</v>
      </c>
      <c r="AM234" s="110">
        <v>0</v>
      </c>
      <c r="AN234" s="113">
        <v>0</v>
      </c>
      <c r="AO234" s="111">
        <v>0</v>
      </c>
      <c r="AP234" s="111">
        <v>0</v>
      </c>
      <c r="AQ234" s="111">
        <v>0</v>
      </c>
      <c r="AR234" s="111">
        <v>0</v>
      </c>
      <c r="AS234" s="111">
        <v>0</v>
      </c>
      <c r="AT234" s="111">
        <v>0</v>
      </c>
      <c r="AU234" s="114">
        <v>0</v>
      </c>
      <c r="AV234" s="110">
        <v>0</v>
      </c>
      <c r="AW234" s="110">
        <v>0</v>
      </c>
      <c r="AX234" s="110">
        <v>0</v>
      </c>
      <c r="AY234" s="110">
        <v>0</v>
      </c>
      <c r="AZ234" s="110">
        <v>0</v>
      </c>
      <c r="BA234" s="110">
        <v>0</v>
      </c>
      <c r="BB234" s="113">
        <v>0</v>
      </c>
      <c r="BC234" s="111">
        <v>206</v>
      </c>
      <c r="BD234" s="111">
        <v>79</v>
      </c>
      <c r="BE234" s="111">
        <v>285</v>
      </c>
      <c r="BF234" s="111">
        <v>6</v>
      </c>
      <c r="BG234" s="111">
        <v>49</v>
      </c>
      <c r="BH234" s="111">
        <v>55</v>
      </c>
      <c r="BI234" s="114">
        <v>230</v>
      </c>
      <c r="BJ234" s="110">
        <v>0</v>
      </c>
      <c r="BK234" s="110">
        <v>0</v>
      </c>
      <c r="BL234" s="110">
        <v>0</v>
      </c>
      <c r="BM234" s="110">
        <v>0</v>
      </c>
      <c r="BN234" s="110">
        <v>0</v>
      </c>
      <c r="BO234" s="110">
        <v>0</v>
      </c>
      <c r="BP234" s="113">
        <v>0</v>
      </c>
      <c r="BQ234" s="111">
        <v>0</v>
      </c>
      <c r="BR234" s="111">
        <v>67</v>
      </c>
      <c r="BS234" s="111">
        <v>67</v>
      </c>
      <c r="BT234" s="111">
        <v>26</v>
      </c>
      <c r="BU234" s="111">
        <v>19</v>
      </c>
      <c r="BV234" s="111">
        <v>45</v>
      </c>
      <c r="BW234" s="114">
        <v>22</v>
      </c>
      <c r="BX234" s="110">
        <v>0</v>
      </c>
      <c r="BY234" s="110">
        <v>0</v>
      </c>
      <c r="BZ234" s="110">
        <v>0</v>
      </c>
      <c r="CA234" s="110">
        <v>0</v>
      </c>
      <c r="CB234" s="110">
        <v>0</v>
      </c>
      <c r="CC234" s="110">
        <v>0</v>
      </c>
      <c r="CD234" s="113">
        <v>0</v>
      </c>
      <c r="CE234" s="111">
        <v>0</v>
      </c>
      <c r="CF234" s="111">
        <v>0</v>
      </c>
      <c r="CG234" s="111">
        <v>0</v>
      </c>
      <c r="CH234" s="111">
        <v>0</v>
      </c>
      <c r="CI234" s="111">
        <v>0</v>
      </c>
      <c r="CJ234" s="111">
        <v>0</v>
      </c>
      <c r="CK234" s="114">
        <v>0</v>
      </c>
      <c r="CL234" s="110">
        <v>0</v>
      </c>
      <c r="CM234" s="110">
        <v>0</v>
      </c>
      <c r="CN234" s="110">
        <v>0</v>
      </c>
      <c r="CO234" s="110">
        <v>0</v>
      </c>
      <c r="CP234" s="110">
        <v>0</v>
      </c>
      <c r="CQ234" s="110">
        <v>0</v>
      </c>
      <c r="CR234" s="113">
        <v>0</v>
      </c>
      <c r="CS234" s="111">
        <v>0</v>
      </c>
      <c r="CT234" s="111">
        <v>0</v>
      </c>
      <c r="CU234" s="111">
        <v>0</v>
      </c>
      <c r="CV234" s="111">
        <v>0</v>
      </c>
      <c r="CW234" s="111">
        <v>0</v>
      </c>
      <c r="CX234" s="111">
        <v>0</v>
      </c>
      <c r="CY234" s="114">
        <v>0</v>
      </c>
      <c r="CZ234" s="110">
        <v>0</v>
      </c>
      <c r="DA234" s="110">
        <v>0</v>
      </c>
      <c r="DB234" s="110">
        <v>0</v>
      </c>
      <c r="DC234" s="110">
        <v>0</v>
      </c>
      <c r="DD234" s="110">
        <v>0</v>
      </c>
      <c r="DE234" s="110">
        <v>0</v>
      </c>
      <c r="DF234" s="113">
        <v>0</v>
      </c>
      <c r="DG234" s="111">
        <v>0</v>
      </c>
      <c r="DH234" s="111">
        <v>0</v>
      </c>
      <c r="DI234" s="111">
        <v>0</v>
      </c>
      <c r="DJ234" s="111">
        <v>0</v>
      </c>
      <c r="DK234" s="111">
        <v>0</v>
      </c>
      <c r="DL234" s="111">
        <v>0</v>
      </c>
      <c r="DM234" s="114">
        <v>0</v>
      </c>
      <c r="DN234" s="110">
        <v>0</v>
      </c>
      <c r="DO234" s="110">
        <v>0</v>
      </c>
      <c r="DP234" s="110">
        <v>0</v>
      </c>
      <c r="DQ234" s="110">
        <v>0</v>
      </c>
      <c r="DR234" s="110">
        <v>0</v>
      </c>
      <c r="DS234" s="110">
        <v>0</v>
      </c>
      <c r="DT234" s="113">
        <v>0</v>
      </c>
      <c r="DU234" s="111">
        <v>0</v>
      </c>
      <c r="DV234" s="111">
        <v>0</v>
      </c>
      <c r="DW234" s="111">
        <v>0</v>
      </c>
      <c r="DX234" s="111">
        <v>0</v>
      </c>
      <c r="DY234" s="111">
        <v>0</v>
      </c>
      <c r="DZ234" s="111">
        <v>0</v>
      </c>
      <c r="EA234" s="114">
        <v>0</v>
      </c>
      <c r="EB234" s="110">
        <v>0</v>
      </c>
      <c r="EC234" s="110">
        <v>0</v>
      </c>
      <c r="ED234" s="110">
        <v>0</v>
      </c>
      <c r="EE234" s="110">
        <v>0</v>
      </c>
      <c r="EF234" s="110">
        <v>0</v>
      </c>
      <c r="EG234" s="110">
        <v>0</v>
      </c>
      <c r="EH234" s="113">
        <v>0</v>
      </c>
      <c r="EI234" s="111">
        <v>0</v>
      </c>
      <c r="EJ234" s="111">
        <v>1451</v>
      </c>
      <c r="EK234" s="111">
        <v>1451</v>
      </c>
      <c r="EL234" s="111">
        <v>2</v>
      </c>
      <c r="EM234" s="111">
        <v>6</v>
      </c>
      <c r="EN234" s="111">
        <v>8</v>
      </c>
      <c r="EO234" s="114">
        <v>1443</v>
      </c>
      <c r="EP234" s="110">
        <v>9</v>
      </c>
      <c r="EQ234" s="110">
        <v>214</v>
      </c>
      <c r="ER234" s="110">
        <v>223</v>
      </c>
      <c r="ES234" s="110">
        <v>300</v>
      </c>
      <c r="ET234" s="110">
        <v>0</v>
      </c>
      <c r="EU234" s="110">
        <v>300</v>
      </c>
      <c r="EV234" s="113">
        <v>-77</v>
      </c>
      <c r="EW234" s="111">
        <v>0</v>
      </c>
      <c r="EX234" s="111">
        <v>0</v>
      </c>
      <c r="EY234" s="111">
        <v>0</v>
      </c>
      <c r="EZ234" s="111">
        <v>0</v>
      </c>
      <c r="FA234" s="111">
        <v>0</v>
      </c>
      <c r="FB234" s="111">
        <v>0</v>
      </c>
      <c r="FC234" s="114">
        <v>0</v>
      </c>
      <c r="FD234" s="110">
        <v>0</v>
      </c>
      <c r="FE234" s="110">
        <v>0</v>
      </c>
      <c r="FF234" s="110">
        <v>0</v>
      </c>
      <c r="FG234" s="110">
        <v>0</v>
      </c>
      <c r="FH234" s="110">
        <v>0</v>
      </c>
      <c r="FI234" s="110">
        <v>0</v>
      </c>
      <c r="FJ234" s="113">
        <v>0</v>
      </c>
      <c r="FK234" s="111">
        <v>984</v>
      </c>
      <c r="FL234" s="111">
        <v>2453</v>
      </c>
      <c r="FM234" s="111">
        <v>3437</v>
      </c>
      <c r="FN234" s="111">
        <v>335</v>
      </c>
      <c r="FO234" s="111">
        <v>530</v>
      </c>
      <c r="FP234" s="111">
        <v>865</v>
      </c>
      <c r="FQ234" s="114">
        <v>2572</v>
      </c>
      <c r="FR234" s="149">
        <v>0</v>
      </c>
      <c r="FS234" s="149">
        <v>0</v>
      </c>
      <c r="FT234" s="149">
        <v>0</v>
      </c>
      <c r="FU234" s="149">
        <v>0</v>
      </c>
      <c r="FV234" s="149">
        <v>0</v>
      </c>
      <c r="FW234" s="149">
        <v>0</v>
      </c>
      <c r="FX234" s="149">
        <v>0</v>
      </c>
      <c r="FY234" s="149">
        <v>0</v>
      </c>
      <c r="FZ234" s="149">
        <v>0</v>
      </c>
      <c r="GA234" s="151">
        <v>0</v>
      </c>
      <c r="GB234" s="148">
        <v>0</v>
      </c>
      <c r="GC234" s="148">
        <v>0</v>
      </c>
      <c r="GD234" s="148">
        <v>0</v>
      </c>
      <c r="GE234" s="148">
        <v>0</v>
      </c>
      <c r="GF234" s="148">
        <v>0</v>
      </c>
      <c r="GG234" s="148">
        <v>0</v>
      </c>
      <c r="GH234" s="148">
        <v>0</v>
      </c>
      <c r="GI234" s="148">
        <v>0</v>
      </c>
      <c r="GJ234" s="148">
        <v>0</v>
      </c>
      <c r="GK234" s="148">
        <v>0</v>
      </c>
      <c r="GL234" s="148">
        <v>0</v>
      </c>
      <c r="GM234" s="150">
        <v>0</v>
      </c>
      <c r="GN234" s="151">
        <v>0</v>
      </c>
      <c r="GO234" s="148">
        <v>0</v>
      </c>
      <c r="GP234" s="148">
        <v>0</v>
      </c>
    </row>
    <row r="235" spans="1:198" x14ac:dyDescent="0.2">
      <c r="A235" s="105" t="s">
        <v>474</v>
      </c>
      <c r="B235" s="140" t="s">
        <v>1203</v>
      </c>
      <c r="C235" s="105" t="s">
        <v>475</v>
      </c>
      <c r="D235" s="105"/>
      <c r="E235" s="105" t="s">
        <v>789</v>
      </c>
      <c r="F235" s="110">
        <v>265</v>
      </c>
      <c r="G235" s="110">
        <v>617</v>
      </c>
      <c r="H235" s="110">
        <v>882</v>
      </c>
      <c r="I235" s="110">
        <v>29</v>
      </c>
      <c r="J235" s="110">
        <v>31</v>
      </c>
      <c r="K235" s="110">
        <v>60</v>
      </c>
      <c r="L235" s="113">
        <v>822</v>
      </c>
      <c r="M235" s="111">
        <v>0</v>
      </c>
      <c r="N235" s="111">
        <v>0</v>
      </c>
      <c r="O235" s="111">
        <v>0</v>
      </c>
      <c r="P235" s="111">
        <v>0</v>
      </c>
      <c r="Q235" s="111">
        <v>0</v>
      </c>
      <c r="R235" s="111">
        <v>0</v>
      </c>
      <c r="S235" s="114">
        <v>0</v>
      </c>
      <c r="T235" s="110">
        <v>31</v>
      </c>
      <c r="U235" s="110">
        <v>4</v>
      </c>
      <c r="V235" s="110">
        <v>35</v>
      </c>
      <c r="W235" s="110">
        <v>0</v>
      </c>
      <c r="X235" s="110">
        <v>0</v>
      </c>
      <c r="Y235" s="110">
        <v>0</v>
      </c>
      <c r="Z235" s="113">
        <v>35</v>
      </c>
      <c r="AA235" s="111">
        <v>31</v>
      </c>
      <c r="AB235" s="111">
        <v>4</v>
      </c>
      <c r="AC235" s="111">
        <v>35</v>
      </c>
      <c r="AD235" s="111">
        <v>0</v>
      </c>
      <c r="AE235" s="111">
        <v>0</v>
      </c>
      <c r="AF235" s="111">
        <v>0</v>
      </c>
      <c r="AG235" s="114">
        <v>35</v>
      </c>
      <c r="AH235" s="110">
        <v>0</v>
      </c>
      <c r="AI235" s="110">
        <v>150</v>
      </c>
      <c r="AJ235" s="110">
        <v>150</v>
      </c>
      <c r="AK235" s="110">
        <v>203</v>
      </c>
      <c r="AL235" s="110">
        <v>0</v>
      </c>
      <c r="AM235" s="110">
        <v>203</v>
      </c>
      <c r="AN235" s="113">
        <v>-53</v>
      </c>
      <c r="AO235" s="111">
        <v>0</v>
      </c>
      <c r="AP235" s="111">
        <v>0</v>
      </c>
      <c r="AQ235" s="111">
        <v>0</v>
      </c>
      <c r="AR235" s="111">
        <v>0</v>
      </c>
      <c r="AS235" s="111">
        <v>0</v>
      </c>
      <c r="AT235" s="111">
        <v>0</v>
      </c>
      <c r="AU235" s="114">
        <v>0</v>
      </c>
      <c r="AV235" s="110">
        <v>0</v>
      </c>
      <c r="AW235" s="110">
        <v>0</v>
      </c>
      <c r="AX235" s="110">
        <v>0</v>
      </c>
      <c r="AY235" s="110">
        <v>0</v>
      </c>
      <c r="AZ235" s="110">
        <v>0</v>
      </c>
      <c r="BA235" s="110">
        <v>0</v>
      </c>
      <c r="BB235" s="113">
        <v>0</v>
      </c>
      <c r="BC235" s="111">
        <v>0</v>
      </c>
      <c r="BD235" s="111">
        <v>0</v>
      </c>
      <c r="BE235" s="111">
        <v>0</v>
      </c>
      <c r="BF235" s="111">
        <v>0</v>
      </c>
      <c r="BG235" s="111">
        <v>0</v>
      </c>
      <c r="BH235" s="111">
        <v>0</v>
      </c>
      <c r="BI235" s="114">
        <v>0</v>
      </c>
      <c r="BJ235" s="110">
        <v>0</v>
      </c>
      <c r="BK235" s="110">
        <v>0</v>
      </c>
      <c r="BL235" s="110">
        <v>0</v>
      </c>
      <c r="BM235" s="110">
        <v>0</v>
      </c>
      <c r="BN235" s="110">
        <v>0</v>
      </c>
      <c r="BO235" s="110">
        <v>0</v>
      </c>
      <c r="BP235" s="113">
        <v>0</v>
      </c>
      <c r="BQ235" s="111">
        <v>0</v>
      </c>
      <c r="BR235" s="111">
        <v>0</v>
      </c>
      <c r="BS235" s="111">
        <v>0</v>
      </c>
      <c r="BT235" s="111">
        <v>0</v>
      </c>
      <c r="BU235" s="111">
        <v>0</v>
      </c>
      <c r="BV235" s="111">
        <v>0</v>
      </c>
      <c r="BW235" s="114">
        <v>0</v>
      </c>
      <c r="BX235" s="110">
        <v>0</v>
      </c>
      <c r="BY235" s="110">
        <v>0</v>
      </c>
      <c r="BZ235" s="110">
        <v>0</v>
      </c>
      <c r="CA235" s="110">
        <v>0</v>
      </c>
      <c r="CB235" s="110">
        <v>0</v>
      </c>
      <c r="CC235" s="110">
        <v>0</v>
      </c>
      <c r="CD235" s="113">
        <v>0</v>
      </c>
      <c r="CE235" s="111">
        <v>0</v>
      </c>
      <c r="CF235" s="111">
        <v>0</v>
      </c>
      <c r="CG235" s="111">
        <v>0</v>
      </c>
      <c r="CH235" s="111">
        <v>0</v>
      </c>
      <c r="CI235" s="111">
        <v>0</v>
      </c>
      <c r="CJ235" s="111">
        <v>0</v>
      </c>
      <c r="CK235" s="114">
        <v>0</v>
      </c>
      <c r="CL235" s="110">
        <v>177</v>
      </c>
      <c r="CM235" s="110">
        <v>82</v>
      </c>
      <c r="CN235" s="110">
        <v>259</v>
      </c>
      <c r="CO235" s="110">
        <v>179</v>
      </c>
      <c r="CP235" s="110">
        <v>5</v>
      </c>
      <c r="CQ235" s="110">
        <v>184</v>
      </c>
      <c r="CR235" s="113">
        <v>75</v>
      </c>
      <c r="CS235" s="111">
        <v>0</v>
      </c>
      <c r="CT235" s="111">
        <v>0</v>
      </c>
      <c r="CU235" s="111">
        <v>0</v>
      </c>
      <c r="CV235" s="111">
        <v>0</v>
      </c>
      <c r="CW235" s="111">
        <v>0</v>
      </c>
      <c r="CX235" s="111">
        <v>0</v>
      </c>
      <c r="CY235" s="114">
        <v>0</v>
      </c>
      <c r="CZ235" s="110">
        <v>0</v>
      </c>
      <c r="DA235" s="110">
        <v>0</v>
      </c>
      <c r="DB235" s="110">
        <v>0</v>
      </c>
      <c r="DC235" s="110">
        <v>0</v>
      </c>
      <c r="DD235" s="110">
        <v>0</v>
      </c>
      <c r="DE235" s="110">
        <v>0</v>
      </c>
      <c r="DF235" s="113">
        <v>0</v>
      </c>
      <c r="DG235" s="111">
        <v>0</v>
      </c>
      <c r="DH235" s="111">
        <v>0</v>
      </c>
      <c r="DI235" s="111">
        <v>0</v>
      </c>
      <c r="DJ235" s="111">
        <v>0</v>
      </c>
      <c r="DK235" s="111">
        <v>0</v>
      </c>
      <c r="DL235" s="111">
        <v>0</v>
      </c>
      <c r="DM235" s="114">
        <v>0</v>
      </c>
      <c r="DN235" s="110">
        <v>0</v>
      </c>
      <c r="DO235" s="110">
        <v>0</v>
      </c>
      <c r="DP235" s="110">
        <v>0</v>
      </c>
      <c r="DQ235" s="110">
        <v>0</v>
      </c>
      <c r="DR235" s="110">
        <v>0</v>
      </c>
      <c r="DS235" s="110">
        <v>0</v>
      </c>
      <c r="DT235" s="113">
        <v>0</v>
      </c>
      <c r="DU235" s="111">
        <v>0</v>
      </c>
      <c r="DV235" s="111">
        <v>0</v>
      </c>
      <c r="DW235" s="111">
        <v>0</v>
      </c>
      <c r="DX235" s="111">
        <v>0</v>
      </c>
      <c r="DY235" s="111">
        <v>0</v>
      </c>
      <c r="DZ235" s="111">
        <v>0</v>
      </c>
      <c r="EA235" s="114">
        <v>0</v>
      </c>
      <c r="EB235" s="110">
        <v>0</v>
      </c>
      <c r="EC235" s="110">
        <v>0</v>
      </c>
      <c r="ED235" s="110">
        <v>0</v>
      </c>
      <c r="EE235" s="110">
        <v>0</v>
      </c>
      <c r="EF235" s="110">
        <v>0</v>
      </c>
      <c r="EG235" s="110">
        <v>0</v>
      </c>
      <c r="EH235" s="113">
        <v>0</v>
      </c>
      <c r="EI235" s="111">
        <v>38</v>
      </c>
      <c r="EJ235" s="111">
        <v>1234</v>
      </c>
      <c r="EK235" s="111">
        <v>1272</v>
      </c>
      <c r="EL235" s="111">
        <v>6</v>
      </c>
      <c r="EM235" s="111">
        <v>13</v>
      </c>
      <c r="EN235" s="111">
        <v>19</v>
      </c>
      <c r="EO235" s="114">
        <v>1253</v>
      </c>
      <c r="EP235" s="110">
        <v>0</v>
      </c>
      <c r="EQ235" s="110">
        <v>143</v>
      </c>
      <c r="ER235" s="110">
        <v>143</v>
      </c>
      <c r="ES235" s="110">
        <v>294</v>
      </c>
      <c r="ET235" s="110">
        <v>102</v>
      </c>
      <c r="EU235" s="110">
        <v>396</v>
      </c>
      <c r="EV235" s="113">
        <v>-253</v>
      </c>
      <c r="EW235" s="111">
        <v>0</v>
      </c>
      <c r="EX235" s="111">
        <v>0</v>
      </c>
      <c r="EY235" s="111">
        <v>0</v>
      </c>
      <c r="EZ235" s="111">
        <v>0</v>
      </c>
      <c r="FA235" s="111">
        <v>0</v>
      </c>
      <c r="FB235" s="111">
        <v>0</v>
      </c>
      <c r="FC235" s="114">
        <v>0</v>
      </c>
      <c r="FD235" s="110">
        <v>0</v>
      </c>
      <c r="FE235" s="110">
        <v>0</v>
      </c>
      <c r="FF235" s="110">
        <v>0</v>
      </c>
      <c r="FG235" s="110">
        <v>0</v>
      </c>
      <c r="FH235" s="110">
        <v>0</v>
      </c>
      <c r="FI235" s="110">
        <v>0</v>
      </c>
      <c r="FJ235" s="113">
        <v>0</v>
      </c>
      <c r="FK235" s="111">
        <v>542</v>
      </c>
      <c r="FL235" s="111">
        <v>2234</v>
      </c>
      <c r="FM235" s="111">
        <v>2776</v>
      </c>
      <c r="FN235" s="111">
        <v>711</v>
      </c>
      <c r="FO235" s="111">
        <v>151</v>
      </c>
      <c r="FP235" s="111">
        <v>862</v>
      </c>
      <c r="FQ235" s="114">
        <v>1914</v>
      </c>
      <c r="FR235" s="149">
        <v>0</v>
      </c>
      <c r="FS235" s="149">
        <v>0</v>
      </c>
      <c r="FT235" s="149">
        <v>0</v>
      </c>
      <c r="FU235" s="149">
        <v>0</v>
      </c>
      <c r="FV235" s="149">
        <v>0</v>
      </c>
      <c r="FW235" s="149">
        <v>0</v>
      </c>
      <c r="FX235" s="149">
        <v>0</v>
      </c>
      <c r="FY235" s="149">
        <v>0</v>
      </c>
      <c r="FZ235" s="149">
        <v>0</v>
      </c>
      <c r="GA235" s="151">
        <v>0</v>
      </c>
      <c r="GB235" s="148">
        <v>0</v>
      </c>
      <c r="GC235" s="148">
        <v>0</v>
      </c>
      <c r="GD235" s="148">
        <v>0</v>
      </c>
      <c r="GE235" s="148">
        <v>0</v>
      </c>
      <c r="GF235" s="148">
        <v>0</v>
      </c>
      <c r="GG235" s="148">
        <v>0</v>
      </c>
      <c r="GH235" s="148">
        <v>0</v>
      </c>
      <c r="GI235" s="148">
        <v>0</v>
      </c>
      <c r="GJ235" s="148">
        <v>0</v>
      </c>
      <c r="GK235" s="148">
        <v>0</v>
      </c>
      <c r="GL235" s="148">
        <v>0</v>
      </c>
      <c r="GM235" s="150">
        <v>0</v>
      </c>
      <c r="GN235" s="151">
        <v>0</v>
      </c>
      <c r="GO235" s="148">
        <v>0</v>
      </c>
      <c r="GP235" s="148">
        <v>0</v>
      </c>
    </row>
    <row r="236" spans="1:198" x14ac:dyDescent="0.2">
      <c r="A236" s="105" t="s">
        <v>476</v>
      </c>
      <c r="B236" s="140" t="s">
        <v>1204</v>
      </c>
      <c r="C236" s="105" t="s">
        <v>477</v>
      </c>
      <c r="D236" s="105"/>
      <c r="E236" s="105" t="s">
        <v>789</v>
      </c>
      <c r="F236" s="110">
        <v>74</v>
      </c>
      <c r="G236" s="110">
        <v>73</v>
      </c>
      <c r="H236" s="110">
        <v>147</v>
      </c>
      <c r="I236" s="110">
        <v>38</v>
      </c>
      <c r="J236" s="110">
        <v>0</v>
      </c>
      <c r="K236" s="110">
        <v>38</v>
      </c>
      <c r="L236" s="113">
        <v>109</v>
      </c>
      <c r="M236" s="111">
        <v>0</v>
      </c>
      <c r="N236" s="111">
        <v>3</v>
      </c>
      <c r="O236" s="111">
        <v>3</v>
      </c>
      <c r="P236" s="111">
        <v>0</v>
      </c>
      <c r="Q236" s="111">
        <v>1</v>
      </c>
      <c r="R236" s="111">
        <v>1</v>
      </c>
      <c r="S236" s="114">
        <v>2</v>
      </c>
      <c r="T236" s="110">
        <v>220</v>
      </c>
      <c r="U236" s="110">
        <v>116</v>
      </c>
      <c r="V236" s="110">
        <v>336</v>
      </c>
      <c r="W236" s="110">
        <v>48</v>
      </c>
      <c r="X236" s="110">
        <v>128</v>
      </c>
      <c r="Y236" s="110">
        <v>176</v>
      </c>
      <c r="Z236" s="113">
        <v>160</v>
      </c>
      <c r="AA236" s="111">
        <v>0</v>
      </c>
      <c r="AB236" s="111">
        <v>0</v>
      </c>
      <c r="AC236" s="111">
        <v>0</v>
      </c>
      <c r="AD236" s="111">
        <v>0</v>
      </c>
      <c r="AE236" s="111">
        <v>0</v>
      </c>
      <c r="AF236" s="111">
        <v>0</v>
      </c>
      <c r="AG236" s="114">
        <v>0</v>
      </c>
      <c r="AH236" s="110">
        <v>0</v>
      </c>
      <c r="AI236" s="110">
        <v>0</v>
      </c>
      <c r="AJ236" s="110">
        <v>0</v>
      </c>
      <c r="AK236" s="110">
        <v>0</v>
      </c>
      <c r="AL236" s="110">
        <v>0</v>
      </c>
      <c r="AM236" s="110">
        <v>0</v>
      </c>
      <c r="AN236" s="113">
        <v>0</v>
      </c>
      <c r="AO236" s="111">
        <v>0</v>
      </c>
      <c r="AP236" s="111">
        <v>0</v>
      </c>
      <c r="AQ236" s="111">
        <v>0</v>
      </c>
      <c r="AR236" s="111">
        <v>0</v>
      </c>
      <c r="AS236" s="111">
        <v>0</v>
      </c>
      <c r="AT236" s="111">
        <v>0</v>
      </c>
      <c r="AU236" s="114">
        <v>0</v>
      </c>
      <c r="AV236" s="110">
        <v>0</v>
      </c>
      <c r="AW236" s="110">
        <v>0</v>
      </c>
      <c r="AX236" s="110">
        <v>0</v>
      </c>
      <c r="AY236" s="110">
        <v>0</v>
      </c>
      <c r="AZ236" s="110">
        <v>0</v>
      </c>
      <c r="BA236" s="110">
        <v>0</v>
      </c>
      <c r="BB236" s="113">
        <v>0</v>
      </c>
      <c r="BC236" s="111">
        <v>0</v>
      </c>
      <c r="BD236" s="111">
        <v>0</v>
      </c>
      <c r="BE236" s="111">
        <v>0</v>
      </c>
      <c r="BF236" s="111">
        <v>0</v>
      </c>
      <c r="BG236" s="111">
        <v>0</v>
      </c>
      <c r="BH236" s="111">
        <v>0</v>
      </c>
      <c r="BI236" s="114">
        <v>0</v>
      </c>
      <c r="BJ236" s="110">
        <v>0</v>
      </c>
      <c r="BK236" s="110">
        <v>0</v>
      </c>
      <c r="BL236" s="110">
        <v>0</v>
      </c>
      <c r="BM236" s="110">
        <v>0</v>
      </c>
      <c r="BN236" s="110">
        <v>0</v>
      </c>
      <c r="BO236" s="110">
        <v>0</v>
      </c>
      <c r="BP236" s="113">
        <v>0</v>
      </c>
      <c r="BQ236" s="111">
        <v>0</v>
      </c>
      <c r="BR236" s="111">
        <v>0</v>
      </c>
      <c r="BS236" s="111">
        <v>0</v>
      </c>
      <c r="BT236" s="111">
        <v>0</v>
      </c>
      <c r="BU236" s="111">
        <v>0</v>
      </c>
      <c r="BV236" s="111">
        <v>0</v>
      </c>
      <c r="BW236" s="114">
        <v>0</v>
      </c>
      <c r="BX236" s="110">
        <v>0</v>
      </c>
      <c r="BY236" s="110">
        <v>0</v>
      </c>
      <c r="BZ236" s="110">
        <v>0</v>
      </c>
      <c r="CA236" s="110">
        <v>0</v>
      </c>
      <c r="CB236" s="110">
        <v>0</v>
      </c>
      <c r="CC236" s="110">
        <v>0</v>
      </c>
      <c r="CD236" s="113">
        <v>0</v>
      </c>
      <c r="CE236" s="111">
        <v>0</v>
      </c>
      <c r="CF236" s="111">
        <v>0</v>
      </c>
      <c r="CG236" s="111">
        <v>0</v>
      </c>
      <c r="CH236" s="111">
        <v>0</v>
      </c>
      <c r="CI236" s="111">
        <v>0</v>
      </c>
      <c r="CJ236" s="111">
        <v>0</v>
      </c>
      <c r="CK236" s="114">
        <v>0</v>
      </c>
      <c r="CL236" s="110">
        <v>261</v>
      </c>
      <c r="CM236" s="110">
        <v>332</v>
      </c>
      <c r="CN236" s="110">
        <v>593</v>
      </c>
      <c r="CO236" s="110">
        <v>47</v>
      </c>
      <c r="CP236" s="110">
        <v>63</v>
      </c>
      <c r="CQ236" s="110">
        <v>110</v>
      </c>
      <c r="CR236" s="113">
        <v>483</v>
      </c>
      <c r="CS236" s="111">
        <v>0</v>
      </c>
      <c r="CT236" s="111">
        <v>0</v>
      </c>
      <c r="CU236" s="111">
        <v>0</v>
      </c>
      <c r="CV236" s="111">
        <v>0</v>
      </c>
      <c r="CW236" s="111">
        <v>0</v>
      </c>
      <c r="CX236" s="111">
        <v>0</v>
      </c>
      <c r="CY236" s="114">
        <v>0</v>
      </c>
      <c r="CZ236" s="110">
        <v>0</v>
      </c>
      <c r="DA236" s="110">
        <v>0</v>
      </c>
      <c r="DB236" s="110">
        <v>0</v>
      </c>
      <c r="DC236" s="110">
        <v>0</v>
      </c>
      <c r="DD236" s="110">
        <v>0</v>
      </c>
      <c r="DE236" s="110">
        <v>0</v>
      </c>
      <c r="DF236" s="113">
        <v>0</v>
      </c>
      <c r="DG236" s="111">
        <v>0</v>
      </c>
      <c r="DH236" s="111">
        <v>0</v>
      </c>
      <c r="DI236" s="111">
        <v>0</v>
      </c>
      <c r="DJ236" s="111">
        <v>0</v>
      </c>
      <c r="DK236" s="111">
        <v>0</v>
      </c>
      <c r="DL236" s="111">
        <v>0</v>
      </c>
      <c r="DM236" s="114">
        <v>0</v>
      </c>
      <c r="DN236" s="110">
        <v>3</v>
      </c>
      <c r="DO236" s="110">
        <v>50</v>
      </c>
      <c r="DP236" s="110">
        <v>53</v>
      </c>
      <c r="DQ236" s="110">
        <v>0</v>
      </c>
      <c r="DR236" s="110">
        <v>0</v>
      </c>
      <c r="DS236" s="110">
        <v>0</v>
      </c>
      <c r="DT236" s="113">
        <v>53</v>
      </c>
      <c r="DU236" s="111">
        <v>0</v>
      </c>
      <c r="DV236" s="111">
        <v>0</v>
      </c>
      <c r="DW236" s="111">
        <v>0</v>
      </c>
      <c r="DX236" s="111">
        <v>0</v>
      </c>
      <c r="DY236" s="111">
        <v>0</v>
      </c>
      <c r="DZ236" s="111">
        <v>0</v>
      </c>
      <c r="EA236" s="114">
        <v>0</v>
      </c>
      <c r="EB236" s="110">
        <v>0</v>
      </c>
      <c r="EC236" s="110">
        <v>0</v>
      </c>
      <c r="ED236" s="110">
        <v>0</v>
      </c>
      <c r="EE236" s="110">
        <v>0</v>
      </c>
      <c r="EF236" s="110">
        <v>0</v>
      </c>
      <c r="EG236" s="110">
        <v>0</v>
      </c>
      <c r="EH236" s="113">
        <v>0</v>
      </c>
      <c r="EI236" s="111">
        <v>120</v>
      </c>
      <c r="EJ236" s="111">
        <v>197</v>
      </c>
      <c r="EK236" s="111">
        <v>317</v>
      </c>
      <c r="EL236" s="111">
        <v>4</v>
      </c>
      <c r="EM236" s="111">
        <v>0</v>
      </c>
      <c r="EN236" s="111">
        <v>4</v>
      </c>
      <c r="EO236" s="114">
        <v>313</v>
      </c>
      <c r="EP236" s="110">
        <v>0</v>
      </c>
      <c r="EQ236" s="110">
        <v>0</v>
      </c>
      <c r="ER236" s="110">
        <v>0</v>
      </c>
      <c r="ES236" s="110">
        <v>0</v>
      </c>
      <c r="ET236" s="110">
        <v>0</v>
      </c>
      <c r="EU236" s="110">
        <v>0</v>
      </c>
      <c r="EV236" s="113">
        <v>0</v>
      </c>
      <c r="EW236" s="111">
        <v>0</v>
      </c>
      <c r="EX236" s="111">
        <v>0</v>
      </c>
      <c r="EY236" s="111">
        <v>0</v>
      </c>
      <c r="EZ236" s="111">
        <v>0</v>
      </c>
      <c r="FA236" s="111">
        <v>0</v>
      </c>
      <c r="FB236" s="111">
        <v>0</v>
      </c>
      <c r="FC236" s="114">
        <v>0</v>
      </c>
      <c r="FD236" s="110">
        <v>0</v>
      </c>
      <c r="FE236" s="110">
        <v>0</v>
      </c>
      <c r="FF236" s="110">
        <v>0</v>
      </c>
      <c r="FG236" s="110">
        <v>0</v>
      </c>
      <c r="FH236" s="110">
        <v>0</v>
      </c>
      <c r="FI236" s="110">
        <v>0</v>
      </c>
      <c r="FJ236" s="113">
        <v>0</v>
      </c>
      <c r="FK236" s="111">
        <v>678</v>
      </c>
      <c r="FL236" s="111">
        <v>771</v>
      </c>
      <c r="FM236" s="111">
        <v>1449</v>
      </c>
      <c r="FN236" s="111">
        <v>137</v>
      </c>
      <c r="FO236" s="111">
        <v>192</v>
      </c>
      <c r="FP236" s="111">
        <v>329</v>
      </c>
      <c r="FQ236" s="114">
        <v>1120</v>
      </c>
      <c r="FR236" s="149">
        <v>0</v>
      </c>
      <c r="FS236" s="149">
        <v>0</v>
      </c>
      <c r="FT236" s="149">
        <v>0</v>
      </c>
      <c r="FU236" s="149">
        <v>0</v>
      </c>
      <c r="FV236" s="149">
        <v>0</v>
      </c>
      <c r="FW236" s="149">
        <v>0</v>
      </c>
      <c r="FX236" s="149">
        <v>0</v>
      </c>
      <c r="FY236" s="149">
        <v>0</v>
      </c>
      <c r="FZ236" s="149">
        <v>0</v>
      </c>
      <c r="GA236" s="151">
        <v>0</v>
      </c>
      <c r="GB236" s="148">
        <v>0</v>
      </c>
      <c r="GC236" s="148">
        <v>0</v>
      </c>
      <c r="GD236" s="148">
        <v>0</v>
      </c>
      <c r="GE236" s="148">
        <v>0</v>
      </c>
      <c r="GF236" s="148">
        <v>0</v>
      </c>
      <c r="GG236" s="148">
        <v>0</v>
      </c>
      <c r="GH236" s="148">
        <v>0</v>
      </c>
      <c r="GI236" s="148">
        <v>0</v>
      </c>
      <c r="GJ236" s="148">
        <v>0</v>
      </c>
      <c r="GK236" s="148">
        <v>0</v>
      </c>
      <c r="GL236" s="148">
        <v>0</v>
      </c>
      <c r="GM236" s="150">
        <v>0</v>
      </c>
      <c r="GN236" s="151">
        <v>0</v>
      </c>
      <c r="GO236" s="148">
        <v>0</v>
      </c>
      <c r="GP236" s="148">
        <v>0</v>
      </c>
    </row>
    <row r="237" spans="1:198" x14ac:dyDescent="0.2">
      <c r="A237" s="105" t="s">
        <v>478</v>
      </c>
      <c r="B237" s="140" t="s">
        <v>1205</v>
      </c>
      <c r="C237" s="105" t="s">
        <v>479</v>
      </c>
      <c r="D237" s="105"/>
      <c r="E237" s="105" t="s">
        <v>787</v>
      </c>
      <c r="F237" s="110">
        <v>735</v>
      </c>
      <c r="G237" s="110">
        <v>1236</v>
      </c>
      <c r="H237" s="110">
        <v>1971</v>
      </c>
      <c r="I237" s="110">
        <v>123</v>
      </c>
      <c r="J237" s="110">
        <v>1023</v>
      </c>
      <c r="K237" s="110">
        <v>1146</v>
      </c>
      <c r="L237" s="113">
        <v>825</v>
      </c>
      <c r="M237" s="111">
        <v>0</v>
      </c>
      <c r="N237" s="111">
        <v>3</v>
      </c>
      <c r="O237" s="111">
        <v>3</v>
      </c>
      <c r="P237" s="111">
        <v>0</v>
      </c>
      <c r="Q237" s="111">
        <v>0</v>
      </c>
      <c r="R237" s="111">
        <v>0</v>
      </c>
      <c r="S237" s="114">
        <v>3</v>
      </c>
      <c r="T237" s="110">
        <v>0</v>
      </c>
      <c r="U237" s="110">
        <v>0</v>
      </c>
      <c r="V237" s="110">
        <v>0</v>
      </c>
      <c r="W237" s="110">
        <v>0</v>
      </c>
      <c r="X237" s="110">
        <v>0</v>
      </c>
      <c r="Y237" s="110">
        <v>0</v>
      </c>
      <c r="Z237" s="113">
        <v>0</v>
      </c>
      <c r="AA237" s="111">
        <v>2</v>
      </c>
      <c r="AB237" s="111">
        <v>1</v>
      </c>
      <c r="AC237" s="111">
        <v>3</v>
      </c>
      <c r="AD237" s="111">
        <v>0</v>
      </c>
      <c r="AE237" s="111">
        <v>3</v>
      </c>
      <c r="AF237" s="111">
        <v>3</v>
      </c>
      <c r="AG237" s="114">
        <v>0</v>
      </c>
      <c r="AH237" s="110">
        <v>0</v>
      </c>
      <c r="AI237" s="110">
        <v>0</v>
      </c>
      <c r="AJ237" s="110">
        <v>0</v>
      </c>
      <c r="AK237" s="110">
        <v>0</v>
      </c>
      <c r="AL237" s="110">
        <v>0</v>
      </c>
      <c r="AM237" s="110">
        <v>0</v>
      </c>
      <c r="AN237" s="113">
        <v>0</v>
      </c>
      <c r="AO237" s="111">
        <v>0</v>
      </c>
      <c r="AP237" s="111">
        <v>330</v>
      </c>
      <c r="AQ237" s="111">
        <v>330</v>
      </c>
      <c r="AR237" s="111">
        <v>141</v>
      </c>
      <c r="AS237" s="111">
        <v>0</v>
      </c>
      <c r="AT237" s="111">
        <v>141</v>
      </c>
      <c r="AU237" s="114">
        <v>189</v>
      </c>
      <c r="AV237" s="110">
        <v>0</v>
      </c>
      <c r="AW237" s="110">
        <v>53</v>
      </c>
      <c r="AX237" s="110">
        <v>53</v>
      </c>
      <c r="AY237" s="110">
        <v>317</v>
      </c>
      <c r="AZ237" s="110">
        <v>0</v>
      </c>
      <c r="BA237" s="110">
        <v>317</v>
      </c>
      <c r="BB237" s="113">
        <v>-264</v>
      </c>
      <c r="BC237" s="111">
        <v>0</v>
      </c>
      <c r="BD237" s="111">
        <v>37</v>
      </c>
      <c r="BE237" s="111">
        <v>37</v>
      </c>
      <c r="BF237" s="111">
        <v>23</v>
      </c>
      <c r="BG237" s="111">
        <v>0</v>
      </c>
      <c r="BH237" s="111">
        <v>23</v>
      </c>
      <c r="BI237" s="114">
        <v>14</v>
      </c>
      <c r="BJ237" s="110">
        <v>0</v>
      </c>
      <c r="BK237" s="110">
        <v>0</v>
      </c>
      <c r="BL237" s="110">
        <v>0</v>
      </c>
      <c r="BM237" s="110">
        <v>0</v>
      </c>
      <c r="BN237" s="110">
        <v>0</v>
      </c>
      <c r="BO237" s="110">
        <v>0</v>
      </c>
      <c r="BP237" s="113">
        <v>0</v>
      </c>
      <c r="BQ237" s="111">
        <v>0</v>
      </c>
      <c r="BR237" s="111">
        <v>0</v>
      </c>
      <c r="BS237" s="111">
        <v>0</v>
      </c>
      <c r="BT237" s="111">
        <v>0</v>
      </c>
      <c r="BU237" s="111">
        <v>0</v>
      </c>
      <c r="BV237" s="111">
        <v>0</v>
      </c>
      <c r="BW237" s="114">
        <v>0</v>
      </c>
      <c r="BX237" s="110">
        <v>0</v>
      </c>
      <c r="BY237" s="110">
        <v>1</v>
      </c>
      <c r="BZ237" s="110">
        <v>1</v>
      </c>
      <c r="CA237" s="110">
        <v>152</v>
      </c>
      <c r="CB237" s="110">
        <v>0</v>
      </c>
      <c r="CC237" s="110">
        <v>152</v>
      </c>
      <c r="CD237" s="113">
        <v>-151</v>
      </c>
      <c r="CE237" s="111">
        <v>0</v>
      </c>
      <c r="CF237" s="111">
        <v>3</v>
      </c>
      <c r="CG237" s="111">
        <v>3</v>
      </c>
      <c r="CH237" s="111">
        <v>0</v>
      </c>
      <c r="CI237" s="111">
        <v>0</v>
      </c>
      <c r="CJ237" s="111">
        <v>0</v>
      </c>
      <c r="CK237" s="114">
        <v>3</v>
      </c>
      <c r="CL237" s="110">
        <v>194</v>
      </c>
      <c r="CM237" s="110">
        <v>60</v>
      </c>
      <c r="CN237" s="110">
        <v>254</v>
      </c>
      <c r="CO237" s="110">
        <v>0</v>
      </c>
      <c r="CP237" s="110">
        <v>8</v>
      </c>
      <c r="CQ237" s="110">
        <v>8</v>
      </c>
      <c r="CR237" s="113">
        <v>246</v>
      </c>
      <c r="CS237" s="111">
        <v>0</v>
      </c>
      <c r="CT237" s="111">
        <v>0</v>
      </c>
      <c r="CU237" s="111">
        <v>0</v>
      </c>
      <c r="CV237" s="111">
        <v>0</v>
      </c>
      <c r="CW237" s="111">
        <v>0</v>
      </c>
      <c r="CX237" s="111">
        <v>0</v>
      </c>
      <c r="CY237" s="114">
        <v>0</v>
      </c>
      <c r="CZ237" s="110">
        <v>174</v>
      </c>
      <c r="DA237" s="110">
        <v>80</v>
      </c>
      <c r="DB237" s="110">
        <v>254</v>
      </c>
      <c r="DC237" s="110">
        <v>0</v>
      </c>
      <c r="DD237" s="110">
        <v>5</v>
      </c>
      <c r="DE237" s="110">
        <v>5</v>
      </c>
      <c r="DF237" s="113">
        <v>249</v>
      </c>
      <c r="DG237" s="111">
        <v>142</v>
      </c>
      <c r="DH237" s="111">
        <v>44</v>
      </c>
      <c r="DI237" s="111">
        <v>186</v>
      </c>
      <c r="DJ237" s="111">
        <v>0</v>
      </c>
      <c r="DK237" s="111">
        <v>6</v>
      </c>
      <c r="DL237" s="111">
        <v>6</v>
      </c>
      <c r="DM237" s="114">
        <v>180</v>
      </c>
      <c r="DN237" s="110">
        <v>0</v>
      </c>
      <c r="DO237" s="110">
        <v>0</v>
      </c>
      <c r="DP237" s="110">
        <v>0</v>
      </c>
      <c r="DQ237" s="110">
        <v>0</v>
      </c>
      <c r="DR237" s="110">
        <v>0</v>
      </c>
      <c r="DS237" s="110">
        <v>0</v>
      </c>
      <c r="DT237" s="113">
        <v>0</v>
      </c>
      <c r="DU237" s="111">
        <v>0</v>
      </c>
      <c r="DV237" s="111">
        <v>0</v>
      </c>
      <c r="DW237" s="111">
        <v>0</v>
      </c>
      <c r="DX237" s="111">
        <v>0</v>
      </c>
      <c r="DY237" s="111">
        <v>0</v>
      </c>
      <c r="DZ237" s="111">
        <v>0</v>
      </c>
      <c r="EA237" s="114">
        <v>0</v>
      </c>
      <c r="EB237" s="110">
        <v>0</v>
      </c>
      <c r="EC237" s="110">
        <v>0</v>
      </c>
      <c r="ED237" s="110">
        <v>0</v>
      </c>
      <c r="EE237" s="110">
        <v>0</v>
      </c>
      <c r="EF237" s="110">
        <v>0</v>
      </c>
      <c r="EG237" s="110">
        <v>0</v>
      </c>
      <c r="EH237" s="113">
        <v>0</v>
      </c>
      <c r="EI237" s="111">
        <v>952</v>
      </c>
      <c r="EJ237" s="111">
        <v>624</v>
      </c>
      <c r="EK237" s="111">
        <v>1576</v>
      </c>
      <c r="EL237" s="111">
        <v>18</v>
      </c>
      <c r="EM237" s="111">
        <v>0</v>
      </c>
      <c r="EN237" s="111">
        <v>18</v>
      </c>
      <c r="EO237" s="114">
        <v>1558</v>
      </c>
      <c r="EP237" s="110">
        <v>0</v>
      </c>
      <c r="EQ237" s="110">
        <v>133</v>
      </c>
      <c r="ER237" s="110">
        <v>133</v>
      </c>
      <c r="ES237" s="110">
        <v>219</v>
      </c>
      <c r="ET237" s="110">
        <v>0</v>
      </c>
      <c r="EU237" s="110">
        <v>219</v>
      </c>
      <c r="EV237" s="113">
        <v>-86</v>
      </c>
      <c r="EW237" s="111">
        <v>0</v>
      </c>
      <c r="EX237" s="111">
        <v>1678</v>
      </c>
      <c r="EY237" s="111">
        <v>1678</v>
      </c>
      <c r="EZ237" s="111">
        <v>18</v>
      </c>
      <c r="FA237" s="111">
        <v>389</v>
      </c>
      <c r="FB237" s="111">
        <v>407</v>
      </c>
      <c r="FC237" s="114">
        <v>1271</v>
      </c>
      <c r="FD237" s="110">
        <v>0</v>
      </c>
      <c r="FE237" s="110">
        <v>0</v>
      </c>
      <c r="FF237" s="110">
        <v>0</v>
      </c>
      <c r="FG237" s="110">
        <v>0</v>
      </c>
      <c r="FH237" s="110">
        <v>0</v>
      </c>
      <c r="FI237" s="110">
        <v>0</v>
      </c>
      <c r="FJ237" s="113">
        <v>0</v>
      </c>
      <c r="FK237" s="111">
        <v>2199</v>
      </c>
      <c r="FL237" s="111">
        <v>4283</v>
      </c>
      <c r="FM237" s="111">
        <v>6482</v>
      </c>
      <c r="FN237" s="111">
        <v>1011</v>
      </c>
      <c r="FO237" s="111">
        <v>1434</v>
      </c>
      <c r="FP237" s="111">
        <v>2445</v>
      </c>
      <c r="FQ237" s="114">
        <v>4037</v>
      </c>
      <c r="FR237" s="149">
        <v>0</v>
      </c>
      <c r="FS237" s="149">
        <v>0</v>
      </c>
      <c r="FT237" s="149">
        <v>0</v>
      </c>
      <c r="FU237" s="149">
        <v>0</v>
      </c>
      <c r="FV237" s="149">
        <v>0</v>
      </c>
      <c r="FW237" s="149">
        <v>0</v>
      </c>
      <c r="FX237" s="149">
        <v>0</v>
      </c>
      <c r="FY237" s="149">
        <v>0</v>
      </c>
      <c r="FZ237" s="149">
        <v>0</v>
      </c>
      <c r="GA237" s="151">
        <v>0</v>
      </c>
      <c r="GB237" s="148">
        <v>0</v>
      </c>
      <c r="GC237" s="148">
        <v>0</v>
      </c>
      <c r="GD237" s="148">
        <v>0</v>
      </c>
      <c r="GE237" s="148">
        <v>0</v>
      </c>
      <c r="GF237" s="148">
        <v>0</v>
      </c>
      <c r="GG237" s="148">
        <v>0</v>
      </c>
      <c r="GH237" s="148">
        <v>0</v>
      </c>
      <c r="GI237" s="148">
        <v>0</v>
      </c>
      <c r="GJ237" s="148">
        <v>0</v>
      </c>
      <c r="GK237" s="148">
        <v>0</v>
      </c>
      <c r="GL237" s="148">
        <v>0</v>
      </c>
      <c r="GM237" s="150">
        <v>0</v>
      </c>
      <c r="GN237" s="151">
        <v>0</v>
      </c>
      <c r="GO237" s="148">
        <v>0</v>
      </c>
      <c r="GP237" s="148">
        <v>0</v>
      </c>
    </row>
    <row r="238" spans="1:198" x14ac:dyDescent="0.2">
      <c r="A238" s="105" t="s">
        <v>32</v>
      </c>
      <c r="B238" s="140" t="s">
        <v>1206</v>
      </c>
      <c r="C238" s="105" t="s">
        <v>33</v>
      </c>
      <c r="D238" s="105"/>
      <c r="E238" s="105" t="s">
        <v>787</v>
      </c>
      <c r="F238" s="110">
        <v>262</v>
      </c>
      <c r="G238" s="110">
        <v>77</v>
      </c>
      <c r="H238" s="110">
        <v>339</v>
      </c>
      <c r="I238" s="110">
        <v>223</v>
      </c>
      <c r="J238" s="110">
        <v>5</v>
      </c>
      <c r="K238" s="110">
        <v>228</v>
      </c>
      <c r="L238" s="113">
        <v>111</v>
      </c>
      <c r="M238" s="111">
        <v>0</v>
      </c>
      <c r="N238" s="111">
        <v>1</v>
      </c>
      <c r="O238" s="111">
        <v>1</v>
      </c>
      <c r="P238" s="111">
        <v>0</v>
      </c>
      <c r="Q238" s="111">
        <v>1</v>
      </c>
      <c r="R238" s="111">
        <v>1</v>
      </c>
      <c r="S238" s="114">
        <v>0</v>
      </c>
      <c r="T238" s="110">
        <v>123</v>
      </c>
      <c r="U238" s="110">
        <v>194</v>
      </c>
      <c r="V238" s="110">
        <v>317</v>
      </c>
      <c r="W238" s="110">
        <v>0</v>
      </c>
      <c r="X238" s="110">
        <v>51</v>
      </c>
      <c r="Y238" s="110">
        <v>51</v>
      </c>
      <c r="Z238" s="113">
        <v>266</v>
      </c>
      <c r="AA238" s="111">
        <v>101</v>
      </c>
      <c r="AB238" s="111">
        <v>63</v>
      </c>
      <c r="AC238" s="111">
        <v>164</v>
      </c>
      <c r="AD238" s="111">
        <v>0</v>
      </c>
      <c r="AE238" s="111">
        <v>0</v>
      </c>
      <c r="AF238" s="111">
        <v>0</v>
      </c>
      <c r="AG238" s="114">
        <v>164</v>
      </c>
      <c r="AH238" s="110">
        <v>0</v>
      </c>
      <c r="AI238" s="110">
        <v>0</v>
      </c>
      <c r="AJ238" s="110">
        <v>0</v>
      </c>
      <c r="AK238" s="110">
        <v>0</v>
      </c>
      <c r="AL238" s="110">
        <v>0</v>
      </c>
      <c r="AM238" s="110">
        <v>0</v>
      </c>
      <c r="AN238" s="113">
        <v>0</v>
      </c>
      <c r="AO238" s="111">
        <v>0</v>
      </c>
      <c r="AP238" s="111">
        <v>0</v>
      </c>
      <c r="AQ238" s="111">
        <v>0</v>
      </c>
      <c r="AR238" s="111">
        <v>0</v>
      </c>
      <c r="AS238" s="111">
        <v>0</v>
      </c>
      <c r="AT238" s="111">
        <v>0</v>
      </c>
      <c r="AU238" s="114">
        <v>0</v>
      </c>
      <c r="AV238" s="110">
        <v>0</v>
      </c>
      <c r="AW238" s="110">
        <v>0</v>
      </c>
      <c r="AX238" s="110">
        <v>0</v>
      </c>
      <c r="AY238" s="110">
        <v>0</v>
      </c>
      <c r="AZ238" s="110">
        <v>0</v>
      </c>
      <c r="BA238" s="110">
        <v>0</v>
      </c>
      <c r="BB238" s="113">
        <v>0</v>
      </c>
      <c r="BC238" s="111">
        <v>0</v>
      </c>
      <c r="BD238" s="111">
        <v>395</v>
      </c>
      <c r="BE238" s="111">
        <v>395</v>
      </c>
      <c r="BF238" s="111">
        <v>0</v>
      </c>
      <c r="BG238" s="111">
        <v>318</v>
      </c>
      <c r="BH238" s="111">
        <v>318</v>
      </c>
      <c r="BI238" s="114">
        <v>77</v>
      </c>
      <c r="BJ238" s="110">
        <v>0</v>
      </c>
      <c r="BK238" s="110">
        <v>0</v>
      </c>
      <c r="BL238" s="110">
        <v>0</v>
      </c>
      <c r="BM238" s="110">
        <v>0</v>
      </c>
      <c r="BN238" s="110">
        <v>0</v>
      </c>
      <c r="BO238" s="110">
        <v>0</v>
      </c>
      <c r="BP238" s="113">
        <v>0</v>
      </c>
      <c r="BQ238" s="111">
        <v>0</v>
      </c>
      <c r="BR238" s="111">
        <v>0</v>
      </c>
      <c r="BS238" s="111">
        <v>0</v>
      </c>
      <c r="BT238" s="111">
        <v>0</v>
      </c>
      <c r="BU238" s="111">
        <v>0</v>
      </c>
      <c r="BV238" s="111">
        <v>0</v>
      </c>
      <c r="BW238" s="114">
        <v>0</v>
      </c>
      <c r="BX238" s="110">
        <v>0</v>
      </c>
      <c r="BY238" s="110">
        <v>417</v>
      </c>
      <c r="BZ238" s="110">
        <v>417</v>
      </c>
      <c r="CA238" s="110">
        <v>0</v>
      </c>
      <c r="CB238" s="110">
        <v>734</v>
      </c>
      <c r="CC238" s="110">
        <v>734</v>
      </c>
      <c r="CD238" s="113">
        <v>-317</v>
      </c>
      <c r="CE238" s="111">
        <v>0</v>
      </c>
      <c r="CF238" s="111">
        <v>0</v>
      </c>
      <c r="CG238" s="111">
        <v>0</v>
      </c>
      <c r="CH238" s="111">
        <v>0</v>
      </c>
      <c r="CI238" s="111">
        <v>0</v>
      </c>
      <c r="CJ238" s="111">
        <v>0</v>
      </c>
      <c r="CK238" s="114">
        <v>0</v>
      </c>
      <c r="CL238" s="110">
        <v>27</v>
      </c>
      <c r="CM238" s="110">
        <v>15</v>
      </c>
      <c r="CN238" s="110">
        <v>42</v>
      </c>
      <c r="CO238" s="110">
        <v>1</v>
      </c>
      <c r="CP238" s="110">
        <v>0</v>
      </c>
      <c r="CQ238" s="110">
        <v>1</v>
      </c>
      <c r="CR238" s="113">
        <v>41</v>
      </c>
      <c r="CS238" s="111">
        <v>0</v>
      </c>
      <c r="CT238" s="111">
        <v>0</v>
      </c>
      <c r="CU238" s="111">
        <v>0</v>
      </c>
      <c r="CV238" s="111">
        <v>0</v>
      </c>
      <c r="CW238" s="111">
        <v>0</v>
      </c>
      <c r="CX238" s="111">
        <v>0</v>
      </c>
      <c r="CY238" s="114">
        <v>0</v>
      </c>
      <c r="CZ238" s="110">
        <v>268</v>
      </c>
      <c r="DA238" s="110">
        <v>306</v>
      </c>
      <c r="DB238" s="110">
        <v>574</v>
      </c>
      <c r="DC238" s="110">
        <v>13</v>
      </c>
      <c r="DD238" s="110">
        <v>123</v>
      </c>
      <c r="DE238" s="110">
        <v>136</v>
      </c>
      <c r="DF238" s="113">
        <v>438</v>
      </c>
      <c r="DG238" s="111">
        <v>263</v>
      </c>
      <c r="DH238" s="111">
        <v>84</v>
      </c>
      <c r="DI238" s="111">
        <v>347</v>
      </c>
      <c r="DJ238" s="111">
        <v>13</v>
      </c>
      <c r="DK238" s="111">
        <v>0</v>
      </c>
      <c r="DL238" s="111">
        <v>13</v>
      </c>
      <c r="DM238" s="114">
        <v>334</v>
      </c>
      <c r="DN238" s="110">
        <v>0</v>
      </c>
      <c r="DO238" s="110">
        <v>0</v>
      </c>
      <c r="DP238" s="110">
        <v>0</v>
      </c>
      <c r="DQ238" s="110">
        <v>0</v>
      </c>
      <c r="DR238" s="110">
        <v>0</v>
      </c>
      <c r="DS238" s="110">
        <v>0</v>
      </c>
      <c r="DT238" s="113">
        <v>0</v>
      </c>
      <c r="DU238" s="111">
        <v>0</v>
      </c>
      <c r="DV238" s="111">
        <v>0</v>
      </c>
      <c r="DW238" s="111">
        <v>0</v>
      </c>
      <c r="DX238" s="111">
        <v>0</v>
      </c>
      <c r="DY238" s="111">
        <v>0</v>
      </c>
      <c r="DZ238" s="111">
        <v>0</v>
      </c>
      <c r="EA238" s="114">
        <v>0</v>
      </c>
      <c r="EB238" s="110">
        <v>0</v>
      </c>
      <c r="EC238" s="110">
        <v>0</v>
      </c>
      <c r="ED238" s="110">
        <v>0</v>
      </c>
      <c r="EE238" s="110">
        <v>0</v>
      </c>
      <c r="EF238" s="110">
        <v>0</v>
      </c>
      <c r="EG238" s="110">
        <v>0</v>
      </c>
      <c r="EH238" s="113">
        <v>0</v>
      </c>
      <c r="EI238" s="111">
        <v>733</v>
      </c>
      <c r="EJ238" s="111">
        <v>1979</v>
      </c>
      <c r="EK238" s="111">
        <v>2712</v>
      </c>
      <c r="EL238" s="111">
        <v>11</v>
      </c>
      <c r="EM238" s="111">
        <v>3705</v>
      </c>
      <c r="EN238" s="111">
        <v>3716</v>
      </c>
      <c r="EO238" s="114">
        <v>-1004</v>
      </c>
      <c r="EP238" s="110">
        <v>95</v>
      </c>
      <c r="EQ238" s="110">
        <v>207</v>
      </c>
      <c r="ER238" s="110">
        <v>302</v>
      </c>
      <c r="ES238" s="110">
        <v>45</v>
      </c>
      <c r="ET238" s="110">
        <v>285</v>
      </c>
      <c r="EU238" s="110">
        <v>330</v>
      </c>
      <c r="EV238" s="113">
        <v>-28</v>
      </c>
      <c r="EW238" s="111">
        <v>0</v>
      </c>
      <c r="EX238" s="111">
        <v>3815</v>
      </c>
      <c r="EY238" s="111">
        <v>3815</v>
      </c>
      <c r="EZ238" s="111">
        <v>19</v>
      </c>
      <c r="FA238" s="111">
        <v>22</v>
      </c>
      <c r="FB238" s="111">
        <v>41</v>
      </c>
      <c r="FC238" s="114">
        <v>3774</v>
      </c>
      <c r="FD238" s="110">
        <v>0</v>
      </c>
      <c r="FE238" s="110">
        <v>0</v>
      </c>
      <c r="FF238" s="110">
        <v>0</v>
      </c>
      <c r="FG238" s="110">
        <v>0</v>
      </c>
      <c r="FH238" s="110">
        <v>0</v>
      </c>
      <c r="FI238" s="110">
        <v>0</v>
      </c>
      <c r="FJ238" s="113">
        <v>0</v>
      </c>
      <c r="FK238" s="111">
        <v>1872</v>
      </c>
      <c r="FL238" s="111">
        <v>7553</v>
      </c>
      <c r="FM238" s="111">
        <v>9425</v>
      </c>
      <c r="FN238" s="111">
        <v>325</v>
      </c>
      <c r="FO238" s="111">
        <v>5244</v>
      </c>
      <c r="FP238" s="111">
        <v>5569</v>
      </c>
      <c r="FQ238" s="114">
        <v>3856</v>
      </c>
      <c r="FR238" s="149">
        <v>17964</v>
      </c>
      <c r="FS238" s="149">
        <v>159</v>
      </c>
      <c r="FT238" s="149">
        <v>340</v>
      </c>
      <c r="FU238" s="149">
        <v>322</v>
      </c>
      <c r="FV238" s="149">
        <v>0</v>
      </c>
      <c r="FW238" s="149">
        <v>43</v>
      </c>
      <c r="FX238" s="149">
        <v>0</v>
      </c>
      <c r="FY238" s="149">
        <v>0</v>
      </c>
      <c r="FZ238" s="149">
        <v>0</v>
      </c>
      <c r="GA238" s="151">
        <v>18828</v>
      </c>
      <c r="GB238" s="148">
        <v>4526</v>
      </c>
      <c r="GC238" s="148">
        <v>3510</v>
      </c>
      <c r="GD238" s="148">
        <v>108</v>
      </c>
      <c r="GE238" s="148">
        <v>140</v>
      </c>
      <c r="GF238" s="148">
        <v>2927</v>
      </c>
      <c r="GG238" s="148">
        <v>4440</v>
      </c>
      <c r="GH238" s="148">
        <v>282</v>
      </c>
      <c r="GI238" s="148">
        <v>17</v>
      </c>
      <c r="GJ238" s="148">
        <v>67</v>
      </c>
      <c r="GK238" s="148">
        <v>0</v>
      </c>
      <c r="GL238" s="148">
        <v>63</v>
      </c>
      <c r="GM238" s="150">
        <v>16080</v>
      </c>
      <c r="GN238" s="151">
        <v>2748</v>
      </c>
      <c r="GO238" s="148">
        <v>3076</v>
      </c>
      <c r="GP238" s="148">
        <v>5824</v>
      </c>
    </row>
    <row r="239" spans="1:198" x14ac:dyDescent="0.2">
      <c r="A239" s="105" t="s">
        <v>480</v>
      </c>
      <c r="B239" s="140" t="s">
        <v>1207</v>
      </c>
      <c r="C239" s="105" t="s">
        <v>481</v>
      </c>
      <c r="D239" s="105"/>
      <c r="E239" s="105" t="s">
        <v>788</v>
      </c>
      <c r="F239" s="110">
        <v>0</v>
      </c>
      <c r="G239" s="110">
        <v>0</v>
      </c>
      <c r="H239" s="110">
        <v>0</v>
      </c>
      <c r="I239" s="110">
        <v>0</v>
      </c>
      <c r="J239" s="110">
        <v>0</v>
      </c>
      <c r="K239" s="110">
        <v>0</v>
      </c>
      <c r="L239" s="113">
        <v>0</v>
      </c>
      <c r="M239" s="111">
        <v>0</v>
      </c>
      <c r="N239" s="111">
        <v>0</v>
      </c>
      <c r="O239" s="111">
        <v>0</v>
      </c>
      <c r="P239" s="111">
        <v>0</v>
      </c>
      <c r="Q239" s="111">
        <v>0</v>
      </c>
      <c r="R239" s="111">
        <v>0</v>
      </c>
      <c r="S239" s="114">
        <v>0</v>
      </c>
      <c r="T239" s="110">
        <v>0</v>
      </c>
      <c r="U239" s="110">
        <v>0</v>
      </c>
      <c r="V239" s="110">
        <v>0</v>
      </c>
      <c r="W239" s="110">
        <v>0</v>
      </c>
      <c r="X239" s="110">
        <v>0</v>
      </c>
      <c r="Y239" s="110">
        <v>0</v>
      </c>
      <c r="Z239" s="113">
        <v>0</v>
      </c>
      <c r="AA239" s="111">
        <v>0</v>
      </c>
      <c r="AB239" s="111">
        <v>0</v>
      </c>
      <c r="AC239" s="111">
        <v>0</v>
      </c>
      <c r="AD239" s="111">
        <v>0</v>
      </c>
      <c r="AE239" s="111">
        <v>0</v>
      </c>
      <c r="AF239" s="111">
        <v>0</v>
      </c>
      <c r="AG239" s="114">
        <v>0</v>
      </c>
      <c r="AH239" s="110">
        <v>0</v>
      </c>
      <c r="AI239" s="110">
        <v>0</v>
      </c>
      <c r="AJ239" s="110">
        <v>0</v>
      </c>
      <c r="AK239" s="110">
        <v>0</v>
      </c>
      <c r="AL239" s="110">
        <v>0</v>
      </c>
      <c r="AM239" s="110">
        <v>0</v>
      </c>
      <c r="AN239" s="113">
        <v>0</v>
      </c>
      <c r="AO239" s="111">
        <v>0</v>
      </c>
      <c r="AP239" s="111">
        <v>0</v>
      </c>
      <c r="AQ239" s="111">
        <v>0</v>
      </c>
      <c r="AR239" s="111">
        <v>0</v>
      </c>
      <c r="AS239" s="111">
        <v>0</v>
      </c>
      <c r="AT239" s="111">
        <v>0</v>
      </c>
      <c r="AU239" s="114">
        <v>0</v>
      </c>
      <c r="AV239" s="110">
        <v>0</v>
      </c>
      <c r="AW239" s="110">
        <v>0</v>
      </c>
      <c r="AX239" s="110">
        <v>0</v>
      </c>
      <c r="AY239" s="110">
        <v>0</v>
      </c>
      <c r="AZ239" s="110">
        <v>0</v>
      </c>
      <c r="BA239" s="110">
        <v>0</v>
      </c>
      <c r="BB239" s="113">
        <v>0</v>
      </c>
      <c r="BC239" s="111">
        <v>0</v>
      </c>
      <c r="BD239" s="111">
        <v>0</v>
      </c>
      <c r="BE239" s="111">
        <v>0</v>
      </c>
      <c r="BF239" s="111">
        <v>0</v>
      </c>
      <c r="BG239" s="111">
        <v>0</v>
      </c>
      <c r="BH239" s="111">
        <v>0</v>
      </c>
      <c r="BI239" s="114">
        <v>0</v>
      </c>
      <c r="BJ239" s="110">
        <v>0</v>
      </c>
      <c r="BK239" s="110">
        <v>0</v>
      </c>
      <c r="BL239" s="110">
        <v>0</v>
      </c>
      <c r="BM239" s="110">
        <v>0</v>
      </c>
      <c r="BN239" s="110">
        <v>0</v>
      </c>
      <c r="BO239" s="110">
        <v>0</v>
      </c>
      <c r="BP239" s="113">
        <v>0</v>
      </c>
      <c r="BQ239" s="111">
        <v>0</v>
      </c>
      <c r="BR239" s="111">
        <v>0</v>
      </c>
      <c r="BS239" s="111">
        <v>0</v>
      </c>
      <c r="BT239" s="111">
        <v>0</v>
      </c>
      <c r="BU239" s="111">
        <v>0</v>
      </c>
      <c r="BV239" s="111">
        <v>0</v>
      </c>
      <c r="BW239" s="114">
        <v>0</v>
      </c>
      <c r="BX239" s="110">
        <v>0</v>
      </c>
      <c r="BY239" s="110">
        <v>0</v>
      </c>
      <c r="BZ239" s="110">
        <v>0</v>
      </c>
      <c r="CA239" s="110">
        <v>0</v>
      </c>
      <c r="CB239" s="110">
        <v>0</v>
      </c>
      <c r="CC239" s="110">
        <v>0</v>
      </c>
      <c r="CD239" s="113">
        <v>0</v>
      </c>
      <c r="CE239" s="111">
        <v>0</v>
      </c>
      <c r="CF239" s="111">
        <v>0</v>
      </c>
      <c r="CG239" s="111">
        <v>0</v>
      </c>
      <c r="CH239" s="111">
        <v>0</v>
      </c>
      <c r="CI239" s="111">
        <v>0</v>
      </c>
      <c r="CJ239" s="111">
        <v>0</v>
      </c>
      <c r="CK239" s="114">
        <v>0</v>
      </c>
      <c r="CL239" s="110">
        <v>0</v>
      </c>
      <c r="CM239" s="110">
        <v>0</v>
      </c>
      <c r="CN239" s="110">
        <v>0</v>
      </c>
      <c r="CO239" s="110">
        <v>0</v>
      </c>
      <c r="CP239" s="110">
        <v>0</v>
      </c>
      <c r="CQ239" s="110">
        <v>0</v>
      </c>
      <c r="CR239" s="113">
        <v>0</v>
      </c>
      <c r="CS239" s="111">
        <v>0</v>
      </c>
      <c r="CT239" s="111">
        <v>0</v>
      </c>
      <c r="CU239" s="111">
        <v>0</v>
      </c>
      <c r="CV239" s="111">
        <v>0</v>
      </c>
      <c r="CW239" s="111">
        <v>0</v>
      </c>
      <c r="CX239" s="111">
        <v>0</v>
      </c>
      <c r="CY239" s="114">
        <v>0</v>
      </c>
      <c r="CZ239" s="110">
        <v>0</v>
      </c>
      <c r="DA239" s="110">
        <v>0</v>
      </c>
      <c r="DB239" s="110">
        <v>0</v>
      </c>
      <c r="DC239" s="110">
        <v>0</v>
      </c>
      <c r="DD239" s="110">
        <v>0</v>
      </c>
      <c r="DE239" s="110">
        <v>0</v>
      </c>
      <c r="DF239" s="113">
        <v>0</v>
      </c>
      <c r="DG239" s="111">
        <v>0</v>
      </c>
      <c r="DH239" s="111">
        <v>0</v>
      </c>
      <c r="DI239" s="111">
        <v>0</v>
      </c>
      <c r="DJ239" s="111">
        <v>0</v>
      </c>
      <c r="DK239" s="111">
        <v>0</v>
      </c>
      <c r="DL239" s="111">
        <v>0</v>
      </c>
      <c r="DM239" s="114">
        <v>0</v>
      </c>
      <c r="DN239" s="110">
        <v>0</v>
      </c>
      <c r="DO239" s="110">
        <v>0</v>
      </c>
      <c r="DP239" s="110">
        <v>0</v>
      </c>
      <c r="DQ239" s="110">
        <v>0</v>
      </c>
      <c r="DR239" s="110">
        <v>0</v>
      </c>
      <c r="DS239" s="110">
        <v>0</v>
      </c>
      <c r="DT239" s="113">
        <v>0</v>
      </c>
      <c r="DU239" s="111">
        <v>0</v>
      </c>
      <c r="DV239" s="111">
        <v>0</v>
      </c>
      <c r="DW239" s="111">
        <v>0</v>
      </c>
      <c r="DX239" s="111">
        <v>0</v>
      </c>
      <c r="DY239" s="111">
        <v>0</v>
      </c>
      <c r="DZ239" s="111">
        <v>0</v>
      </c>
      <c r="EA239" s="114">
        <v>0</v>
      </c>
      <c r="EB239" s="110">
        <v>0</v>
      </c>
      <c r="EC239" s="110">
        <v>0</v>
      </c>
      <c r="ED239" s="110">
        <v>0</v>
      </c>
      <c r="EE239" s="110">
        <v>0</v>
      </c>
      <c r="EF239" s="110">
        <v>0</v>
      </c>
      <c r="EG239" s="110">
        <v>0</v>
      </c>
      <c r="EH239" s="113">
        <v>0</v>
      </c>
      <c r="EI239" s="111">
        <v>0</v>
      </c>
      <c r="EJ239" s="111">
        <v>0</v>
      </c>
      <c r="EK239" s="111">
        <v>0</v>
      </c>
      <c r="EL239" s="111">
        <v>0</v>
      </c>
      <c r="EM239" s="111">
        <v>0</v>
      </c>
      <c r="EN239" s="111">
        <v>0</v>
      </c>
      <c r="EO239" s="114">
        <v>0</v>
      </c>
      <c r="EP239" s="110">
        <v>0</v>
      </c>
      <c r="EQ239" s="110">
        <v>12</v>
      </c>
      <c r="ER239" s="110">
        <v>12</v>
      </c>
      <c r="ES239" s="110">
        <v>0</v>
      </c>
      <c r="ET239" s="110">
        <v>0</v>
      </c>
      <c r="EU239" s="110">
        <v>0</v>
      </c>
      <c r="EV239" s="113">
        <v>12</v>
      </c>
      <c r="EW239" s="111">
        <v>0</v>
      </c>
      <c r="EX239" s="111">
        <v>6373</v>
      </c>
      <c r="EY239" s="111">
        <v>6373</v>
      </c>
      <c r="EZ239" s="111">
        <v>144</v>
      </c>
      <c r="FA239" s="111">
        <v>0</v>
      </c>
      <c r="FB239" s="111">
        <v>144</v>
      </c>
      <c r="FC239" s="114">
        <v>6229</v>
      </c>
      <c r="FD239" s="110">
        <v>0</v>
      </c>
      <c r="FE239" s="110">
        <v>0</v>
      </c>
      <c r="FF239" s="110">
        <v>0</v>
      </c>
      <c r="FG239" s="110">
        <v>0</v>
      </c>
      <c r="FH239" s="110">
        <v>0</v>
      </c>
      <c r="FI239" s="110">
        <v>0</v>
      </c>
      <c r="FJ239" s="113">
        <v>0</v>
      </c>
      <c r="FK239" s="111">
        <v>0</v>
      </c>
      <c r="FL239" s="111">
        <v>6385</v>
      </c>
      <c r="FM239" s="111">
        <v>6385</v>
      </c>
      <c r="FN239" s="111">
        <v>144</v>
      </c>
      <c r="FO239" s="111">
        <v>0</v>
      </c>
      <c r="FP239" s="111">
        <v>144</v>
      </c>
      <c r="FQ239" s="114">
        <v>6241</v>
      </c>
      <c r="FR239" s="149">
        <v>0</v>
      </c>
      <c r="FS239" s="149">
        <v>0</v>
      </c>
      <c r="FT239" s="149">
        <v>0</v>
      </c>
      <c r="FU239" s="149">
        <v>0</v>
      </c>
      <c r="FV239" s="149">
        <v>0</v>
      </c>
      <c r="FW239" s="149">
        <v>0</v>
      </c>
      <c r="FX239" s="149">
        <v>0</v>
      </c>
      <c r="FY239" s="149">
        <v>0</v>
      </c>
      <c r="FZ239" s="149">
        <v>0</v>
      </c>
      <c r="GA239" s="151">
        <v>0</v>
      </c>
      <c r="GB239" s="148">
        <v>0</v>
      </c>
      <c r="GC239" s="148">
        <v>0</v>
      </c>
      <c r="GD239" s="148">
        <v>0</v>
      </c>
      <c r="GE239" s="148">
        <v>0</v>
      </c>
      <c r="GF239" s="148">
        <v>0</v>
      </c>
      <c r="GG239" s="148">
        <v>0</v>
      </c>
      <c r="GH239" s="148">
        <v>0</v>
      </c>
      <c r="GI239" s="148">
        <v>0</v>
      </c>
      <c r="GJ239" s="148">
        <v>0</v>
      </c>
      <c r="GK239" s="148">
        <v>0</v>
      </c>
      <c r="GL239" s="148">
        <v>0</v>
      </c>
      <c r="GM239" s="150">
        <v>0</v>
      </c>
      <c r="GN239" s="151">
        <v>0</v>
      </c>
      <c r="GO239" s="148">
        <v>0</v>
      </c>
      <c r="GP239" s="148">
        <v>0</v>
      </c>
    </row>
    <row r="240" spans="1:198" x14ac:dyDescent="0.2">
      <c r="A240" s="105" t="s">
        <v>482</v>
      </c>
      <c r="B240" s="140" t="s">
        <v>1208</v>
      </c>
      <c r="C240" s="105" t="s">
        <v>483</v>
      </c>
      <c r="D240" s="105"/>
      <c r="E240" s="105" t="s">
        <v>789</v>
      </c>
      <c r="F240" s="110">
        <v>823.87175999999897</v>
      </c>
      <c r="G240" s="110">
        <v>729.64726000000007</v>
      </c>
      <c r="H240" s="110">
        <v>1553.519019999999</v>
      </c>
      <c r="I240" s="110">
        <v>12.713279999999999</v>
      </c>
      <c r="J240" s="110">
        <v>127.19016999999999</v>
      </c>
      <c r="K240" s="110">
        <v>139.90344999999999</v>
      </c>
      <c r="L240" s="113">
        <v>1413.615569999999</v>
      </c>
      <c r="M240" s="111">
        <v>0</v>
      </c>
      <c r="N240" s="111">
        <v>0</v>
      </c>
      <c r="O240" s="111">
        <v>0</v>
      </c>
      <c r="P240" s="111">
        <v>0</v>
      </c>
      <c r="Q240" s="111">
        <v>0</v>
      </c>
      <c r="R240" s="111">
        <v>0</v>
      </c>
      <c r="S240" s="114">
        <v>0</v>
      </c>
      <c r="T240" s="110">
        <v>0</v>
      </c>
      <c r="U240" s="110">
        <v>0</v>
      </c>
      <c r="V240" s="110">
        <v>0</v>
      </c>
      <c r="W240" s="110">
        <v>0</v>
      </c>
      <c r="X240" s="110">
        <v>0</v>
      </c>
      <c r="Y240" s="110">
        <v>0</v>
      </c>
      <c r="Z240" s="113">
        <v>0</v>
      </c>
      <c r="AA240" s="111">
        <v>0</v>
      </c>
      <c r="AB240" s="111">
        <v>0</v>
      </c>
      <c r="AC240" s="111">
        <v>0</v>
      </c>
      <c r="AD240" s="111">
        <v>0</v>
      </c>
      <c r="AE240" s="111">
        <v>0</v>
      </c>
      <c r="AF240" s="111">
        <v>0</v>
      </c>
      <c r="AG240" s="114">
        <v>0</v>
      </c>
      <c r="AH240" s="110">
        <v>0</v>
      </c>
      <c r="AI240" s="110">
        <v>0</v>
      </c>
      <c r="AJ240" s="110">
        <v>0</v>
      </c>
      <c r="AK240" s="110">
        <v>0</v>
      </c>
      <c r="AL240" s="110">
        <v>0</v>
      </c>
      <c r="AM240" s="110">
        <v>0</v>
      </c>
      <c r="AN240" s="113">
        <v>0</v>
      </c>
      <c r="AO240" s="111">
        <v>0</v>
      </c>
      <c r="AP240" s="111">
        <v>0</v>
      </c>
      <c r="AQ240" s="111">
        <v>0</v>
      </c>
      <c r="AR240" s="111">
        <v>0</v>
      </c>
      <c r="AS240" s="111">
        <v>0</v>
      </c>
      <c r="AT240" s="111">
        <v>0</v>
      </c>
      <c r="AU240" s="114">
        <v>0</v>
      </c>
      <c r="AV240" s="110">
        <v>17.71904</v>
      </c>
      <c r="AW240" s="110">
        <v>37.33014</v>
      </c>
      <c r="AX240" s="110">
        <v>55.04918</v>
      </c>
      <c r="AY240" s="110">
        <v>3.7440000000000002</v>
      </c>
      <c r="AZ240" s="110">
        <v>0</v>
      </c>
      <c r="BA240" s="110">
        <v>3.7440000000000002</v>
      </c>
      <c r="BB240" s="113">
        <v>51.30518</v>
      </c>
      <c r="BC240" s="111">
        <v>0</v>
      </c>
      <c r="BD240" s="111">
        <v>0</v>
      </c>
      <c r="BE240" s="111">
        <v>0</v>
      </c>
      <c r="BF240" s="111">
        <v>0</v>
      </c>
      <c r="BG240" s="111">
        <v>0</v>
      </c>
      <c r="BH240" s="111">
        <v>0</v>
      </c>
      <c r="BI240" s="114">
        <v>0</v>
      </c>
      <c r="BJ240" s="110">
        <v>0</v>
      </c>
      <c r="BK240" s="110">
        <v>0</v>
      </c>
      <c r="BL240" s="110">
        <v>0</v>
      </c>
      <c r="BM240" s="110">
        <v>0</v>
      </c>
      <c r="BN240" s="110">
        <v>0</v>
      </c>
      <c r="BO240" s="110">
        <v>0</v>
      </c>
      <c r="BP240" s="113">
        <v>0</v>
      </c>
      <c r="BQ240" s="111">
        <v>0</v>
      </c>
      <c r="BR240" s="111">
        <v>8.2149999999999999</v>
      </c>
      <c r="BS240" s="111">
        <v>8.2149999999999999</v>
      </c>
      <c r="BT240" s="111">
        <v>0</v>
      </c>
      <c r="BU240" s="111">
        <v>8.2149999999999999</v>
      </c>
      <c r="BV240" s="111">
        <v>8.2149999999999999</v>
      </c>
      <c r="BW240" s="114">
        <v>0</v>
      </c>
      <c r="BX240" s="110">
        <v>0</v>
      </c>
      <c r="BY240" s="110">
        <v>0</v>
      </c>
      <c r="BZ240" s="110">
        <v>0</v>
      </c>
      <c r="CA240" s="110">
        <v>0</v>
      </c>
      <c r="CB240" s="110">
        <v>0</v>
      </c>
      <c r="CC240" s="110">
        <v>0</v>
      </c>
      <c r="CD240" s="113">
        <v>0</v>
      </c>
      <c r="CE240" s="111">
        <v>2.98129</v>
      </c>
      <c r="CF240" s="111">
        <v>115.83133000000001</v>
      </c>
      <c r="CG240" s="111">
        <v>118.81262000000001</v>
      </c>
      <c r="CH240" s="111">
        <v>0</v>
      </c>
      <c r="CI240" s="111">
        <v>0</v>
      </c>
      <c r="CJ240" s="111">
        <v>0</v>
      </c>
      <c r="CK240" s="114">
        <v>118.81262000000001</v>
      </c>
      <c r="CL240" s="110">
        <v>0</v>
      </c>
      <c r="CM240" s="110">
        <v>0</v>
      </c>
      <c r="CN240" s="110">
        <v>0</v>
      </c>
      <c r="CO240" s="110">
        <v>0</v>
      </c>
      <c r="CP240" s="110">
        <v>0</v>
      </c>
      <c r="CQ240" s="110">
        <v>0</v>
      </c>
      <c r="CR240" s="113">
        <v>0</v>
      </c>
      <c r="CS240" s="111">
        <v>0</v>
      </c>
      <c r="CT240" s="111">
        <v>0</v>
      </c>
      <c r="CU240" s="111">
        <v>0</v>
      </c>
      <c r="CV240" s="111">
        <v>0</v>
      </c>
      <c r="CW240" s="111">
        <v>0</v>
      </c>
      <c r="CX240" s="111">
        <v>0</v>
      </c>
      <c r="CY240" s="114">
        <v>0</v>
      </c>
      <c r="CZ240" s="110">
        <v>70.876159999999999</v>
      </c>
      <c r="DA240" s="110">
        <v>277.34280000000007</v>
      </c>
      <c r="DB240" s="110">
        <v>348.21896000000004</v>
      </c>
      <c r="DC240" s="110">
        <v>0</v>
      </c>
      <c r="DD240" s="110">
        <v>31.356540000000003</v>
      </c>
      <c r="DE240" s="110">
        <v>31.356540000000003</v>
      </c>
      <c r="DF240" s="113">
        <v>316.86242000000004</v>
      </c>
      <c r="DG240" s="111">
        <v>0</v>
      </c>
      <c r="DH240" s="111">
        <v>0</v>
      </c>
      <c r="DI240" s="111">
        <v>0</v>
      </c>
      <c r="DJ240" s="111">
        <v>0</v>
      </c>
      <c r="DK240" s="111">
        <v>0</v>
      </c>
      <c r="DL240" s="111">
        <v>0</v>
      </c>
      <c r="DM240" s="114">
        <v>0</v>
      </c>
      <c r="DN240" s="110">
        <v>0</v>
      </c>
      <c r="DO240" s="110">
        <v>110.64100999999999</v>
      </c>
      <c r="DP240" s="110">
        <v>110.64100999999999</v>
      </c>
      <c r="DQ240" s="110">
        <v>0</v>
      </c>
      <c r="DR240" s="110">
        <v>0</v>
      </c>
      <c r="DS240" s="110">
        <v>0</v>
      </c>
      <c r="DT240" s="113">
        <v>110.64100999999999</v>
      </c>
      <c r="DU240" s="111">
        <v>0</v>
      </c>
      <c r="DV240" s="111">
        <v>0</v>
      </c>
      <c r="DW240" s="111">
        <v>0</v>
      </c>
      <c r="DX240" s="111">
        <v>0</v>
      </c>
      <c r="DY240" s="111">
        <v>0</v>
      </c>
      <c r="DZ240" s="111">
        <v>0</v>
      </c>
      <c r="EA240" s="114">
        <v>0</v>
      </c>
      <c r="EB240" s="110">
        <v>0</v>
      </c>
      <c r="EC240" s="110">
        <v>0</v>
      </c>
      <c r="ED240" s="110">
        <v>0</v>
      </c>
      <c r="EE240" s="110">
        <v>0</v>
      </c>
      <c r="EF240" s="110">
        <v>0</v>
      </c>
      <c r="EG240" s="110">
        <v>0</v>
      </c>
      <c r="EH240" s="113">
        <v>0</v>
      </c>
      <c r="EI240" s="111">
        <v>110.60140999999999</v>
      </c>
      <c r="EJ240" s="111">
        <v>1300.87952</v>
      </c>
      <c r="EK240" s="111">
        <v>1411.4809299999999</v>
      </c>
      <c r="EL240" s="111">
        <v>0</v>
      </c>
      <c r="EM240" s="111">
        <v>9.0660800000000048</v>
      </c>
      <c r="EN240" s="111">
        <v>9.0660800000000048</v>
      </c>
      <c r="EO240" s="114">
        <v>1402.4148499999999</v>
      </c>
      <c r="EP240" s="110">
        <v>0</v>
      </c>
      <c r="EQ240" s="110">
        <v>0</v>
      </c>
      <c r="ER240" s="110">
        <v>0</v>
      </c>
      <c r="ES240" s="110">
        <v>0</v>
      </c>
      <c r="ET240" s="110">
        <v>0</v>
      </c>
      <c r="EU240" s="110">
        <v>0</v>
      </c>
      <c r="EV240" s="113">
        <v>0</v>
      </c>
      <c r="EW240" s="111">
        <v>0</v>
      </c>
      <c r="EX240" s="111">
        <v>0</v>
      </c>
      <c r="EY240" s="111">
        <v>0</v>
      </c>
      <c r="EZ240" s="111">
        <v>0</v>
      </c>
      <c r="FA240" s="111">
        <v>0</v>
      </c>
      <c r="FB240" s="111">
        <v>0</v>
      </c>
      <c r="FC240" s="114">
        <v>0</v>
      </c>
      <c r="FD240" s="110">
        <v>16.581629999999993</v>
      </c>
      <c r="FE240" s="110">
        <v>21.828900000000001</v>
      </c>
      <c r="FF240" s="110">
        <v>38.410529999999994</v>
      </c>
      <c r="FG240" s="110">
        <v>0</v>
      </c>
      <c r="FH240" s="110">
        <v>0</v>
      </c>
      <c r="FI240" s="110">
        <v>0</v>
      </c>
      <c r="FJ240" s="113">
        <v>38.410529999999994</v>
      </c>
      <c r="FK240" s="111">
        <v>1042.6312899999987</v>
      </c>
      <c r="FL240" s="111">
        <v>2601.71596</v>
      </c>
      <c r="FM240" s="111">
        <v>3644.3472499999989</v>
      </c>
      <c r="FN240" s="111">
        <v>16.457280000000001</v>
      </c>
      <c r="FO240" s="111">
        <v>175.82778999999999</v>
      </c>
      <c r="FP240" s="111">
        <v>192.28506999999999</v>
      </c>
      <c r="FQ240" s="114">
        <v>3452.062179999999</v>
      </c>
      <c r="FR240" s="149">
        <v>0</v>
      </c>
      <c r="FS240" s="149">
        <v>0</v>
      </c>
      <c r="FT240" s="149">
        <v>0</v>
      </c>
      <c r="FU240" s="149">
        <v>0</v>
      </c>
      <c r="FV240" s="149">
        <v>0</v>
      </c>
      <c r="FW240" s="149">
        <v>0</v>
      </c>
      <c r="FX240" s="149">
        <v>0</v>
      </c>
      <c r="FY240" s="149">
        <v>0</v>
      </c>
      <c r="FZ240" s="149">
        <v>0</v>
      </c>
      <c r="GA240" s="151">
        <v>0</v>
      </c>
      <c r="GB240" s="148">
        <v>0</v>
      </c>
      <c r="GC240" s="148">
        <v>0</v>
      </c>
      <c r="GD240" s="148">
        <v>0</v>
      </c>
      <c r="GE240" s="148">
        <v>0</v>
      </c>
      <c r="GF240" s="148">
        <v>0</v>
      </c>
      <c r="GG240" s="148">
        <v>0</v>
      </c>
      <c r="GH240" s="148">
        <v>0</v>
      </c>
      <c r="GI240" s="148">
        <v>0</v>
      </c>
      <c r="GJ240" s="148">
        <v>0</v>
      </c>
      <c r="GK240" s="148">
        <v>0</v>
      </c>
      <c r="GL240" s="148">
        <v>0</v>
      </c>
      <c r="GM240" s="150">
        <v>0</v>
      </c>
      <c r="GN240" s="151">
        <v>0</v>
      </c>
      <c r="GO240" s="148">
        <v>0</v>
      </c>
      <c r="GP240" s="148">
        <v>0</v>
      </c>
    </row>
    <row r="241" spans="1:198" x14ac:dyDescent="0.2">
      <c r="A241" s="105" t="s">
        <v>484</v>
      </c>
      <c r="B241" s="140" t="s">
        <v>1209</v>
      </c>
      <c r="C241" s="105" t="s">
        <v>485</v>
      </c>
      <c r="D241" s="105"/>
      <c r="E241" s="105" t="s">
        <v>789</v>
      </c>
      <c r="F241" s="110">
        <v>156</v>
      </c>
      <c r="G241" s="110">
        <v>1264</v>
      </c>
      <c r="H241" s="110">
        <v>1420</v>
      </c>
      <c r="I241" s="110">
        <v>0</v>
      </c>
      <c r="J241" s="110">
        <v>819</v>
      </c>
      <c r="K241" s="110">
        <v>819</v>
      </c>
      <c r="L241" s="113">
        <v>601</v>
      </c>
      <c r="M241" s="111">
        <v>0</v>
      </c>
      <c r="N241" s="111">
        <v>0</v>
      </c>
      <c r="O241" s="111">
        <v>0</v>
      </c>
      <c r="P241" s="111">
        <v>0</v>
      </c>
      <c r="Q241" s="111">
        <v>0</v>
      </c>
      <c r="R241" s="111">
        <v>0</v>
      </c>
      <c r="S241" s="114">
        <v>0</v>
      </c>
      <c r="T241" s="110">
        <v>30</v>
      </c>
      <c r="U241" s="110">
        <v>126</v>
      </c>
      <c r="V241" s="110">
        <v>156</v>
      </c>
      <c r="W241" s="110">
        <v>0</v>
      </c>
      <c r="X241" s="110">
        <v>31</v>
      </c>
      <c r="Y241" s="110">
        <v>31</v>
      </c>
      <c r="Z241" s="113">
        <v>125</v>
      </c>
      <c r="AA241" s="111">
        <v>0</v>
      </c>
      <c r="AB241" s="111">
        <v>0</v>
      </c>
      <c r="AC241" s="111">
        <v>0</v>
      </c>
      <c r="AD241" s="111">
        <v>0</v>
      </c>
      <c r="AE241" s="111">
        <v>0</v>
      </c>
      <c r="AF241" s="111">
        <v>0</v>
      </c>
      <c r="AG241" s="114">
        <v>0</v>
      </c>
      <c r="AH241" s="110">
        <v>0</v>
      </c>
      <c r="AI241" s="110">
        <v>0</v>
      </c>
      <c r="AJ241" s="110">
        <v>0</v>
      </c>
      <c r="AK241" s="110">
        <v>0</v>
      </c>
      <c r="AL241" s="110">
        <v>0</v>
      </c>
      <c r="AM241" s="110">
        <v>0</v>
      </c>
      <c r="AN241" s="113">
        <v>0</v>
      </c>
      <c r="AO241" s="111">
        <v>0</v>
      </c>
      <c r="AP241" s="111">
        <v>0</v>
      </c>
      <c r="AQ241" s="111">
        <v>0</v>
      </c>
      <c r="AR241" s="111">
        <v>0</v>
      </c>
      <c r="AS241" s="111">
        <v>0</v>
      </c>
      <c r="AT241" s="111">
        <v>0</v>
      </c>
      <c r="AU241" s="114">
        <v>0</v>
      </c>
      <c r="AV241" s="110">
        <v>0</v>
      </c>
      <c r="AW241" s="110">
        <v>0</v>
      </c>
      <c r="AX241" s="110">
        <v>0</v>
      </c>
      <c r="AY241" s="110">
        <v>0</v>
      </c>
      <c r="AZ241" s="110">
        <v>0</v>
      </c>
      <c r="BA241" s="110">
        <v>0</v>
      </c>
      <c r="BB241" s="113">
        <v>0</v>
      </c>
      <c r="BC241" s="111">
        <v>0</v>
      </c>
      <c r="BD241" s="111">
        <v>86</v>
      </c>
      <c r="BE241" s="111">
        <v>86</v>
      </c>
      <c r="BF241" s="111">
        <v>0</v>
      </c>
      <c r="BG241" s="111">
        <v>67</v>
      </c>
      <c r="BH241" s="111">
        <v>67</v>
      </c>
      <c r="BI241" s="114">
        <v>19</v>
      </c>
      <c r="BJ241" s="110">
        <v>0</v>
      </c>
      <c r="BK241" s="110">
        <v>0</v>
      </c>
      <c r="BL241" s="110">
        <v>0</v>
      </c>
      <c r="BM241" s="110">
        <v>0</v>
      </c>
      <c r="BN241" s="110">
        <v>0</v>
      </c>
      <c r="BO241" s="110">
        <v>0</v>
      </c>
      <c r="BP241" s="113">
        <v>0</v>
      </c>
      <c r="BQ241" s="111">
        <v>0</v>
      </c>
      <c r="BR241" s="111">
        <v>0</v>
      </c>
      <c r="BS241" s="111">
        <v>0</v>
      </c>
      <c r="BT241" s="111">
        <v>-2</v>
      </c>
      <c r="BU241" s="111">
        <v>0</v>
      </c>
      <c r="BV241" s="111">
        <v>-2</v>
      </c>
      <c r="BW241" s="114">
        <v>2</v>
      </c>
      <c r="BX241" s="110">
        <v>0</v>
      </c>
      <c r="BY241" s="110">
        <v>74</v>
      </c>
      <c r="BZ241" s="110">
        <v>74</v>
      </c>
      <c r="CA241" s="110">
        <v>1</v>
      </c>
      <c r="CB241" s="110">
        <v>2</v>
      </c>
      <c r="CC241" s="110">
        <v>3</v>
      </c>
      <c r="CD241" s="113">
        <v>71</v>
      </c>
      <c r="CE241" s="111">
        <v>0</v>
      </c>
      <c r="CF241" s="111">
        <v>0</v>
      </c>
      <c r="CG241" s="111">
        <v>0</v>
      </c>
      <c r="CH241" s="111">
        <v>0</v>
      </c>
      <c r="CI241" s="111">
        <v>0</v>
      </c>
      <c r="CJ241" s="111">
        <v>0</v>
      </c>
      <c r="CK241" s="114">
        <v>0</v>
      </c>
      <c r="CL241" s="110">
        <v>0</v>
      </c>
      <c r="CM241" s="110">
        <v>255</v>
      </c>
      <c r="CN241" s="110">
        <v>255</v>
      </c>
      <c r="CO241" s="110">
        <v>0</v>
      </c>
      <c r="CP241" s="110">
        <v>0</v>
      </c>
      <c r="CQ241" s="110">
        <v>0</v>
      </c>
      <c r="CR241" s="113">
        <v>255</v>
      </c>
      <c r="CS241" s="111">
        <v>0</v>
      </c>
      <c r="CT241" s="111">
        <v>0</v>
      </c>
      <c r="CU241" s="111">
        <v>0</v>
      </c>
      <c r="CV241" s="111">
        <v>0</v>
      </c>
      <c r="CW241" s="111">
        <v>0</v>
      </c>
      <c r="CX241" s="111">
        <v>0</v>
      </c>
      <c r="CY241" s="114">
        <v>0</v>
      </c>
      <c r="CZ241" s="110">
        <v>0</v>
      </c>
      <c r="DA241" s="110">
        <v>425</v>
      </c>
      <c r="DB241" s="110">
        <v>425</v>
      </c>
      <c r="DC241" s="110">
        <v>0</v>
      </c>
      <c r="DD241" s="110">
        <v>-21</v>
      </c>
      <c r="DE241" s="110">
        <v>-21</v>
      </c>
      <c r="DF241" s="113">
        <v>446</v>
      </c>
      <c r="DG241" s="111">
        <v>0</v>
      </c>
      <c r="DH241" s="111">
        <v>0</v>
      </c>
      <c r="DI241" s="111">
        <v>0</v>
      </c>
      <c r="DJ241" s="111">
        <v>0</v>
      </c>
      <c r="DK241" s="111">
        <v>0</v>
      </c>
      <c r="DL241" s="111">
        <v>0</v>
      </c>
      <c r="DM241" s="114">
        <v>0</v>
      </c>
      <c r="DN241" s="110">
        <v>0</v>
      </c>
      <c r="DO241" s="110">
        <v>0</v>
      </c>
      <c r="DP241" s="110">
        <v>0</v>
      </c>
      <c r="DQ241" s="110">
        <v>0</v>
      </c>
      <c r="DR241" s="110">
        <v>0</v>
      </c>
      <c r="DS241" s="110">
        <v>0</v>
      </c>
      <c r="DT241" s="113">
        <v>0</v>
      </c>
      <c r="DU241" s="111">
        <v>0</v>
      </c>
      <c r="DV241" s="111">
        <v>0</v>
      </c>
      <c r="DW241" s="111">
        <v>0</v>
      </c>
      <c r="DX241" s="111">
        <v>0</v>
      </c>
      <c r="DY241" s="111">
        <v>0</v>
      </c>
      <c r="DZ241" s="111">
        <v>0</v>
      </c>
      <c r="EA241" s="114">
        <v>0</v>
      </c>
      <c r="EB241" s="110">
        <v>0</v>
      </c>
      <c r="EC241" s="110">
        <v>0</v>
      </c>
      <c r="ED241" s="110">
        <v>0</v>
      </c>
      <c r="EE241" s="110">
        <v>0</v>
      </c>
      <c r="EF241" s="110">
        <v>0</v>
      </c>
      <c r="EG241" s="110">
        <v>0</v>
      </c>
      <c r="EH241" s="113">
        <v>0</v>
      </c>
      <c r="EI241" s="111">
        <v>0</v>
      </c>
      <c r="EJ241" s="111">
        <v>522</v>
      </c>
      <c r="EK241" s="111">
        <v>522</v>
      </c>
      <c r="EL241" s="111">
        <v>0</v>
      </c>
      <c r="EM241" s="111">
        <v>547</v>
      </c>
      <c r="EN241" s="111">
        <v>547</v>
      </c>
      <c r="EO241" s="114">
        <v>-25</v>
      </c>
      <c r="EP241" s="110">
        <v>0</v>
      </c>
      <c r="EQ241" s="110">
        <v>0</v>
      </c>
      <c r="ER241" s="110">
        <v>0</v>
      </c>
      <c r="ES241" s="110">
        <v>0</v>
      </c>
      <c r="ET241" s="110">
        <v>0</v>
      </c>
      <c r="EU241" s="110">
        <v>0</v>
      </c>
      <c r="EV241" s="113">
        <v>0</v>
      </c>
      <c r="EW241" s="111">
        <v>0</v>
      </c>
      <c r="EX241" s="111">
        <v>0</v>
      </c>
      <c r="EY241" s="111">
        <v>0</v>
      </c>
      <c r="EZ241" s="111">
        <v>0</v>
      </c>
      <c r="FA241" s="111">
        <v>0</v>
      </c>
      <c r="FB241" s="111">
        <v>0</v>
      </c>
      <c r="FC241" s="114">
        <v>0</v>
      </c>
      <c r="FD241" s="110">
        <v>311</v>
      </c>
      <c r="FE241" s="110">
        <v>185</v>
      </c>
      <c r="FF241" s="110">
        <v>496</v>
      </c>
      <c r="FG241" s="110">
        <v>442</v>
      </c>
      <c r="FH241" s="110">
        <v>67</v>
      </c>
      <c r="FI241" s="110">
        <v>509</v>
      </c>
      <c r="FJ241" s="113">
        <v>-13</v>
      </c>
      <c r="FK241" s="111">
        <v>497</v>
      </c>
      <c r="FL241" s="111">
        <v>2937</v>
      </c>
      <c r="FM241" s="111">
        <v>3434</v>
      </c>
      <c r="FN241" s="111">
        <v>441</v>
      </c>
      <c r="FO241" s="111">
        <v>1512</v>
      </c>
      <c r="FP241" s="111">
        <v>1953</v>
      </c>
      <c r="FQ241" s="114">
        <v>1481</v>
      </c>
      <c r="FR241" s="149">
        <v>16218</v>
      </c>
      <c r="FS241" s="149">
        <v>529</v>
      </c>
      <c r="FT241" s="149">
        <v>1933</v>
      </c>
      <c r="FU241" s="149">
        <v>97</v>
      </c>
      <c r="FV241" s="149">
        <v>0</v>
      </c>
      <c r="FW241" s="149">
        <v>24</v>
      </c>
      <c r="FX241" s="149">
        <v>0</v>
      </c>
      <c r="FY241" s="149">
        <v>0</v>
      </c>
      <c r="FZ241" s="149">
        <v>0</v>
      </c>
      <c r="GA241" s="151">
        <v>18801</v>
      </c>
      <c r="GB241" s="148">
        <v>3463</v>
      </c>
      <c r="GC241" s="148">
        <v>3639</v>
      </c>
      <c r="GD241" s="148">
        <v>2247</v>
      </c>
      <c r="GE241" s="148">
        <v>125</v>
      </c>
      <c r="GF241" s="148">
        <v>1518</v>
      </c>
      <c r="GG241" s="148">
        <v>0</v>
      </c>
      <c r="GH241" s="148">
        <v>821</v>
      </c>
      <c r="GI241" s="148">
        <v>0</v>
      </c>
      <c r="GJ241" s="148">
        <v>0</v>
      </c>
      <c r="GK241" s="148">
        <v>4442</v>
      </c>
      <c r="GL241" s="148">
        <v>1</v>
      </c>
      <c r="GM241" s="150">
        <v>16256</v>
      </c>
      <c r="GN241" s="151">
        <v>2545</v>
      </c>
      <c r="GO241" s="148">
        <v>8373</v>
      </c>
      <c r="GP241" s="148">
        <v>10918</v>
      </c>
    </row>
    <row r="242" spans="1:198" x14ac:dyDescent="0.2">
      <c r="A242" s="105" t="s">
        <v>486</v>
      </c>
      <c r="B242" s="140" t="s">
        <v>1210</v>
      </c>
      <c r="C242" s="105" t="s">
        <v>487</v>
      </c>
      <c r="D242" s="105"/>
      <c r="E242" s="105" t="s">
        <v>789</v>
      </c>
      <c r="F242" s="110">
        <v>580</v>
      </c>
      <c r="G242" s="110">
        <v>260</v>
      </c>
      <c r="H242" s="110">
        <v>840</v>
      </c>
      <c r="I242" s="110">
        <v>77</v>
      </c>
      <c r="J242" s="110">
        <v>0</v>
      </c>
      <c r="K242" s="110">
        <v>77</v>
      </c>
      <c r="L242" s="113">
        <v>763</v>
      </c>
      <c r="M242" s="111">
        <v>0</v>
      </c>
      <c r="N242" s="111">
        <v>0</v>
      </c>
      <c r="O242" s="111">
        <v>0</v>
      </c>
      <c r="P242" s="111">
        <v>0</v>
      </c>
      <c r="Q242" s="111">
        <v>0</v>
      </c>
      <c r="R242" s="111">
        <v>0</v>
      </c>
      <c r="S242" s="114">
        <v>0</v>
      </c>
      <c r="T242" s="110">
        <v>82</v>
      </c>
      <c r="U242" s="110">
        <v>114</v>
      </c>
      <c r="V242" s="110">
        <v>196</v>
      </c>
      <c r="W242" s="110">
        <v>0</v>
      </c>
      <c r="X242" s="110">
        <v>35</v>
      </c>
      <c r="Y242" s="110">
        <v>35</v>
      </c>
      <c r="Z242" s="113">
        <v>161</v>
      </c>
      <c r="AA242" s="111">
        <v>0</v>
      </c>
      <c r="AB242" s="111">
        <v>0</v>
      </c>
      <c r="AC242" s="111">
        <v>0</v>
      </c>
      <c r="AD242" s="111">
        <v>0</v>
      </c>
      <c r="AE242" s="111">
        <v>0</v>
      </c>
      <c r="AF242" s="111">
        <v>0</v>
      </c>
      <c r="AG242" s="114">
        <v>0</v>
      </c>
      <c r="AH242" s="110">
        <v>0</v>
      </c>
      <c r="AI242" s="110">
        <v>0</v>
      </c>
      <c r="AJ242" s="110">
        <v>0</v>
      </c>
      <c r="AK242" s="110">
        <v>0</v>
      </c>
      <c r="AL242" s="110">
        <v>0</v>
      </c>
      <c r="AM242" s="110">
        <v>0</v>
      </c>
      <c r="AN242" s="113">
        <v>0</v>
      </c>
      <c r="AO242" s="111">
        <v>0</v>
      </c>
      <c r="AP242" s="111">
        <v>0</v>
      </c>
      <c r="AQ242" s="111">
        <v>0</v>
      </c>
      <c r="AR242" s="111">
        <v>0</v>
      </c>
      <c r="AS242" s="111">
        <v>0</v>
      </c>
      <c r="AT242" s="111">
        <v>0</v>
      </c>
      <c r="AU242" s="114">
        <v>0</v>
      </c>
      <c r="AV242" s="110">
        <v>0</v>
      </c>
      <c r="AW242" s="110">
        <v>0</v>
      </c>
      <c r="AX242" s="110">
        <v>0</v>
      </c>
      <c r="AY242" s="110">
        <v>0</v>
      </c>
      <c r="AZ242" s="110">
        <v>0</v>
      </c>
      <c r="BA242" s="110">
        <v>0</v>
      </c>
      <c r="BB242" s="113">
        <v>0</v>
      </c>
      <c r="BC242" s="111">
        <v>0</v>
      </c>
      <c r="BD242" s="111">
        <v>212</v>
      </c>
      <c r="BE242" s="111">
        <v>212</v>
      </c>
      <c r="BF242" s="111">
        <v>2</v>
      </c>
      <c r="BG242" s="111">
        <v>53</v>
      </c>
      <c r="BH242" s="111">
        <v>55</v>
      </c>
      <c r="BI242" s="114">
        <v>157</v>
      </c>
      <c r="BJ242" s="110">
        <v>0</v>
      </c>
      <c r="BK242" s="110">
        <v>0</v>
      </c>
      <c r="BL242" s="110">
        <v>0</v>
      </c>
      <c r="BM242" s="110">
        <v>0</v>
      </c>
      <c r="BN242" s="110">
        <v>0</v>
      </c>
      <c r="BO242" s="110">
        <v>0</v>
      </c>
      <c r="BP242" s="113">
        <v>0</v>
      </c>
      <c r="BQ242" s="111">
        <v>0</v>
      </c>
      <c r="BR242" s="111">
        <v>0</v>
      </c>
      <c r="BS242" s="111">
        <v>0</v>
      </c>
      <c r="BT242" s="111">
        <v>0</v>
      </c>
      <c r="BU242" s="111">
        <v>0</v>
      </c>
      <c r="BV242" s="111">
        <v>0</v>
      </c>
      <c r="BW242" s="114">
        <v>0</v>
      </c>
      <c r="BX242" s="110">
        <v>0</v>
      </c>
      <c r="BY242" s="110">
        <v>0</v>
      </c>
      <c r="BZ242" s="110">
        <v>0</v>
      </c>
      <c r="CA242" s="110">
        <v>0</v>
      </c>
      <c r="CB242" s="110">
        <v>0</v>
      </c>
      <c r="CC242" s="110">
        <v>0</v>
      </c>
      <c r="CD242" s="113">
        <v>0</v>
      </c>
      <c r="CE242" s="111">
        <v>0</v>
      </c>
      <c r="CF242" s="111">
        <v>0</v>
      </c>
      <c r="CG242" s="111">
        <v>0</v>
      </c>
      <c r="CH242" s="111">
        <v>0</v>
      </c>
      <c r="CI242" s="111">
        <v>0</v>
      </c>
      <c r="CJ242" s="111">
        <v>0</v>
      </c>
      <c r="CK242" s="114">
        <v>0</v>
      </c>
      <c r="CL242" s="110">
        <v>0</v>
      </c>
      <c r="CM242" s="110">
        <v>74</v>
      </c>
      <c r="CN242" s="110">
        <v>74</v>
      </c>
      <c r="CO242" s="110">
        <v>0</v>
      </c>
      <c r="CP242" s="110">
        <v>5</v>
      </c>
      <c r="CQ242" s="110">
        <v>5</v>
      </c>
      <c r="CR242" s="113">
        <v>69</v>
      </c>
      <c r="CS242" s="111">
        <v>0</v>
      </c>
      <c r="CT242" s="111">
        <v>0</v>
      </c>
      <c r="CU242" s="111">
        <v>0</v>
      </c>
      <c r="CV242" s="111">
        <v>0</v>
      </c>
      <c r="CW242" s="111">
        <v>0</v>
      </c>
      <c r="CX242" s="111">
        <v>0</v>
      </c>
      <c r="CY242" s="114">
        <v>0</v>
      </c>
      <c r="CZ242" s="110">
        <v>17</v>
      </c>
      <c r="DA242" s="110">
        <v>87</v>
      </c>
      <c r="DB242" s="110">
        <v>104</v>
      </c>
      <c r="DC242" s="110">
        <v>0</v>
      </c>
      <c r="DD242" s="110">
        <v>0</v>
      </c>
      <c r="DE242" s="110">
        <v>0</v>
      </c>
      <c r="DF242" s="113">
        <v>104</v>
      </c>
      <c r="DG242" s="111">
        <v>0</v>
      </c>
      <c r="DH242" s="111">
        <v>0</v>
      </c>
      <c r="DI242" s="111">
        <v>0</v>
      </c>
      <c r="DJ242" s="111">
        <v>0</v>
      </c>
      <c r="DK242" s="111">
        <v>0</v>
      </c>
      <c r="DL242" s="111">
        <v>0</v>
      </c>
      <c r="DM242" s="114">
        <v>0</v>
      </c>
      <c r="DN242" s="110">
        <v>0</v>
      </c>
      <c r="DO242" s="110">
        <v>28</v>
      </c>
      <c r="DP242" s="110">
        <v>28</v>
      </c>
      <c r="DQ242" s="110">
        <v>0</v>
      </c>
      <c r="DR242" s="110">
        <v>313</v>
      </c>
      <c r="DS242" s="110">
        <v>313</v>
      </c>
      <c r="DT242" s="113">
        <v>-285</v>
      </c>
      <c r="DU242" s="111">
        <v>0</v>
      </c>
      <c r="DV242" s="111">
        <v>0</v>
      </c>
      <c r="DW242" s="111">
        <v>0</v>
      </c>
      <c r="DX242" s="111">
        <v>0</v>
      </c>
      <c r="DY242" s="111">
        <v>0</v>
      </c>
      <c r="DZ242" s="111">
        <v>0</v>
      </c>
      <c r="EA242" s="114">
        <v>0</v>
      </c>
      <c r="EB242" s="110">
        <v>0</v>
      </c>
      <c r="EC242" s="110">
        <v>21</v>
      </c>
      <c r="ED242" s="110">
        <v>21</v>
      </c>
      <c r="EE242" s="110">
        <v>0</v>
      </c>
      <c r="EF242" s="110">
        <v>252</v>
      </c>
      <c r="EG242" s="110">
        <v>252</v>
      </c>
      <c r="EH242" s="113">
        <v>-231</v>
      </c>
      <c r="EI242" s="111">
        <v>612</v>
      </c>
      <c r="EJ242" s="111">
        <v>704</v>
      </c>
      <c r="EK242" s="111">
        <v>1316</v>
      </c>
      <c r="EL242" s="111">
        <v>0</v>
      </c>
      <c r="EM242" s="111">
        <v>207</v>
      </c>
      <c r="EN242" s="111">
        <v>207</v>
      </c>
      <c r="EO242" s="114">
        <v>1109</v>
      </c>
      <c r="EP242" s="110">
        <v>0</v>
      </c>
      <c r="EQ242" s="110">
        <v>0</v>
      </c>
      <c r="ER242" s="110">
        <v>0</v>
      </c>
      <c r="ES242" s="110">
        <v>0</v>
      </c>
      <c r="ET242" s="110">
        <v>0</v>
      </c>
      <c r="EU242" s="110">
        <v>0</v>
      </c>
      <c r="EV242" s="113">
        <v>0</v>
      </c>
      <c r="EW242" s="111">
        <v>0</v>
      </c>
      <c r="EX242" s="111">
        <v>199</v>
      </c>
      <c r="EY242" s="111">
        <v>199</v>
      </c>
      <c r="EZ242" s="111">
        <v>0</v>
      </c>
      <c r="FA242" s="111">
        <v>0</v>
      </c>
      <c r="FB242" s="111">
        <v>0</v>
      </c>
      <c r="FC242" s="114">
        <v>199</v>
      </c>
      <c r="FD242" s="110">
        <v>0</v>
      </c>
      <c r="FE242" s="110">
        <v>0</v>
      </c>
      <c r="FF242" s="110">
        <v>0</v>
      </c>
      <c r="FG242" s="110">
        <v>0</v>
      </c>
      <c r="FH242" s="110">
        <v>0</v>
      </c>
      <c r="FI242" s="110">
        <v>0</v>
      </c>
      <c r="FJ242" s="113">
        <v>0</v>
      </c>
      <c r="FK242" s="111">
        <v>1291</v>
      </c>
      <c r="FL242" s="111">
        <v>1699</v>
      </c>
      <c r="FM242" s="111">
        <v>2990</v>
      </c>
      <c r="FN242" s="111">
        <v>79</v>
      </c>
      <c r="FO242" s="111">
        <v>865</v>
      </c>
      <c r="FP242" s="111">
        <v>944</v>
      </c>
      <c r="FQ242" s="114">
        <v>2046</v>
      </c>
      <c r="FR242" s="149">
        <v>25021</v>
      </c>
      <c r="FS242" s="149">
        <v>604</v>
      </c>
      <c r="FT242" s="149">
        <v>1011</v>
      </c>
      <c r="FU242" s="149">
        <v>420</v>
      </c>
      <c r="FV242" s="149">
        <v>0</v>
      </c>
      <c r="FW242" s="149">
        <v>131</v>
      </c>
      <c r="FX242" s="149">
        <v>0</v>
      </c>
      <c r="FY242" s="149">
        <v>0</v>
      </c>
      <c r="FZ242" s="149">
        <v>0</v>
      </c>
      <c r="GA242" s="151">
        <v>27187</v>
      </c>
      <c r="GB242" s="148">
        <v>6018</v>
      </c>
      <c r="GC242" s="148">
        <v>6663</v>
      </c>
      <c r="GD242" s="148">
        <v>0</v>
      </c>
      <c r="GE242" s="148">
        <v>493</v>
      </c>
      <c r="GF242" s="148">
        <v>2760</v>
      </c>
      <c r="GG242" s="148">
        <v>893</v>
      </c>
      <c r="GH242" s="148">
        <v>944</v>
      </c>
      <c r="GI242" s="148">
        <v>0</v>
      </c>
      <c r="GJ242" s="148">
        <v>0</v>
      </c>
      <c r="GK242" s="148">
        <v>8859</v>
      </c>
      <c r="GL242" s="148">
        <v>81</v>
      </c>
      <c r="GM242" s="150">
        <v>26711</v>
      </c>
      <c r="GN242" s="151">
        <v>476</v>
      </c>
      <c r="GO242" s="148">
        <v>7094</v>
      </c>
      <c r="GP242" s="148">
        <v>7570</v>
      </c>
    </row>
    <row r="243" spans="1:198" x14ac:dyDescent="0.2">
      <c r="A243" s="105" t="s">
        <v>488</v>
      </c>
      <c r="B243" s="140" t="s">
        <v>1211</v>
      </c>
      <c r="C243" s="105" t="s">
        <v>489</v>
      </c>
      <c r="D243" s="105"/>
      <c r="E243" s="105" t="s">
        <v>789</v>
      </c>
      <c r="F243" s="110">
        <v>138</v>
      </c>
      <c r="G243" s="110">
        <v>93</v>
      </c>
      <c r="H243" s="110">
        <v>231</v>
      </c>
      <c r="I243" s="110">
        <v>0</v>
      </c>
      <c r="J243" s="110">
        <v>90</v>
      </c>
      <c r="K243" s="110">
        <v>90</v>
      </c>
      <c r="L243" s="113">
        <v>141</v>
      </c>
      <c r="M243" s="111">
        <v>0</v>
      </c>
      <c r="N243" s="111">
        <v>0</v>
      </c>
      <c r="O243" s="111">
        <v>0</v>
      </c>
      <c r="P243" s="111">
        <v>0</v>
      </c>
      <c r="Q243" s="111">
        <v>0</v>
      </c>
      <c r="R243" s="111">
        <v>0</v>
      </c>
      <c r="S243" s="114">
        <v>0</v>
      </c>
      <c r="T243" s="110">
        <v>0</v>
      </c>
      <c r="U243" s="110">
        <v>0</v>
      </c>
      <c r="V243" s="110">
        <v>0</v>
      </c>
      <c r="W243" s="110">
        <v>0</v>
      </c>
      <c r="X243" s="110">
        <v>0</v>
      </c>
      <c r="Y243" s="110">
        <v>0</v>
      </c>
      <c r="Z243" s="113">
        <v>0</v>
      </c>
      <c r="AA243" s="111">
        <v>0</v>
      </c>
      <c r="AB243" s="111">
        <v>0</v>
      </c>
      <c r="AC243" s="111">
        <v>0</v>
      </c>
      <c r="AD243" s="111">
        <v>0</v>
      </c>
      <c r="AE243" s="111">
        <v>0</v>
      </c>
      <c r="AF243" s="111">
        <v>0</v>
      </c>
      <c r="AG243" s="114">
        <v>0</v>
      </c>
      <c r="AH243" s="110">
        <v>0</v>
      </c>
      <c r="AI243" s="110">
        <v>0</v>
      </c>
      <c r="AJ243" s="110">
        <v>0</v>
      </c>
      <c r="AK243" s="110">
        <v>0</v>
      </c>
      <c r="AL243" s="110">
        <v>0</v>
      </c>
      <c r="AM243" s="110">
        <v>0</v>
      </c>
      <c r="AN243" s="113">
        <v>0</v>
      </c>
      <c r="AO243" s="111">
        <v>0</v>
      </c>
      <c r="AP243" s="111">
        <v>0</v>
      </c>
      <c r="AQ243" s="111">
        <v>0</v>
      </c>
      <c r="AR243" s="111">
        <v>0</v>
      </c>
      <c r="AS243" s="111">
        <v>0</v>
      </c>
      <c r="AT243" s="111">
        <v>0</v>
      </c>
      <c r="AU243" s="114">
        <v>0</v>
      </c>
      <c r="AV243" s="110">
        <v>0</v>
      </c>
      <c r="AW243" s="110">
        <v>0</v>
      </c>
      <c r="AX243" s="110">
        <v>0</v>
      </c>
      <c r="AY243" s="110">
        <v>0</v>
      </c>
      <c r="AZ243" s="110">
        <v>0</v>
      </c>
      <c r="BA243" s="110">
        <v>0</v>
      </c>
      <c r="BB243" s="113">
        <v>0</v>
      </c>
      <c r="BC243" s="111">
        <v>0</v>
      </c>
      <c r="BD243" s="111">
        <v>11</v>
      </c>
      <c r="BE243" s="111">
        <v>11</v>
      </c>
      <c r="BF243" s="111">
        <v>0</v>
      </c>
      <c r="BG243" s="111">
        <v>0</v>
      </c>
      <c r="BH243" s="111">
        <v>0</v>
      </c>
      <c r="BI243" s="114">
        <v>11</v>
      </c>
      <c r="BJ243" s="110">
        <v>0</v>
      </c>
      <c r="BK243" s="110">
        <v>0</v>
      </c>
      <c r="BL243" s="110">
        <v>0</v>
      </c>
      <c r="BM243" s="110">
        <v>4</v>
      </c>
      <c r="BN243" s="110">
        <v>0</v>
      </c>
      <c r="BO243" s="110">
        <v>4</v>
      </c>
      <c r="BP243" s="113">
        <v>-4</v>
      </c>
      <c r="BQ243" s="111">
        <v>0</v>
      </c>
      <c r="BR243" s="111">
        <v>0</v>
      </c>
      <c r="BS243" s="111">
        <v>0</v>
      </c>
      <c r="BT243" s="111">
        <v>0</v>
      </c>
      <c r="BU243" s="111">
        <v>0</v>
      </c>
      <c r="BV243" s="111">
        <v>0</v>
      </c>
      <c r="BW243" s="114">
        <v>0</v>
      </c>
      <c r="BX243" s="110">
        <v>0</v>
      </c>
      <c r="BY243" s="110">
        <v>0</v>
      </c>
      <c r="BZ243" s="110">
        <v>0</v>
      </c>
      <c r="CA243" s="110">
        <v>0</v>
      </c>
      <c r="CB243" s="110">
        <v>0</v>
      </c>
      <c r="CC243" s="110">
        <v>0</v>
      </c>
      <c r="CD243" s="113">
        <v>0</v>
      </c>
      <c r="CE243" s="111">
        <v>0</v>
      </c>
      <c r="CF243" s="111">
        <v>30</v>
      </c>
      <c r="CG243" s="111">
        <v>30</v>
      </c>
      <c r="CH243" s="111">
        <v>22</v>
      </c>
      <c r="CI243" s="111">
        <v>0</v>
      </c>
      <c r="CJ243" s="111">
        <v>22</v>
      </c>
      <c r="CK243" s="114">
        <v>8</v>
      </c>
      <c r="CL243" s="110">
        <v>607</v>
      </c>
      <c r="CM243" s="110">
        <v>374</v>
      </c>
      <c r="CN243" s="110">
        <v>981</v>
      </c>
      <c r="CO243" s="110">
        <v>20</v>
      </c>
      <c r="CP243" s="110">
        <v>1</v>
      </c>
      <c r="CQ243" s="110">
        <v>21</v>
      </c>
      <c r="CR243" s="113">
        <v>960</v>
      </c>
      <c r="CS243" s="111">
        <v>0</v>
      </c>
      <c r="CT243" s="111">
        <v>0</v>
      </c>
      <c r="CU243" s="111">
        <v>0</v>
      </c>
      <c r="CV243" s="111">
        <v>31</v>
      </c>
      <c r="CW243" s="111">
        <v>0</v>
      </c>
      <c r="CX243" s="111">
        <v>31</v>
      </c>
      <c r="CY243" s="114">
        <v>-31</v>
      </c>
      <c r="CZ243" s="110">
        <v>0</v>
      </c>
      <c r="DA243" s="110">
        <v>20</v>
      </c>
      <c r="DB243" s="110">
        <v>20</v>
      </c>
      <c r="DC243" s="110">
        <v>2</v>
      </c>
      <c r="DD243" s="110">
        <v>2</v>
      </c>
      <c r="DE243" s="110">
        <v>4</v>
      </c>
      <c r="DF243" s="113">
        <v>16</v>
      </c>
      <c r="DG243" s="111">
        <v>0</v>
      </c>
      <c r="DH243" s="111">
        <v>0</v>
      </c>
      <c r="DI243" s="111">
        <v>0</v>
      </c>
      <c r="DJ243" s="111">
        <v>0</v>
      </c>
      <c r="DK243" s="111">
        <v>0</v>
      </c>
      <c r="DL243" s="111">
        <v>0</v>
      </c>
      <c r="DM243" s="114">
        <v>0</v>
      </c>
      <c r="DN243" s="110">
        <v>0</v>
      </c>
      <c r="DO243" s="110">
        <v>0</v>
      </c>
      <c r="DP243" s="110">
        <v>0</v>
      </c>
      <c r="DQ243" s="110">
        <v>0</v>
      </c>
      <c r="DR243" s="110">
        <v>0</v>
      </c>
      <c r="DS243" s="110">
        <v>0</v>
      </c>
      <c r="DT243" s="113">
        <v>0</v>
      </c>
      <c r="DU243" s="111">
        <v>0</v>
      </c>
      <c r="DV243" s="111">
        <v>0</v>
      </c>
      <c r="DW243" s="111">
        <v>0</v>
      </c>
      <c r="DX243" s="111">
        <v>0</v>
      </c>
      <c r="DY243" s="111">
        <v>0</v>
      </c>
      <c r="DZ243" s="111">
        <v>0</v>
      </c>
      <c r="EA243" s="114">
        <v>0</v>
      </c>
      <c r="EB243" s="110">
        <v>0</v>
      </c>
      <c r="EC243" s="110">
        <v>0</v>
      </c>
      <c r="ED243" s="110">
        <v>0</v>
      </c>
      <c r="EE243" s="110">
        <v>0</v>
      </c>
      <c r="EF243" s="110">
        <v>0</v>
      </c>
      <c r="EG243" s="110">
        <v>0</v>
      </c>
      <c r="EH243" s="113">
        <v>0</v>
      </c>
      <c r="EI243" s="111">
        <v>0</v>
      </c>
      <c r="EJ243" s="111">
        <v>36</v>
      </c>
      <c r="EK243" s="111">
        <v>36</v>
      </c>
      <c r="EL243" s="111">
        <v>0</v>
      </c>
      <c r="EM243" s="111">
        <v>0</v>
      </c>
      <c r="EN243" s="111">
        <v>0</v>
      </c>
      <c r="EO243" s="114">
        <v>36</v>
      </c>
      <c r="EP243" s="110">
        <v>0</v>
      </c>
      <c r="EQ243" s="110">
        <v>89</v>
      </c>
      <c r="ER243" s="110">
        <v>89</v>
      </c>
      <c r="ES243" s="110">
        <v>6</v>
      </c>
      <c r="ET243" s="110">
        <v>0</v>
      </c>
      <c r="EU243" s="110">
        <v>6</v>
      </c>
      <c r="EV243" s="113">
        <v>83</v>
      </c>
      <c r="EW243" s="111">
        <v>42</v>
      </c>
      <c r="EX243" s="111">
        <v>30</v>
      </c>
      <c r="EY243" s="111">
        <v>72</v>
      </c>
      <c r="EZ243" s="111">
        <v>0</v>
      </c>
      <c r="FA243" s="111">
        <v>61</v>
      </c>
      <c r="FB243" s="111">
        <v>61</v>
      </c>
      <c r="FC243" s="114">
        <v>11</v>
      </c>
      <c r="FD243" s="110">
        <v>0</v>
      </c>
      <c r="FE243" s="110">
        <v>0</v>
      </c>
      <c r="FF243" s="110">
        <v>0</v>
      </c>
      <c r="FG243" s="110">
        <v>0</v>
      </c>
      <c r="FH243" s="110">
        <v>0</v>
      </c>
      <c r="FI243" s="110">
        <v>0</v>
      </c>
      <c r="FJ243" s="113">
        <v>0</v>
      </c>
      <c r="FK243" s="111">
        <v>787</v>
      </c>
      <c r="FL243" s="111">
        <v>683</v>
      </c>
      <c r="FM243" s="111">
        <v>1470</v>
      </c>
      <c r="FN243" s="111">
        <v>85</v>
      </c>
      <c r="FO243" s="111">
        <v>154</v>
      </c>
      <c r="FP243" s="111">
        <v>239</v>
      </c>
      <c r="FQ243" s="114">
        <v>1231</v>
      </c>
      <c r="FR243" s="149">
        <v>0</v>
      </c>
      <c r="FS243" s="149">
        <v>0</v>
      </c>
      <c r="FT243" s="149">
        <v>0</v>
      </c>
      <c r="FU243" s="149">
        <v>0</v>
      </c>
      <c r="FV243" s="149">
        <v>0</v>
      </c>
      <c r="FW243" s="149">
        <v>0</v>
      </c>
      <c r="FX243" s="149">
        <v>0</v>
      </c>
      <c r="FY243" s="149">
        <v>0</v>
      </c>
      <c r="FZ243" s="149">
        <v>0</v>
      </c>
      <c r="GA243" s="151">
        <v>0</v>
      </c>
      <c r="GB243" s="148">
        <v>0</v>
      </c>
      <c r="GC243" s="148">
        <v>0</v>
      </c>
      <c r="GD243" s="148">
        <v>0</v>
      </c>
      <c r="GE243" s="148">
        <v>0</v>
      </c>
      <c r="GF243" s="148">
        <v>0</v>
      </c>
      <c r="GG243" s="148">
        <v>0</v>
      </c>
      <c r="GH243" s="148">
        <v>0</v>
      </c>
      <c r="GI243" s="148">
        <v>0</v>
      </c>
      <c r="GJ243" s="148">
        <v>0</v>
      </c>
      <c r="GK243" s="148">
        <v>0</v>
      </c>
      <c r="GL243" s="148">
        <v>0</v>
      </c>
      <c r="GM243" s="150">
        <v>0</v>
      </c>
      <c r="GN243" s="151">
        <v>0</v>
      </c>
      <c r="GO243" s="148">
        <v>0</v>
      </c>
      <c r="GP243" s="148">
        <v>0</v>
      </c>
    </row>
    <row r="244" spans="1:198" x14ac:dyDescent="0.2">
      <c r="A244" s="105" t="s">
        <v>490</v>
      </c>
      <c r="B244" s="140" t="s">
        <v>1212</v>
      </c>
      <c r="C244" s="105" t="s">
        <v>491</v>
      </c>
      <c r="D244" s="105"/>
      <c r="E244" s="105" t="s">
        <v>789</v>
      </c>
      <c r="F244" s="110">
        <v>0</v>
      </c>
      <c r="G244" s="110">
        <v>156</v>
      </c>
      <c r="H244" s="110">
        <v>156</v>
      </c>
      <c r="I244" s="110">
        <v>0</v>
      </c>
      <c r="J244" s="110">
        <v>48</v>
      </c>
      <c r="K244" s="110">
        <v>48</v>
      </c>
      <c r="L244" s="113">
        <v>108</v>
      </c>
      <c r="M244" s="111">
        <v>0</v>
      </c>
      <c r="N244" s="111">
        <v>0</v>
      </c>
      <c r="O244" s="111">
        <v>0</v>
      </c>
      <c r="P244" s="111">
        <v>0</v>
      </c>
      <c r="Q244" s="111">
        <v>0</v>
      </c>
      <c r="R244" s="111">
        <v>0</v>
      </c>
      <c r="S244" s="114">
        <v>0</v>
      </c>
      <c r="T244" s="110">
        <v>0</v>
      </c>
      <c r="U244" s="110">
        <v>92</v>
      </c>
      <c r="V244" s="110">
        <v>92</v>
      </c>
      <c r="W244" s="110">
        <v>0</v>
      </c>
      <c r="X244" s="110">
        <v>2</v>
      </c>
      <c r="Y244" s="110">
        <v>2</v>
      </c>
      <c r="Z244" s="113">
        <v>90</v>
      </c>
      <c r="AA244" s="111">
        <v>0</v>
      </c>
      <c r="AB244" s="111">
        <v>0</v>
      </c>
      <c r="AC244" s="111">
        <v>0</v>
      </c>
      <c r="AD244" s="111">
        <v>0</v>
      </c>
      <c r="AE244" s="111">
        <v>0</v>
      </c>
      <c r="AF244" s="111">
        <v>0</v>
      </c>
      <c r="AG244" s="114">
        <v>0</v>
      </c>
      <c r="AH244" s="110">
        <v>0</v>
      </c>
      <c r="AI244" s="110">
        <v>0</v>
      </c>
      <c r="AJ244" s="110">
        <v>0</v>
      </c>
      <c r="AK244" s="110">
        <v>0</v>
      </c>
      <c r="AL244" s="110">
        <v>0</v>
      </c>
      <c r="AM244" s="110">
        <v>0</v>
      </c>
      <c r="AN244" s="113">
        <v>0</v>
      </c>
      <c r="AO244" s="111">
        <v>0</v>
      </c>
      <c r="AP244" s="111">
        <v>0</v>
      </c>
      <c r="AQ244" s="111">
        <v>0</v>
      </c>
      <c r="AR244" s="111">
        <v>0</v>
      </c>
      <c r="AS244" s="111">
        <v>0</v>
      </c>
      <c r="AT244" s="111">
        <v>0</v>
      </c>
      <c r="AU244" s="114">
        <v>0</v>
      </c>
      <c r="AV244" s="110">
        <v>0</v>
      </c>
      <c r="AW244" s="110">
        <v>0</v>
      </c>
      <c r="AX244" s="110">
        <v>0</v>
      </c>
      <c r="AY244" s="110">
        <v>0</v>
      </c>
      <c r="AZ244" s="110">
        <v>0</v>
      </c>
      <c r="BA244" s="110">
        <v>0</v>
      </c>
      <c r="BB244" s="113">
        <v>0</v>
      </c>
      <c r="BC244" s="111">
        <v>0</v>
      </c>
      <c r="BD244" s="111">
        <v>30</v>
      </c>
      <c r="BE244" s="111">
        <v>30</v>
      </c>
      <c r="BF244" s="111">
        <v>0</v>
      </c>
      <c r="BG244" s="111">
        <v>13</v>
      </c>
      <c r="BH244" s="111">
        <v>13</v>
      </c>
      <c r="BI244" s="114">
        <v>17</v>
      </c>
      <c r="BJ244" s="110">
        <v>0</v>
      </c>
      <c r="BK244" s="110">
        <v>0</v>
      </c>
      <c r="BL244" s="110">
        <v>0</v>
      </c>
      <c r="BM244" s="110">
        <v>0</v>
      </c>
      <c r="BN244" s="110">
        <v>0</v>
      </c>
      <c r="BO244" s="110">
        <v>0</v>
      </c>
      <c r="BP244" s="113">
        <v>0</v>
      </c>
      <c r="BQ244" s="111">
        <v>0</v>
      </c>
      <c r="BR244" s="111">
        <v>0</v>
      </c>
      <c r="BS244" s="111">
        <v>0</v>
      </c>
      <c r="BT244" s="111">
        <v>0</v>
      </c>
      <c r="BU244" s="111">
        <v>0</v>
      </c>
      <c r="BV244" s="111">
        <v>0</v>
      </c>
      <c r="BW244" s="114">
        <v>0</v>
      </c>
      <c r="BX244" s="110">
        <v>0</v>
      </c>
      <c r="BY244" s="110">
        <v>0</v>
      </c>
      <c r="BZ244" s="110">
        <v>0</v>
      </c>
      <c r="CA244" s="110">
        <v>0</v>
      </c>
      <c r="CB244" s="110">
        <v>0</v>
      </c>
      <c r="CC244" s="110">
        <v>0</v>
      </c>
      <c r="CD244" s="113">
        <v>0</v>
      </c>
      <c r="CE244" s="111">
        <v>0</v>
      </c>
      <c r="CF244" s="111">
        <v>10</v>
      </c>
      <c r="CG244" s="111">
        <v>10</v>
      </c>
      <c r="CH244" s="111">
        <v>0</v>
      </c>
      <c r="CI244" s="111">
        <v>0</v>
      </c>
      <c r="CJ244" s="111">
        <v>0</v>
      </c>
      <c r="CK244" s="114">
        <v>10</v>
      </c>
      <c r="CL244" s="110">
        <v>0</v>
      </c>
      <c r="CM244" s="110">
        <v>211</v>
      </c>
      <c r="CN244" s="110">
        <v>211</v>
      </c>
      <c r="CO244" s="110">
        <v>15</v>
      </c>
      <c r="CP244" s="110">
        <v>0</v>
      </c>
      <c r="CQ244" s="110">
        <v>15</v>
      </c>
      <c r="CR244" s="113">
        <v>196</v>
      </c>
      <c r="CS244" s="111">
        <v>0</v>
      </c>
      <c r="CT244" s="111">
        <v>0</v>
      </c>
      <c r="CU244" s="111">
        <v>0</v>
      </c>
      <c r="CV244" s="111">
        <v>0</v>
      </c>
      <c r="CW244" s="111">
        <v>0</v>
      </c>
      <c r="CX244" s="111">
        <v>0</v>
      </c>
      <c r="CY244" s="114">
        <v>0</v>
      </c>
      <c r="CZ244" s="110">
        <v>0</v>
      </c>
      <c r="DA244" s="110">
        <v>0</v>
      </c>
      <c r="DB244" s="110">
        <v>0</v>
      </c>
      <c r="DC244" s="110">
        <v>0</v>
      </c>
      <c r="DD244" s="110">
        <v>0</v>
      </c>
      <c r="DE244" s="110">
        <v>0</v>
      </c>
      <c r="DF244" s="113">
        <v>0</v>
      </c>
      <c r="DG244" s="111">
        <v>0</v>
      </c>
      <c r="DH244" s="111">
        <v>0</v>
      </c>
      <c r="DI244" s="111">
        <v>0</v>
      </c>
      <c r="DJ244" s="111">
        <v>0</v>
      </c>
      <c r="DK244" s="111">
        <v>0</v>
      </c>
      <c r="DL244" s="111">
        <v>0</v>
      </c>
      <c r="DM244" s="114">
        <v>0</v>
      </c>
      <c r="DN244" s="110">
        <v>0</v>
      </c>
      <c r="DO244" s="110">
        <v>0</v>
      </c>
      <c r="DP244" s="110">
        <v>0</v>
      </c>
      <c r="DQ244" s="110">
        <v>0</v>
      </c>
      <c r="DR244" s="110">
        <v>0</v>
      </c>
      <c r="DS244" s="110">
        <v>0</v>
      </c>
      <c r="DT244" s="113">
        <v>0</v>
      </c>
      <c r="DU244" s="111">
        <v>0</v>
      </c>
      <c r="DV244" s="111">
        <v>0</v>
      </c>
      <c r="DW244" s="111">
        <v>0</v>
      </c>
      <c r="DX244" s="111">
        <v>0</v>
      </c>
      <c r="DY244" s="111">
        <v>0</v>
      </c>
      <c r="DZ244" s="111">
        <v>0</v>
      </c>
      <c r="EA244" s="114">
        <v>0</v>
      </c>
      <c r="EB244" s="110">
        <v>0</v>
      </c>
      <c r="EC244" s="110">
        <v>0</v>
      </c>
      <c r="ED244" s="110">
        <v>0</v>
      </c>
      <c r="EE244" s="110">
        <v>0</v>
      </c>
      <c r="EF244" s="110">
        <v>0</v>
      </c>
      <c r="EG244" s="110">
        <v>0</v>
      </c>
      <c r="EH244" s="113">
        <v>0</v>
      </c>
      <c r="EI244" s="111">
        <v>0</v>
      </c>
      <c r="EJ244" s="111">
        <v>405</v>
      </c>
      <c r="EK244" s="111">
        <v>405</v>
      </c>
      <c r="EL244" s="111">
        <v>0</v>
      </c>
      <c r="EM244" s="111">
        <v>299</v>
      </c>
      <c r="EN244" s="111">
        <v>299</v>
      </c>
      <c r="EO244" s="114">
        <v>106</v>
      </c>
      <c r="EP244" s="110">
        <v>0</v>
      </c>
      <c r="EQ244" s="110">
        <v>0</v>
      </c>
      <c r="ER244" s="110">
        <v>0</v>
      </c>
      <c r="ES244" s="110">
        <v>0</v>
      </c>
      <c r="ET244" s="110">
        <v>0</v>
      </c>
      <c r="EU244" s="110">
        <v>0</v>
      </c>
      <c r="EV244" s="113">
        <v>0</v>
      </c>
      <c r="EW244" s="111">
        <v>0</v>
      </c>
      <c r="EX244" s="111">
        <v>0</v>
      </c>
      <c r="EY244" s="111">
        <v>0</v>
      </c>
      <c r="EZ244" s="111">
        <v>0</v>
      </c>
      <c r="FA244" s="111">
        <v>0</v>
      </c>
      <c r="FB244" s="111">
        <v>0</v>
      </c>
      <c r="FC244" s="114">
        <v>0</v>
      </c>
      <c r="FD244" s="110">
        <v>0</v>
      </c>
      <c r="FE244" s="110">
        <v>0</v>
      </c>
      <c r="FF244" s="110">
        <v>0</v>
      </c>
      <c r="FG244" s="110">
        <v>0</v>
      </c>
      <c r="FH244" s="110">
        <v>0</v>
      </c>
      <c r="FI244" s="110">
        <v>0</v>
      </c>
      <c r="FJ244" s="113">
        <v>0</v>
      </c>
      <c r="FK244" s="111">
        <v>0</v>
      </c>
      <c r="FL244" s="111">
        <v>904</v>
      </c>
      <c r="FM244" s="111">
        <v>904</v>
      </c>
      <c r="FN244" s="111">
        <v>15</v>
      </c>
      <c r="FO244" s="111">
        <v>362</v>
      </c>
      <c r="FP244" s="111">
        <v>377</v>
      </c>
      <c r="FQ244" s="114">
        <v>527</v>
      </c>
      <c r="FR244" s="149">
        <v>0</v>
      </c>
      <c r="FS244" s="149">
        <v>0</v>
      </c>
      <c r="FT244" s="149">
        <v>0</v>
      </c>
      <c r="FU244" s="149">
        <v>0</v>
      </c>
      <c r="FV244" s="149">
        <v>0</v>
      </c>
      <c r="FW244" s="149">
        <v>0</v>
      </c>
      <c r="FX244" s="149">
        <v>0</v>
      </c>
      <c r="FY244" s="149">
        <v>0</v>
      </c>
      <c r="FZ244" s="149">
        <v>0</v>
      </c>
      <c r="GA244" s="151">
        <v>0</v>
      </c>
      <c r="GB244" s="148">
        <v>0</v>
      </c>
      <c r="GC244" s="148">
        <v>0</v>
      </c>
      <c r="GD244" s="148">
        <v>0</v>
      </c>
      <c r="GE244" s="148">
        <v>0</v>
      </c>
      <c r="GF244" s="148">
        <v>0</v>
      </c>
      <c r="GG244" s="148">
        <v>0</v>
      </c>
      <c r="GH244" s="148">
        <v>0</v>
      </c>
      <c r="GI244" s="148">
        <v>0</v>
      </c>
      <c r="GJ244" s="148">
        <v>0</v>
      </c>
      <c r="GK244" s="148">
        <v>0</v>
      </c>
      <c r="GL244" s="148">
        <v>0</v>
      </c>
      <c r="GM244" s="150">
        <v>0</v>
      </c>
      <c r="GN244" s="151">
        <v>0</v>
      </c>
      <c r="GO244" s="148">
        <v>0</v>
      </c>
      <c r="GP244" s="148">
        <v>0</v>
      </c>
    </row>
    <row r="245" spans="1:198" x14ac:dyDescent="0.2">
      <c r="A245" s="105" t="s">
        <v>492</v>
      </c>
      <c r="B245" s="140" t="s">
        <v>1213</v>
      </c>
      <c r="C245" s="105" t="s">
        <v>493</v>
      </c>
      <c r="D245" s="105"/>
      <c r="E245" s="105" t="s">
        <v>787</v>
      </c>
      <c r="F245" s="110">
        <v>182</v>
      </c>
      <c r="G245" s="110">
        <v>100</v>
      </c>
      <c r="H245" s="110">
        <v>282</v>
      </c>
      <c r="I245" s="110">
        <v>0</v>
      </c>
      <c r="J245" s="110">
        <v>45</v>
      </c>
      <c r="K245" s="110">
        <v>45</v>
      </c>
      <c r="L245" s="113">
        <v>237</v>
      </c>
      <c r="M245" s="111">
        <v>0</v>
      </c>
      <c r="N245" s="111">
        <v>3</v>
      </c>
      <c r="O245" s="111">
        <v>3</v>
      </c>
      <c r="P245" s="111">
        <v>3</v>
      </c>
      <c r="Q245" s="111">
        <v>0</v>
      </c>
      <c r="R245" s="111">
        <v>3</v>
      </c>
      <c r="S245" s="114">
        <v>0</v>
      </c>
      <c r="T245" s="110">
        <v>90</v>
      </c>
      <c r="U245" s="110">
        <v>0</v>
      </c>
      <c r="V245" s="110">
        <v>90</v>
      </c>
      <c r="W245" s="110">
        <v>0</v>
      </c>
      <c r="X245" s="110">
        <v>0</v>
      </c>
      <c r="Y245" s="110">
        <v>0</v>
      </c>
      <c r="Z245" s="113">
        <v>90</v>
      </c>
      <c r="AA245" s="111">
        <v>514</v>
      </c>
      <c r="AB245" s="111">
        <v>338</v>
      </c>
      <c r="AC245" s="111">
        <v>852</v>
      </c>
      <c r="AD245" s="111">
        <v>123</v>
      </c>
      <c r="AE245" s="111">
        <v>120</v>
      </c>
      <c r="AF245" s="111">
        <v>243</v>
      </c>
      <c r="AG245" s="114">
        <v>609</v>
      </c>
      <c r="AH245" s="110">
        <v>0</v>
      </c>
      <c r="AI245" s="110">
        <v>0</v>
      </c>
      <c r="AJ245" s="110">
        <v>0</v>
      </c>
      <c r="AK245" s="110">
        <v>0</v>
      </c>
      <c r="AL245" s="110">
        <v>0</v>
      </c>
      <c r="AM245" s="110">
        <v>0</v>
      </c>
      <c r="AN245" s="113">
        <v>0</v>
      </c>
      <c r="AO245" s="111">
        <v>0</v>
      </c>
      <c r="AP245" s="111">
        <v>0</v>
      </c>
      <c r="AQ245" s="111">
        <v>0</v>
      </c>
      <c r="AR245" s="111">
        <v>0</v>
      </c>
      <c r="AS245" s="111">
        <v>0</v>
      </c>
      <c r="AT245" s="111">
        <v>0</v>
      </c>
      <c r="AU245" s="114">
        <v>0</v>
      </c>
      <c r="AV245" s="110">
        <v>0</v>
      </c>
      <c r="AW245" s="110">
        <v>0</v>
      </c>
      <c r="AX245" s="110">
        <v>0</v>
      </c>
      <c r="AY245" s="110">
        <v>0</v>
      </c>
      <c r="AZ245" s="110">
        <v>0</v>
      </c>
      <c r="BA245" s="110">
        <v>0</v>
      </c>
      <c r="BB245" s="113">
        <v>0</v>
      </c>
      <c r="BC245" s="111">
        <v>0</v>
      </c>
      <c r="BD245" s="111">
        <v>80</v>
      </c>
      <c r="BE245" s="111">
        <v>80</v>
      </c>
      <c r="BF245" s="111">
        <v>42</v>
      </c>
      <c r="BG245" s="111">
        <v>0</v>
      </c>
      <c r="BH245" s="111">
        <v>42</v>
      </c>
      <c r="BI245" s="114">
        <v>38</v>
      </c>
      <c r="BJ245" s="110">
        <v>0</v>
      </c>
      <c r="BK245" s="110">
        <v>0</v>
      </c>
      <c r="BL245" s="110">
        <v>0</v>
      </c>
      <c r="BM245" s="110">
        <v>0</v>
      </c>
      <c r="BN245" s="110">
        <v>0</v>
      </c>
      <c r="BO245" s="110">
        <v>0</v>
      </c>
      <c r="BP245" s="113">
        <v>0</v>
      </c>
      <c r="BQ245" s="111">
        <v>0</v>
      </c>
      <c r="BR245" s="111">
        <v>0</v>
      </c>
      <c r="BS245" s="111">
        <v>0</v>
      </c>
      <c r="BT245" s="111">
        <v>0</v>
      </c>
      <c r="BU245" s="111">
        <v>0</v>
      </c>
      <c r="BV245" s="111">
        <v>0</v>
      </c>
      <c r="BW245" s="114">
        <v>0</v>
      </c>
      <c r="BX245" s="110">
        <v>0</v>
      </c>
      <c r="BY245" s="110">
        <v>85</v>
      </c>
      <c r="BZ245" s="110">
        <v>85</v>
      </c>
      <c r="CA245" s="110">
        <v>0</v>
      </c>
      <c r="CB245" s="110">
        <v>85</v>
      </c>
      <c r="CC245" s="110">
        <v>85</v>
      </c>
      <c r="CD245" s="113">
        <v>0</v>
      </c>
      <c r="CE245" s="111">
        <v>0</v>
      </c>
      <c r="CF245" s="111">
        <v>0</v>
      </c>
      <c r="CG245" s="111">
        <v>0</v>
      </c>
      <c r="CH245" s="111">
        <v>0</v>
      </c>
      <c r="CI245" s="111">
        <v>0</v>
      </c>
      <c r="CJ245" s="111">
        <v>0</v>
      </c>
      <c r="CK245" s="114">
        <v>0</v>
      </c>
      <c r="CL245" s="110">
        <v>11</v>
      </c>
      <c r="CM245" s="110">
        <v>18</v>
      </c>
      <c r="CN245" s="110">
        <v>29</v>
      </c>
      <c r="CO245" s="110">
        <v>0</v>
      </c>
      <c r="CP245" s="110">
        <v>0</v>
      </c>
      <c r="CQ245" s="110">
        <v>0</v>
      </c>
      <c r="CR245" s="113">
        <v>29</v>
      </c>
      <c r="CS245" s="111">
        <v>0</v>
      </c>
      <c r="CT245" s="111">
        <v>0</v>
      </c>
      <c r="CU245" s="111">
        <v>0</v>
      </c>
      <c r="CV245" s="111">
        <v>0</v>
      </c>
      <c r="CW245" s="111">
        <v>0</v>
      </c>
      <c r="CX245" s="111">
        <v>0</v>
      </c>
      <c r="CY245" s="114">
        <v>0</v>
      </c>
      <c r="CZ245" s="110">
        <v>350</v>
      </c>
      <c r="DA245" s="110">
        <v>515</v>
      </c>
      <c r="DB245" s="110">
        <v>865</v>
      </c>
      <c r="DC245" s="110">
        <v>34</v>
      </c>
      <c r="DD245" s="110">
        <v>12</v>
      </c>
      <c r="DE245" s="110">
        <v>46</v>
      </c>
      <c r="DF245" s="113">
        <v>819</v>
      </c>
      <c r="DG245" s="111">
        <v>70</v>
      </c>
      <c r="DH245" s="111">
        <v>158</v>
      </c>
      <c r="DI245" s="111">
        <v>228</v>
      </c>
      <c r="DJ245" s="111">
        <v>0</v>
      </c>
      <c r="DK245" s="111">
        <v>0</v>
      </c>
      <c r="DL245" s="111">
        <v>0</v>
      </c>
      <c r="DM245" s="114">
        <v>228</v>
      </c>
      <c r="DN245" s="110">
        <v>0</v>
      </c>
      <c r="DO245" s="110">
        <v>244</v>
      </c>
      <c r="DP245" s="110">
        <v>244</v>
      </c>
      <c r="DQ245" s="110">
        <v>0</v>
      </c>
      <c r="DR245" s="110">
        <v>0</v>
      </c>
      <c r="DS245" s="110">
        <v>0</v>
      </c>
      <c r="DT245" s="113">
        <v>244</v>
      </c>
      <c r="DU245" s="111">
        <v>0</v>
      </c>
      <c r="DV245" s="111">
        <v>0</v>
      </c>
      <c r="DW245" s="111">
        <v>0</v>
      </c>
      <c r="DX245" s="111">
        <v>0</v>
      </c>
      <c r="DY245" s="111">
        <v>0</v>
      </c>
      <c r="DZ245" s="111">
        <v>0</v>
      </c>
      <c r="EA245" s="114">
        <v>0</v>
      </c>
      <c r="EB245" s="110">
        <v>0</v>
      </c>
      <c r="EC245" s="110">
        <v>299</v>
      </c>
      <c r="ED245" s="110">
        <v>299</v>
      </c>
      <c r="EE245" s="110">
        <v>0</v>
      </c>
      <c r="EF245" s="110">
        <v>0</v>
      </c>
      <c r="EG245" s="110">
        <v>0</v>
      </c>
      <c r="EH245" s="113">
        <v>299</v>
      </c>
      <c r="EI245" s="111">
        <v>1083</v>
      </c>
      <c r="EJ245" s="111">
        <v>253</v>
      </c>
      <c r="EK245" s="111">
        <v>1336</v>
      </c>
      <c r="EL245" s="111">
        <v>13</v>
      </c>
      <c r="EM245" s="111">
        <v>0</v>
      </c>
      <c r="EN245" s="111">
        <v>13</v>
      </c>
      <c r="EO245" s="114">
        <v>1323</v>
      </c>
      <c r="EP245" s="110">
        <v>42</v>
      </c>
      <c r="EQ245" s="110">
        <v>4</v>
      </c>
      <c r="ER245" s="110">
        <v>46</v>
      </c>
      <c r="ES245" s="110">
        <v>140</v>
      </c>
      <c r="ET245" s="110">
        <v>111</v>
      </c>
      <c r="EU245" s="110">
        <v>251</v>
      </c>
      <c r="EV245" s="113">
        <v>-205</v>
      </c>
      <c r="EW245" s="111">
        <v>110</v>
      </c>
      <c r="EX245" s="111">
        <v>3124</v>
      </c>
      <c r="EY245" s="111">
        <v>3234</v>
      </c>
      <c r="EZ245" s="111">
        <v>0</v>
      </c>
      <c r="FA245" s="111">
        <v>196</v>
      </c>
      <c r="FB245" s="111">
        <v>196</v>
      </c>
      <c r="FC245" s="114">
        <v>3038</v>
      </c>
      <c r="FD245" s="110">
        <v>0</v>
      </c>
      <c r="FE245" s="110">
        <v>0</v>
      </c>
      <c r="FF245" s="110">
        <v>0</v>
      </c>
      <c r="FG245" s="110">
        <v>0</v>
      </c>
      <c r="FH245" s="110">
        <v>0</v>
      </c>
      <c r="FI245" s="110">
        <v>0</v>
      </c>
      <c r="FJ245" s="113">
        <v>0</v>
      </c>
      <c r="FK245" s="111">
        <v>2452</v>
      </c>
      <c r="FL245" s="111">
        <v>5221</v>
      </c>
      <c r="FM245" s="111">
        <v>7673</v>
      </c>
      <c r="FN245" s="111">
        <v>355</v>
      </c>
      <c r="FO245" s="111">
        <v>569</v>
      </c>
      <c r="FP245" s="111">
        <v>924</v>
      </c>
      <c r="FQ245" s="114">
        <v>6749</v>
      </c>
      <c r="FR245" s="149">
        <v>68634</v>
      </c>
      <c r="FS245" s="149">
        <v>568</v>
      </c>
      <c r="FT245" s="149">
        <v>1085</v>
      </c>
      <c r="FU245" s="149">
        <v>183</v>
      </c>
      <c r="FV245" s="149">
        <v>0</v>
      </c>
      <c r="FW245" s="149">
        <v>112</v>
      </c>
      <c r="FX245" s="149">
        <v>0</v>
      </c>
      <c r="FY245" s="149">
        <v>0</v>
      </c>
      <c r="FZ245" s="149">
        <v>67</v>
      </c>
      <c r="GA245" s="151">
        <v>70649</v>
      </c>
      <c r="GB245" s="148">
        <v>25118</v>
      </c>
      <c r="GC245" s="148">
        <v>14769</v>
      </c>
      <c r="GD245" s="148">
        <v>1508</v>
      </c>
      <c r="GE245" s="148">
        <v>463</v>
      </c>
      <c r="GF245" s="148">
        <v>6747</v>
      </c>
      <c r="GG245" s="148">
        <v>15984</v>
      </c>
      <c r="GH245" s="148">
        <v>35</v>
      </c>
      <c r="GI245" s="148">
        <v>0</v>
      </c>
      <c r="GJ245" s="148">
        <v>0</v>
      </c>
      <c r="GK245" s="148">
        <v>0</v>
      </c>
      <c r="GL245" s="148">
        <v>785</v>
      </c>
      <c r="GM245" s="150">
        <v>65409</v>
      </c>
      <c r="GN245" s="151">
        <v>5240</v>
      </c>
      <c r="GO245" s="148">
        <v>27854</v>
      </c>
      <c r="GP245" s="148">
        <v>33094</v>
      </c>
    </row>
    <row r="246" spans="1:198" x14ac:dyDescent="0.2">
      <c r="A246" s="105" t="s">
        <v>494</v>
      </c>
      <c r="B246" s="140" t="s">
        <v>1214</v>
      </c>
      <c r="C246" s="105" t="s">
        <v>495</v>
      </c>
      <c r="D246" s="105"/>
      <c r="E246" s="105" t="s">
        <v>788</v>
      </c>
      <c r="F246" s="110">
        <v>0</v>
      </c>
      <c r="G246" s="110">
        <v>0</v>
      </c>
      <c r="H246" s="110">
        <v>0</v>
      </c>
      <c r="I246" s="110">
        <v>0</v>
      </c>
      <c r="J246" s="110">
        <v>0</v>
      </c>
      <c r="K246" s="110">
        <v>0</v>
      </c>
      <c r="L246" s="113">
        <v>0</v>
      </c>
      <c r="M246" s="111">
        <v>0</v>
      </c>
      <c r="N246" s="111">
        <v>0</v>
      </c>
      <c r="O246" s="111">
        <v>0</v>
      </c>
      <c r="P246" s="111">
        <v>0</v>
      </c>
      <c r="Q246" s="111">
        <v>0</v>
      </c>
      <c r="R246" s="111">
        <v>0</v>
      </c>
      <c r="S246" s="114">
        <v>0</v>
      </c>
      <c r="T246" s="110">
        <v>0</v>
      </c>
      <c r="U246" s="110">
        <v>0</v>
      </c>
      <c r="V246" s="110">
        <v>0</v>
      </c>
      <c r="W246" s="110">
        <v>0</v>
      </c>
      <c r="X246" s="110">
        <v>0</v>
      </c>
      <c r="Y246" s="110">
        <v>0</v>
      </c>
      <c r="Z246" s="113">
        <v>0</v>
      </c>
      <c r="AA246" s="111">
        <v>0</v>
      </c>
      <c r="AB246" s="111">
        <v>0</v>
      </c>
      <c r="AC246" s="111">
        <v>0</v>
      </c>
      <c r="AD246" s="111">
        <v>0</v>
      </c>
      <c r="AE246" s="111">
        <v>0</v>
      </c>
      <c r="AF246" s="111">
        <v>0</v>
      </c>
      <c r="AG246" s="114">
        <v>0</v>
      </c>
      <c r="AH246" s="110">
        <v>0</v>
      </c>
      <c r="AI246" s="110">
        <v>0</v>
      </c>
      <c r="AJ246" s="110">
        <v>0</v>
      </c>
      <c r="AK246" s="110">
        <v>0</v>
      </c>
      <c r="AL246" s="110">
        <v>0</v>
      </c>
      <c r="AM246" s="110">
        <v>0</v>
      </c>
      <c r="AN246" s="113">
        <v>0</v>
      </c>
      <c r="AO246" s="111">
        <v>0</v>
      </c>
      <c r="AP246" s="111">
        <v>0</v>
      </c>
      <c r="AQ246" s="111">
        <v>0</v>
      </c>
      <c r="AR246" s="111">
        <v>0</v>
      </c>
      <c r="AS246" s="111">
        <v>0</v>
      </c>
      <c r="AT246" s="111">
        <v>0</v>
      </c>
      <c r="AU246" s="114">
        <v>0</v>
      </c>
      <c r="AV246" s="110">
        <v>0</v>
      </c>
      <c r="AW246" s="110">
        <v>0</v>
      </c>
      <c r="AX246" s="110">
        <v>0</v>
      </c>
      <c r="AY246" s="110">
        <v>0</v>
      </c>
      <c r="AZ246" s="110">
        <v>0</v>
      </c>
      <c r="BA246" s="110">
        <v>0</v>
      </c>
      <c r="BB246" s="113">
        <v>0</v>
      </c>
      <c r="BC246" s="111">
        <v>0</v>
      </c>
      <c r="BD246" s="111">
        <v>0</v>
      </c>
      <c r="BE246" s="111">
        <v>0</v>
      </c>
      <c r="BF246" s="111">
        <v>0</v>
      </c>
      <c r="BG246" s="111">
        <v>0</v>
      </c>
      <c r="BH246" s="111">
        <v>0</v>
      </c>
      <c r="BI246" s="114">
        <v>0</v>
      </c>
      <c r="BJ246" s="110">
        <v>0</v>
      </c>
      <c r="BK246" s="110">
        <v>0</v>
      </c>
      <c r="BL246" s="110">
        <v>0</v>
      </c>
      <c r="BM246" s="110">
        <v>0</v>
      </c>
      <c r="BN246" s="110">
        <v>0</v>
      </c>
      <c r="BO246" s="110">
        <v>0</v>
      </c>
      <c r="BP246" s="113">
        <v>0</v>
      </c>
      <c r="BQ246" s="111">
        <v>0</v>
      </c>
      <c r="BR246" s="111">
        <v>0</v>
      </c>
      <c r="BS246" s="111">
        <v>0</v>
      </c>
      <c r="BT246" s="111">
        <v>0</v>
      </c>
      <c r="BU246" s="111">
        <v>0</v>
      </c>
      <c r="BV246" s="111">
        <v>0</v>
      </c>
      <c r="BW246" s="114">
        <v>0</v>
      </c>
      <c r="BX246" s="110">
        <v>0</v>
      </c>
      <c r="BY246" s="110">
        <v>0</v>
      </c>
      <c r="BZ246" s="110">
        <v>0</v>
      </c>
      <c r="CA246" s="110">
        <v>0</v>
      </c>
      <c r="CB246" s="110">
        <v>0</v>
      </c>
      <c r="CC246" s="110">
        <v>0</v>
      </c>
      <c r="CD246" s="113">
        <v>0</v>
      </c>
      <c r="CE246" s="111">
        <v>0</v>
      </c>
      <c r="CF246" s="111">
        <v>0</v>
      </c>
      <c r="CG246" s="111">
        <v>0</v>
      </c>
      <c r="CH246" s="111">
        <v>0</v>
      </c>
      <c r="CI246" s="111">
        <v>0</v>
      </c>
      <c r="CJ246" s="111">
        <v>0</v>
      </c>
      <c r="CK246" s="114">
        <v>0</v>
      </c>
      <c r="CL246" s="110">
        <v>0</v>
      </c>
      <c r="CM246" s="110">
        <v>0</v>
      </c>
      <c r="CN246" s="110">
        <v>0</v>
      </c>
      <c r="CO246" s="110">
        <v>0</v>
      </c>
      <c r="CP246" s="110">
        <v>0</v>
      </c>
      <c r="CQ246" s="110">
        <v>0</v>
      </c>
      <c r="CR246" s="113">
        <v>0</v>
      </c>
      <c r="CS246" s="111">
        <v>0</v>
      </c>
      <c r="CT246" s="111">
        <v>0</v>
      </c>
      <c r="CU246" s="111">
        <v>0</v>
      </c>
      <c r="CV246" s="111">
        <v>0</v>
      </c>
      <c r="CW246" s="111">
        <v>0</v>
      </c>
      <c r="CX246" s="111">
        <v>0</v>
      </c>
      <c r="CY246" s="114">
        <v>0</v>
      </c>
      <c r="CZ246" s="110">
        <v>0</v>
      </c>
      <c r="DA246" s="110">
        <v>0</v>
      </c>
      <c r="DB246" s="110">
        <v>0</v>
      </c>
      <c r="DC246" s="110">
        <v>0</v>
      </c>
      <c r="DD246" s="110">
        <v>0</v>
      </c>
      <c r="DE246" s="110">
        <v>0</v>
      </c>
      <c r="DF246" s="113">
        <v>0</v>
      </c>
      <c r="DG246" s="111">
        <v>0</v>
      </c>
      <c r="DH246" s="111">
        <v>0</v>
      </c>
      <c r="DI246" s="111">
        <v>0</v>
      </c>
      <c r="DJ246" s="111">
        <v>0</v>
      </c>
      <c r="DK246" s="111">
        <v>0</v>
      </c>
      <c r="DL246" s="111">
        <v>0</v>
      </c>
      <c r="DM246" s="114">
        <v>0</v>
      </c>
      <c r="DN246" s="110">
        <v>0</v>
      </c>
      <c r="DO246" s="110">
        <v>0</v>
      </c>
      <c r="DP246" s="110">
        <v>0</v>
      </c>
      <c r="DQ246" s="110">
        <v>0</v>
      </c>
      <c r="DR246" s="110">
        <v>0</v>
      </c>
      <c r="DS246" s="110">
        <v>0</v>
      </c>
      <c r="DT246" s="113">
        <v>0</v>
      </c>
      <c r="DU246" s="111">
        <v>0</v>
      </c>
      <c r="DV246" s="111">
        <v>0</v>
      </c>
      <c r="DW246" s="111">
        <v>0</v>
      </c>
      <c r="DX246" s="111">
        <v>0</v>
      </c>
      <c r="DY246" s="111">
        <v>0</v>
      </c>
      <c r="DZ246" s="111">
        <v>0</v>
      </c>
      <c r="EA246" s="114">
        <v>0</v>
      </c>
      <c r="EB246" s="110">
        <v>0</v>
      </c>
      <c r="EC246" s="110">
        <v>0</v>
      </c>
      <c r="ED246" s="110">
        <v>0</v>
      </c>
      <c r="EE246" s="110">
        <v>0</v>
      </c>
      <c r="EF246" s="110">
        <v>0</v>
      </c>
      <c r="EG246" s="110">
        <v>0</v>
      </c>
      <c r="EH246" s="113">
        <v>0</v>
      </c>
      <c r="EI246" s="111">
        <v>0</v>
      </c>
      <c r="EJ246" s="111">
        <v>0</v>
      </c>
      <c r="EK246" s="111">
        <v>0</v>
      </c>
      <c r="EL246" s="111">
        <v>0</v>
      </c>
      <c r="EM246" s="111">
        <v>0</v>
      </c>
      <c r="EN246" s="111">
        <v>0</v>
      </c>
      <c r="EO246" s="114">
        <v>0</v>
      </c>
      <c r="EP246" s="110">
        <v>0</v>
      </c>
      <c r="EQ246" s="110">
        <v>0</v>
      </c>
      <c r="ER246" s="110">
        <v>0</v>
      </c>
      <c r="ES246" s="110">
        <v>0</v>
      </c>
      <c r="ET246" s="110">
        <v>0</v>
      </c>
      <c r="EU246" s="110">
        <v>0</v>
      </c>
      <c r="EV246" s="113">
        <v>0</v>
      </c>
      <c r="EW246" s="111">
        <v>0</v>
      </c>
      <c r="EX246" s="111">
        <v>0</v>
      </c>
      <c r="EY246" s="111">
        <v>0</v>
      </c>
      <c r="EZ246" s="111">
        <v>0</v>
      </c>
      <c r="FA246" s="111">
        <v>0</v>
      </c>
      <c r="FB246" s="111">
        <v>0</v>
      </c>
      <c r="FC246" s="114">
        <v>0</v>
      </c>
      <c r="FD246" s="110">
        <v>0</v>
      </c>
      <c r="FE246" s="110">
        <v>0</v>
      </c>
      <c r="FF246" s="110">
        <v>0</v>
      </c>
      <c r="FG246" s="110">
        <v>0</v>
      </c>
      <c r="FH246" s="110">
        <v>0</v>
      </c>
      <c r="FI246" s="110">
        <v>0</v>
      </c>
      <c r="FJ246" s="113">
        <v>0</v>
      </c>
      <c r="FK246" s="111">
        <v>0</v>
      </c>
      <c r="FL246" s="111">
        <v>0</v>
      </c>
      <c r="FM246" s="111">
        <v>0</v>
      </c>
      <c r="FN246" s="111">
        <v>0</v>
      </c>
      <c r="FO246" s="111">
        <v>0</v>
      </c>
      <c r="FP246" s="111">
        <v>0</v>
      </c>
      <c r="FQ246" s="114">
        <v>0</v>
      </c>
      <c r="FR246" s="149">
        <v>0</v>
      </c>
      <c r="FS246" s="149">
        <v>0</v>
      </c>
      <c r="FT246" s="149">
        <v>0</v>
      </c>
      <c r="FU246" s="149">
        <v>0</v>
      </c>
      <c r="FV246" s="149">
        <v>0</v>
      </c>
      <c r="FW246" s="149">
        <v>0</v>
      </c>
      <c r="FX246" s="149">
        <v>0</v>
      </c>
      <c r="FY246" s="149">
        <v>0</v>
      </c>
      <c r="FZ246" s="149">
        <v>0</v>
      </c>
      <c r="GA246" s="151">
        <v>0</v>
      </c>
      <c r="GB246" s="148">
        <v>0</v>
      </c>
      <c r="GC246" s="148">
        <v>0</v>
      </c>
      <c r="GD246" s="148">
        <v>0</v>
      </c>
      <c r="GE246" s="148">
        <v>0</v>
      </c>
      <c r="GF246" s="148">
        <v>0</v>
      </c>
      <c r="GG246" s="148">
        <v>0</v>
      </c>
      <c r="GH246" s="148">
        <v>0</v>
      </c>
      <c r="GI246" s="148">
        <v>0</v>
      </c>
      <c r="GJ246" s="148">
        <v>0</v>
      </c>
      <c r="GK246" s="148">
        <v>0</v>
      </c>
      <c r="GL246" s="148">
        <v>0</v>
      </c>
      <c r="GM246" s="150">
        <v>0</v>
      </c>
      <c r="GN246" s="151">
        <v>0</v>
      </c>
      <c r="GO246" s="148">
        <v>0</v>
      </c>
      <c r="GP246" s="148">
        <v>0</v>
      </c>
    </row>
    <row r="247" spans="1:198" x14ac:dyDescent="0.2">
      <c r="A247" s="105" t="s">
        <v>496</v>
      </c>
      <c r="B247" s="140" t="s">
        <v>1215</v>
      </c>
      <c r="C247" s="105" t="s">
        <v>497</v>
      </c>
      <c r="D247" s="105"/>
      <c r="E247" s="105" t="s">
        <v>789</v>
      </c>
      <c r="F247" s="110">
        <v>47</v>
      </c>
      <c r="G247" s="110">
        <v>74</v>
      </c>
      <c r="H247" s="110">
        <v>121</v>
      </c>
      <c r="I247" s="110">
        <v>0</v>
      </c>
      <c r="J247" s="110">
        <v>0</v>
      </c>
      <c r="K247" s="110">
        <v>0</v>
      </c>
      <c r="L247" s="113">
        <v>121</v>
      </c>
      <c r="M247" s="111">
        <v>0</v>
      </c>
      <c r="N247" s="111">
        <v>0</v>
      </c>
      <c r="O247" s="111">
        <v>0</v>
      </c>
      <c r="P247" s="111">
        <v>0</v>
      </c>
      <c r="Q247" s="111">
        <v>0</v>
      </c>
      <c r="R247" s="111">
        <v>0</v>
      </c>
      <c r="S247" s="114">
        <v>0</v>
      </c>
      <c r="T247" s="110">
        <v>0</v>
      </c>
      <c r="U247" s="110">
        <v>0</v>
      </c>
      <c r="V247" s="110">
        <v>0</v>
      </c>
      <c r="W247" s="110">
        <v>0</v>
      </c>
      <c r="X247" s="110">
        <v>0</v>
      </c>
      <c r="Y247" s="110">
        <v>0</v>
      </c>
      <c r="Z247" s="113">
        <v>0</v>
      </c>
      <c r="AA247" s="111">
        <v>0</v>
      </c>
      <c r="AB247" s="111">
        <v>3</v>
      </c>
      <c r="AC247" s="111">
        <v>3</v>
      </c>
      <c r="AD247" s="111">
        <v>3</v>
      </c>
      <c r="AE247" s="111">
        <v>0</v>
      </c>
      <c r="AF247" s="111">
        <v>3</v>
      </c>
      <c r="AG247" s="114">
        <v>0</v>
      </c>
      <c r="AH247" s="110">
        <v>0</v>
      </c>
      <c r="AI247" s="110">
        <v>0</v>
      </c>
      <c r="AJ247" s="110">
        <v>0</v>
      </c>
      <c r="AK247" s="110">
        <v>0</v>
      </c>
      <c r="AL247" s="110">
        <v>0</v>
      </c>
      <c r="AM247" s="110">
        <v>0</v>
      </c>
      <c r="AN247" s="113">
        <v>0</v>
      </c>
      <c r="AO247" s="111">
        <v>0</v>
      </c>
      <c r="AP247" s="111">
        <v>0</v>
      </c>
      <c r="AQ247" s="111">
        <v>0</v>
      </c>
      <c r="AR247" s="111">
        <v>0</v>
      </c>
      <c r="AS247" s="111">
        <v>0</v>
      </c>
      <c r="AT247" s="111">
        <v>0</v>
      </c>
      <c r="AU247" s="114">
        <v>0</v>
      </c>
      <c r="AV247" s="110">
        <v>0</v>
      </c>
      <c r="AW247" s="110">
        <v>0</v>
      </c>
      <c r="AX247" s="110">
        <v>0</v>
      </c>
      <c r="AY247" s="110">
        <v>0</v>
      </c>
      <c r="AZ247" s="110">
        <v>0</v>
      </c>
      <c r="BA247" s="110">
        <v>0</v>
      </c>
      <c r="BB247" s="113">
        <v>0</v>
      </c>
      <c r="BC247" s="111">
        <v>0</v>
      </c>
      <c r="BD247" s="111">
        <v>22</v>
      </c>
      <c r="BE247" s="111">
        <v>22</v>
      </c>
      <c r="BF247" s="111">
        <v>0</v>
      </c>
      <c r="BG247" s="111">
        <v>0</v>
      </c>
      <c r="BH247" s="111">
        <v>0</v>
      </c>
      <c r="BI247" s="114">
        <v>22</v>
      </c>
      <c r="BJ247" s="110">
        <v>0</v>
      </c>
      <c r="BK247" s="110">
        <v>0</v>
      </c>
      <c r="BL247" s="110">
        <v>0</v>
      </c>
      <c r="BM247" s="110">
        <v>0</v>
      </c>
      <c r="BN247" s="110">
        <v>0</v>
      </c>
      <c r="BO247" s="110">
        <v>0</v>
      </c>
      <c r="BP247" s="113">
        <v>0</v>
      </c>
      <c r="BQ247" s="111">
        <v>0</v>
      </c>
      <c r="BR247" s="111">
        <v>0</v>
      </c>
      <c r="BS247" s="111">
        <v>0</v>
      </c>
      <c r="BT247" s="111">
        <v>0</v>
      </c>
      <c r="BU247" s="111">
        <v>0</v>
      </c>
      <c r="BV247" s="111">
        <v>0</v>
      </c>
      <c r="BW247" s="114">
        <v>0</v>
      </c>
      <c r="BX247" s="110">
        <v>0</v>
      </c>
      <c r="BY247" s="110">
        <v>0</v>
      </c>
      <c r="BZ247" s="110">
        <v>0</v>
      </c>
      <c r="CA247" s="110">
        <v>0</v>
      </c>
      <c r="CB247" s="110">
        <v>0</v>
      </c>
      <c r="CC247" s="110">
        <v>0</v>
      </c>
      <c r="CD247" s="113">
        <v>0</v>
      </c>
      <c r="CE247" s="111">
        <v>0</v>
      </c>
      <c r="CF247" s="111">
        <v>0</v>
      </c>
      <c r="CG247" s="111">
        <v>0</v>
      </c>
      <c r="CH247" s="111">
        <v>0</v>
      </c>
      <c r="CI247" s="111">
        <v>0</v>
      </c>
      <c r="CJ247" s="111">
        <v>0</v>
      </c>
      <c r="CK247" s="114">
        <v>0</v>
      </c>
      <c r="CL247" s="110">
        <v>0</v>
      </c>
      <c r="CM247" s="110">
        <v>0</v>
      </c>
      <c r="CN247" s="110">
        <v>0</v>
      </c>
      <c r="CO247" s="110">
        <v>0</v>
      </c>
      <c r="CP247" s="110">
        <v>0</v>
      </c>
      <c r="CQ247" s="110">
        <v>0</v>
      </c>
      <c r="CR247" s="113">
        <v>0</v>
      </c>
      <c r="CS247" s="111">
        <v>0</v>
      </c>
      <c r="CT247" s="111">
        <v>0</v>
      </c>
      <c r="CU247" s="111">
        <v>0</v>
      </c>
      <c r="CV247" s="111">
        <v>0</v>
      </c>
      <c r="CW247" s="111">
        <v>0</v>
      </c>
      <c r="CX247" s="111">
        <v>0</v>
      </c>
      <c r="CY247" s="114">
        <v>0</v>
      </c>
      <c r="CZ247" s="110">
        <v>102</v>
      </c>
      <c r="DA247" s="110">
        <v>99</v>
      </c>
      <c r="DB247" s="110">
        <v>201</v>
      </c>
      <c r="DC247" s="110">
        <v>7</v>
      </c>
      <c r="DD247" s="110">
        <v>62</v>
      </c>
      <c r="DE247" s="110">
        <v>69</v>
      </c>
      <c r="DF247" s="113">
        <v>132</v>
      </c>
      <c r="DG247" s="111">
        <v>102</v>
      </c>
      <c r="DH247" s="111">
        <v>99</v>
      </c>
      <c r="DI247" s="111">
        <v>201</v>
      </c>
      <c r="DJ247" s="111">
        <v>6</v>
      </c>
      <c r="DK247" s="111">
        <v>62</v>
      </c>
      <c r="DL247" s="111">
        <v>68</v>
      </c>
      <c r="DM247" s="114">
        <v>133</v>
      </c>
      <c r="DN247" s="110">
        <v>0</v>
      </c>
      <c r="DO247" s="110">
        <v>0</v>
      </c>
      <c r="DP247" s="110">
        <v>0</v>
      </c>
      <c r="DQ247" s="110">
        <v>0</v>
      </c>
      <c r="DR247" s="110">
        <v>0</v>
      </c>
      <c r="DS247" s="110">
        <v>0</v>
      </c>
      <c r="DT247" s="113">
        <v>0</v>
      </c>
      <c r="DU247" s="111">
        <v>0</v>
      </c>
      <c r="DV247" s="111">
        <v>0</v>
      </c>
      <c r="DW247" s="111">
        <v>0</v>
      </c>
      <c r="DX247" s="111">
        <v>0</v>
      </c>
      <c r="DY247" s="111">
        <v>0</v>
      </c>
      <c r="DZ247" s="111">
        <v>0</v>
      </c>
      <c r="EA247" s="114">
        <v>0</v>
      </c>
      <c r="EB247" s="110">
        <v>0</v>
      </c>
      <c r="EC247" s="110">
        <v>0</v>
      </c>
      <c r="ED247" s="110">
        <v>0</v>
      </c>
      <c r="EE247" s="110">
        <v>0</v>
      </c>
      <c r="EF247" s="110">
        <v>0</v>
      </c>
      <c r="EG247" s="110">
        <v>0</v>
      </c>
      <c r="EH247" s="113">
        <v>0</v>
      </c>
      <c r="EI247" s="111">
        <v>1422</v>
      </c>
      <c r="EJ247" s="111">
        <v>839</v>
      </c>
      <c r="EK247" s="111">
        <v>2261</v>
      </c>
      <c r="EL247" s="111">
        <v>0</v>
      </c>
      <c r="EM247" s="111">
        <v>1234</v>
      </c>
      <c r="EN247" s="111">
        <v>1234</v>
      </c>
      <c r="EO247" s="114">
        <v>1027</v>
      </c>
      <c r="EP247" s="110">
        <v>0</v>
      </c>
      <c r="EQ247" s="110">
        <v>0</v>
      </c>
      <c r="ER247" s="110">
        <v>0</v>
      </c>
      <c r="ES247" s="110">
        <v>0</v>
      </c>
      <c r="ET247" s="110">
        <v>0</v>
      </c>
      <c r="EU247" s="110">
        <v>0</v>
      </c>
      <c r="EV247" s="113">
        <v>0</v>
      </c>
      <c r="EW247" s="111">
        <v>0</v>
      </c>
      <c r="EX247" s="111">
        <v>0</v>
      </c>
      <c r="EY247" s="111">
        <v>0</v>
      </c>
      <c r="EZ247" s="111">
        <v>0</v>
      </c>
      <c r="FA247" s="111">
        <v>0</v>
      </c>
      <c r="FB247" s="111">
        <v>0</v>
      </c>
      <c r="FC247" s="114">
        <v>0</v>
      </c>
      <c r="FD247" s="110">
        <v>0</v>
      </c>
      <c r="FE247" s="110">
        <v>0</v>
      </c>
      <c r="FF247" s="110">
        <v>0</v>
      </c>
      <c r="FG247" s="110">
        <v>0</v>
      </c>
      <c r="FH247" s="110">
        <v>0</v>
      </c>
      <c r="FI247" s="110">
        <v>0</v>
      </c>
      <c r="FJ247" s="113">
        <v>0</v>
      </c>
      <c r="FK247" s="111">
        <v>1673</v>
      </c>
      <c r="FL247" s="111">
        <v>1136</v>
      </c>
      <c r="FM247" s="111">
        <v>2809</v>
      </c>
      <c r="FN247" s="111">
        <v>16</v>
      </c>
      <c r="FO247" s="111">
        <v>1358</v>
      </c>
      <c r="FP247" s="111">
        <v>1374</v>
      </c>
      <c r="FQ247" s="114">
        <v>1435</v>
      </c>
      <c r="FR247" s="149">
        <v>19743</v>
      </c>
      <c r="FS247" s="149">
        <v>394</v>
      </c>
      <c r="FT247" s="149">
        <v>87</v>
      </c>
      <c r="FU247" s="149">
        <v>301</v>
      </c>
      <c r="FV247" s="149">
        <v>0</v>
      </c>
      <c r="FW247" s="149">
        <v>0</v>
      </c>
      <c r="FX247" s="149">
        <v>0</v>
      </c>
      <c r="FY247" s="149">
        <v>78</v>
      </c>
      <c r="FZ247" s="149">
        <v>-6</v>
      </c>
      <c r="GA247" s="151">
        <v>20597</v>
      </c>
      <c r="GB247" s="148">
        <v>4325</v>
      </c>
      <c r="GC247" s="148">
        <v>1670</v>
      </c>
      <c r="GD247" s="148">
        <v>648</v>
      </c>
      <c r="GE247" s="148">
        <v>10</v>
      </c>
      <c r="GF247" s="148">
        <v>3512</v>
      </c>
      <c r="GG247" s="148">
        <v>0</v>
      </c>
      <c r="GH247" s="148">
        <v>8801</v>
      </c>
      <c r="GI247" s="148">
        <v>223</v>
      </c>
      <c r="GJ247" s="148">
        <v>0</v>
      </c>
      <c r="GK247" s="148">
        <v>3223</v>
      </c>
      <c r="GL247" s="148">
        <v>183</v>
      </c>
      <c r="GM247" s="150">
        <v>22595</v>
      </c>
      <c r="GN247" s="151">
        <v>-1998</v>
      </c>
      <c r="GO247" s="148">
        <v>3627</v>
      </c>
      <c r="GP247" s="148">
        <v>1629</v>
      </c>
    </row>
    <row r="248" spans="1:198" x14ac:dyDescent="0.2">
      <c r="A248" s="105" t="s">
        <v>498</v>
      </c>
      <c r="B248" s="140" t="s">
        <v>1216</v>
      </c>
      <c r="C248" s="105" t="s">
        <v>499</v>
      </c>
      <c r="D248" s="105"/>
      <c r="E248" s="105" t="s">
        <v>789</v>
      </c>
      <c r="F248" s="110">
        <v>85</v>
      </c>
      <c r="G248" s="110">
        <v>36</v>
      </c>
      <c r="H248" s="110">
        <v>121</v>
      </c>
      <c r="I248" s="110">
        <v>0</v>
      </c>
      <c r="J248" s="110">
        <v>0</v>
      </c>
      <c r="K248" s="110">
        <v>0</v>
      </c>
      <c r="L248" s="113">
        <v>121</v>
      </c>
      <c r="M248" s="111">
        <v>0</v>
      </c>
      <c r="N248" s="111">
        <v>0</v>
      </c>
      <c r="O248" s="111">
        <v>0</v>
      </c>
      <c r="P248" s="111">
        <v>0</v>
      </c>
      <c r="Q248" s="111">
        <v>0</v>
      </c>
      <c r="R248" s="111">
        <v>0</v>
      </c>
      <c r="S248" s="114">
        <v>0</v>
      </c>
      <c r="T248" s="110">
        <v>112</v>
      </c>
      <c r="U248" s="110">
        <v>42</v>
      </c>
      <c r="V248" s="110">
        <v>154</v>
      </c>
      <c r="W248" s="110">
        <v>10</v>
      </c>
      <c r="X248" s="110">
        <v>0</v>
      </c>
      <c r="Y248" s="110">
        <v>10</v>
      </c>
      <c r="Z248" s="113">
        <v>144</v>
      </c>
      <c r="AA248" s="111">
        <v>0</v>
      </c>
      <c r="AB248" s="111">
        <v>0</v>
      </c>
      <c r="AC248" s="111">
        <v>0</v>
      </c>
      <c r="AD248" s="111">
        <v>0</v>
      </c>
      <c r="AE248" s="111">
        <v>0</v>
      </c>
      <c r="AF248" s="111">
        <v>0</v>
      </c>
      <c r="AG248" s="114">
        <v>0</v>
      </c>
      <c r="AH248" s="110">
        <v>0</v>
      </c>
      <c r="AI248" s="110">
        <v>0</v>
      </c>
      <c r="AJ248" s="110">
        <v>0</v>
      </c>
      <c r="AK248" s="110">
        <v>0</v>
      </c>
      <c r="AL248" s="110">
        <v>0</v>
      </c>
      <c r="AM248" s="110">
        <v>0</v>
      </c>
      <c r="AN248" s="113">
        <v>0</v>
      </c>
      <c r="AO248" s="111">
        <v>0</v>
      </c>
      <c r="AP248" s="111">
        <v>0</v>
      </c>
      <c r="AQ248" s="111">
        <v>0</v>
      </c>
      <c r="AR248" s="111">
        <v>0</v>
      </c>
      <c r="AS248" s="111">
        <v>0</v>
      </c>
      <c r="AT248" s="111">
        <v>0</v>
      </c>
      <c r="AU248" s="114">
        <v>0</v>
      </c>
      <c r="AV248" s="110">
        <v>0</v>
      </c>
      <c r="AW248" s="110">
        <v>0</v>
      </c>
      <c r="AX248" s="110">
        <v>0</v>
      </c>
      <c r="AY248" s="110">
        <v>0</v>
      </c>
      <c r="AZ248" s="110">
        <v>0</v>
      </c>
      <c r="BA248" s="110">
        <v>0</v>
      </c>
      <c r="BB248" s="113">
        <v>0</v>
      </c>
      <c r="BC248" s="111">
        <v>144</v>
      </c>
      <c r="BD248" s="111">
        <v>222</v>
      </c>
      <c r="BE248" s="111">
        <v>366</v>
      </c>
      <c r="BF248" s="111">
        <v>105</v>
      </c>
      <c r="BG248" s="111">
        <v>0</v>
      </c>
      <c r="BH248" s="111">
        <v>105</v>
      </c>
      <c r="BI248" s="114">
        <v>261</v>
      </c>
      <c r="BJ248" s="110">
        <v>0</v>
      </c>
      <c r="BK248" s="110">
        <v>0</v>
      </c>
      <c r="BL248" s="110">
        <v>0</v>
      </c>
      <c r="BM248" s="110">
        <v>0</v>
      </c>
      <c r="BN248" s="110">
        <v>0</v>
      </c>
      <c r="BO248" s="110">
        <v>0</v>
      </c>
      <c r="BP248" s="113">
        <v>0</v>
      </c>
      <c r="BQ248" s="111">
        <v>0</v>
      </c>
      <c r="BR248" s="111">
        <v>0</v>
      </c>
      <c r="BS248" s="111">
        <v>0</v>
      </c>
      <c r="BT248" s="111">
        <v>0</v>
      </c>
      <c r="BU248" s="111">
        <v>0</v>
      </c>
      <c r="BV248" s="111">
        <v>0</v>
      </c>
      <c r="BW248" s="114">
        <v>0</v>
      </c>
      <c r="BX248" s="110">
        <v>0</v>
      </c>
      <c r="BY248" s="110">
        <v>0</v>
      </c>
      <c r="BZ248" s="110">
        <v>0</v>
      </c>
      <c r="CA248" s="110">
        <v>0</v>
      </c>
      <c r="CB248" s="110">
        <v>0</v>
      </c>
      <c r="CC248" s="110">
        <v>0</v>
      </c>
      <c r="CD248" s="113">
        <v>0</v>
      </c>
      <c r="CE248" s="111">
        <v>0</v>
      </c>
      <c r="CF248" s="111">
        <v>0</v>
      </c>
      <c r="CG248" s="111">
        <v>0</v>
      </c>
      <c r="CH248" s="111">
        <v>0</v>
      </c>
      <c r="CI248" s="111">
        <v>0</v>
      </c>
      <c r="CJ248" s="111">
        <v>0</v>
      </c>
      <c r="CK248" s="114">
        <v>0</v>
      </c>
      <c r="CL248" s="110">
        <v>0</v>
      </c>
      <c r="CM248" s="110">
        <v>0</v>
      </c>
      <c r="CN248" s="110">
        <v>0</v>
      </c>
      <c r="CO248" s="110">
        <v>0</v>
      </c>
      <c r="CP248" s="110">
        <v>0</v>
      </c>
      <c r="CQ248" s="110">
        <v>0</v>
      </c>
      <c r="CR248" s="113">
        <v>0</v>
      </c>
      <c r="CS248" s="111">
        <v>0</v>
      </c>
      <c r="CT248" s="111">
        <v>0</v>
      </c>
      <c r="CU248" s="111">
        <v>0</v>
      </c>
      <c r="CV248" s="111">
        <v>0</v>
      </c>
      <c r="CW248" s="111">
        <v>0</v>
      </c>
      <c r="CX248" s="111">
        <v>0</v>
      </c>
      <c r="CY248" s="114">
        <v>0</v>
      </c>
      <c r="CZ248" s="110">
        <v>0</v>
      </c>
      <c r="DA248" s="110">
        <v>11</v>
      </c>
      <c r="DB248" s="110">
        <v>11</v>
      </c>
      <c r="DC248" s="110">
        <v>0</v>
      </c>
      <c r="DD248" s="110">
        <v>0</v>
      </c>
      <c r="DE248" s="110">
        <v>0</v>
      </c>
      <c r="DF248" s="113">
        <v>11</v>
      </c>
      <c r="DG248" s="111">
        <v>0</v>
      </c>
      <c r="DH248" s="111">
        <v>0</v>
      </c>
      <c r="DI248" s="111">
        <v>0</v>
      </c>
      <c r="DJ248" s="111">
        <v>0</v>
      </c>
      <c r="DK248" s="111">
        <v>0</v>
      </c>
      <c r="DL248" s="111">
        <v>0</v>
      </c>
      <c r="DM248" s="114">
        <v>0</v>
      </c>
      <c r="DN248" s="110">
        <v>0</v>
      </c>
      <c r="DO248" s="110">
        <v>29</v>
      </c>
      <c r="DP248" s="110">
        <v>29</v>
      </c>
      <c r="DQ248" s="110">
        <v>0</v>
      </c>
      <c r="DR248" s="110">
        <v>0</v>
      </c>
      <c r="DS248" s="110">
        <v>0</v>
      </c>
      <c r="DT248" s="113">
        <v>29</v>
      </c>
      <c r="DU248" s="111">
        <v>0</v>
      </c>
      <c r="DV248" s="111">
        <v>0</v>
      </c>
      <c r="DW248" s="111">
        <v>0</v>
      </c>
      <c r="DX248" s="111">
        <v>0</v>
      </c>
      <c r="DY248" s="111">
        <v>0</v>
      </c>
      <c r="DZ248" s="111">
        <v>0</v>
      </c>
      <c r="EA248" s="114">
        <v>0</v>
      </c>
      <c r="EB248" s="110">
        <v>0</v>
      </c>
      <c r="EC248" s="110">
        <v>0</v>
      </c>
      <c r="ED248" s="110">
        <v>0</v>
      </c>
      <c r="EE248" s="110">
        <v>0</v>
      </c>
      <c r="EF248" s="110">
        <v>0</v>
      </c>
      <c r="EG248" s="110">
        <v>0</v>
      </c>
      <c r="EH248" s="113">
        <v>0</v>
      </c>
      <c r="EI248" s="111">
        <v>228</v>
      </c>
      <c r="EJ248" s="111">
        <v>926</v>
      </c>
      <c r="EK248" s="111">
        <v>1154</v>
      </c>
      <c r="EL248" s="111">
        <v>0</v>
      </c>
      <c r="EM248" s="111">
        <v>147</v>
      </c>
      <c r="EN248" s="111">
        <v>147</v>
      </c>
      <c r="EO248" s="114">
        <v>1007</v>
      </c>
      <c r="EP248" s="110">
        <v>0</v>
      </c>
      <c r="EQ248" s="110">
        <v>0</v>
      </c>
      <c r="ER248" s="110">
        <v>0</v>
      </c>
      <c r="ES248" s="110">
        <v>0</v>
      </c>
      <c r="ET248" s="110">
        <v>0</v>
      </c>
      <c r="EU248" s="110">
        <v>0</v>
      </c>
      <c r="EV248" s="113">
        <v>0</v>
      </c>
      <c r="EW248" s="111">
        <v>0</v>
      </c>
      <c r="EX248" s="111">
        <v>0</v>
      </c>
      <c r="EY248" s="111">
        <v>0</v>
      </c>
      <c r="EZ248" s="111">
        <v>0</v>
      </c>
      <c r="FA248" s="111">
        <v>0</v>
      </c>
      <c r="FB248" s="111">
        <v>0</v>
      </c>
      <c r="FC248" s="114">
        <v>0</v>
      </c>
      <c r="FD248" s="110">
        <v>0</v>
      </c>
      <c r="FE248" s="110">
        <v>0</v>
      </c>
      <c r="FF248" s="110">
        <v>0</v>
      </c>
      <c r="FG248" s="110">
        <v>0</v>
      </c>
      <c r="FH248" s="110">
        <v>0</v>
      </c>
      <c r="FI248" s="110">
        <v>0</v>
      </c>
      <c r="FJ248" s="113">
        <v>0</v>
      </c>
      <c r="FK248" s="111">
        <v>569</v>
      </c>
      <c r="FL248" s="111">
        <v>1266</v>
      </c>
      <c r="FM248" s="111">
        <v>1835</v>
      </c>
      <c r="FN248" s="111">
        <v>115</v>
      </c>
      <c r="FO248" s="111">
        <v>147</v>
      </c>
      <c r="FP248" s="111">
        <v>262</v>
      </c>
      <c r="FQ248" s="114">
        <v>1573</v>
      </c>
      <c r="FR248" s="149">
        <v>0</v>
      </c>
      <c r="FS248" s="149">
        <v>0</v>
      </c>
      <c r="FT248" s="149">
        <v>0</v>
      </c>
      <c r="FU248" s="149">
        <v>0</v>
      </c>
      <c r="FV248" s="149">
        <v>0</v>
      </c>
      <c r="FW248" s="149">
        <v>0</v>
      </c>
      <c r="FX248" s="149">
        <v>0</v>
      </c>
      <c r="FY248" s="149">
        <v>0</v>
      </c>
      <c r="FZ248" s="149">
        <v>0</v>
      </c>
      <c r="GA248" s="151">
        <v>0</v>
      </c>
      <c r="GB248" s="148">
        <v>0</v>
      </c>
      <c r="GC248" s="148">
        <v>0</v>
      </c>
      <c r="GD248" s="148">
        <v>0</v>
      </c>
      <c r="GE248" s="148">
        <v>0</v>
      </c>
      <c r="GF248" s="148">
        <v>0</v>
      </c>
      <c r="GG248" s="148">
        <v>0</v>
      </c>
      <c r="GH248" s="148">
        <v>0</v>
      </c>
      <c r="GI248" s="148">
        <v>0</v>
      </c>
      <c r="GJ248" s="148">
        <v>0</v>
      </c>
      <c r="GK248" s="148">
        <v>0</v>
      </c>
      <c r="GL248" s="148">
        <v>0</v>
      </c>
      <c r="GM248" s="150">
        <v>0</v>
      </c>
      <c r="GN248" s="151">
        <v>0</v>
      </c>
      <c r="GO248" s="148">
        <v>0</v>
      </c>
      <c r="GP248" s="148">
        <v>0</v>
      </c>
    </row>
    <row r="249" spans="1:198" x14ac:dyDescent="0.2">
      <c r="A249" s="105" t="s">
        <v>500</v>
      </c>
      <c r="B249" s="140" t="s">
        <v>1217</v>
      </c>
      <c r="C249" s="105" t="s">
        <v>501</v>
      </c>
      <c r="D249" s="105"/>
      <c r="E249" s="105" t="s">
        <v>789</v>
      </c>
      <c r="F249" s="110">
        <v>155</v>
      </c>
      <c r="G249" s="110">
        <v>153</v>
      </c>
      <c r="H249" s="110">
        <v>308</v>
      </c>
      <c r="I249" s="110">
        <v>11</v>
      </c>
      <c r="J249" s="110">
        <v>117</v>
      </c>
      <c r="K249" s="110">
        <v>128</v>
      </c>
      <c r="L249" s="113">
        <v>180</v>
      </c>
      <c r="M249" s="111">
        <v>0</v>
      </c>
      <c r="N249" s="111">
        <v>0</v>
      </c>
      <c r="O249" s="111">
        <v>0</v>
      </c>
      <c r="P249" s="111">
        <v>0</v>
      </c>
      <c r="Q249" s="111">
        <v>0</v>
      </c>
      <c r="R249" s="111">
        <v>0</v>
      </c>
      <c r="S249" s="114">
        <v>0</v>
      </c>
      <c r="T249" s="110">
        <v>0</v>
      </c>
      <c r="U249" s="110">
        <v>67</v>
      </c>
      <c r="V249" s="110">
        <v>67</v>
      </c>
      <c r="W249" s="110">
        <v>0</v>
      </c>
      <c r="X249" s="110">
        <v>13</v>
      </c>
      <c r="Y249" s="110">
        <v>13</v>
      </c>
      <c r="Z249" s="113">
        <v>54</v>
      </c>
      <c r="AA249" s="111">
        <v>0</v>
      </c>
      <c r="AB249" s="111">
        <v>0</v>
      </c>
      <c r="AC249" s="111">
        <v>0</v>
      </c>
      <c r="AD249" s="111">
        <v>0</v>
      </c>
      <c r="AE249" s="111">
        <v>0</v>
      </c>
      <c r="AF249" s="111">
        <v>0</v>
      </c>
      <c r="AG249" s="114">
        <v>0</v>
      </c>
      <c r="AH249" s="110">
        <v>0</v>
      </c>
      <c r="AI249" s="110">
        <v>0</v>
      </c>
      <c r="AJ249" s="110">
        <v>0</v>
      </c>
      <c r="AK249" s="110">
        <v>0</v>
      </c>
      <c r="AL249" s="110">
        <v>0</v>
      </c>
      <c r="AM249" s="110">
        <v>0</v>
      </c>
      <c r="AN249" s="113">
        <v>0</v>
      </c>
      <c r="AO249" s="111">
        <v>0</v>
      </c>
      <c r="AP249" s="111">
        <v>0</v>
      </c>
      <c r="AQ249" s="111">
        <v>0</v>
      </c>
      <c r="AR249" s="111">
        <v>0</v>
      </c>
      <c r="AS249" s="111">
        <v>0</v>
      </c>
      <c r="AT249" s="111">
        <v>0</v>
      </c>
      <c r="AU249" s="114">
        <v>0</v>
      </c>
      <c r="AV249" s="110">
        <v>0</v>
      </c>
      <c r="AW249" s="110">
        <v>0</v>
      </c>
      <c r="AX249" s="110">
        <v>0</v>
      </c>
      <c r="AY249" s="110">
        <v>0</v>
      </c>
      <c r="AZ249" s="110">
        <v>0</v>
      </c>
      <c r="BA249" s="110">
        <v>0</v>
      </c>
      <c r="BB249" s="113">
        <v>0</v>
      </c>
      <c r="BC249" s="111">
        <v>0</v>
      </c>
      <c r="BD249" s="111">
        <v>6</v>
      </c>
      <c r="BE249" s="111">
        <v>6</v>
      </c>
      <c r="BF249" s="111">
        <v>0</v>
      </c>
      <c r="BG249" s="111">
        <v>5</v>
      </c>
      <c r="BH249" s="111">
        <v>5</v>
      </c>
      <c r="BI249" s="114">
        <v>1</v>
      </c>
      <c r="BJ249" s="110">
        <v>0</v>
      </c>
      <c r="BK249" s="110">
        <v>0</v>
      </c>
      <c r="BL249" s="110">
        <v>0</v>
      </c>
      <c r="BM249" s="110">
        <v>0</v>
      </c>
      <c r="BN249" s="110">
        <v>0</v>
      </c>
      <c r="BO249" s="110">
        <v>0</v>
      </c>
      <c r="BP249" s="113">
        <v>0</v>
      </c>
      <c r="BQ249" s="111">
        <v>0</v>
      </c>
      <c r="BR249" s="111">
        <v>0</v>
      </c>
      <c r="BS249" s="111">
        <v>0</v>
      </c>
      <c r="BT249" s="111">
        <v>0</v>
      </c>
      <c r="BU249" s="111">
        <v>0</v>
      </c>
      <c r="BV249" s="111">
        <v>0</v>
      </c>
      <c r="BW249" s="114">
        <v>0</v>
      </c>
      <c r="BX249" s="110">
        <v>0</v>
      </c>
      <c r="BY249" s="110">
        <v>0</v>
      </c>
      <c r="BZ249" s="110">
        <v>0</v>
      </c>
      <c r="CA249" s="110">
        <v>0</v>
      </c>
      <c r="CB249" s="110">
        <v>0</v>
      </c>
      <c r="CC249" s="110">
        <v>0</v>
      </c>
      <c r="CD249" s="113">
        <v>0</v>
      </c>
      <c r="CE249" s="111">
        <v>0</v>
      </c>
      <c r="CF249" s="111">
        <v>0</v>
      </c>
      <c r="CG249" s="111">
        <v>0</v>
      </c>
      <c r="CH249" s="111">
        <v>0</v>
      </c>
      <c r="CI249" s="111">
        <v>0</v>
      </c>
      <c r="CJ249" s="111">
        <v>0</v>
      </c>
      <c r="CK249" s="114">
        <v>0</v>
      </c>
      <c r="CL249" s="110">
        <v>84</v>
      </c>
      <c r="CM249" s="110">
        <v>120</v>
      </c>
      <c r="CN249" s="110">
        <v>204</v>
      </c>
      <c r="CO249" s="110">
        <v>14</v>
      </c>
      <c r="CP249" s="110">
        <v>84</v>
      </c>
      <c r="CQ249" s="110">
        <v>98</v>
      </c>
      <c r="CR249" s="113">
        <v>106</v>
      </c>
      <c r="CS249" s="111">
        <v>0</v>
      </c>
      <c r="CT249" s="111">
        <v>0</v>
      </c>
      <c r="CU249" s="111">
        <v>0</v>
      </c>
      <c r="CV249" s="111">
        <v>0</v>
      </c>
      <c r="CW249" s="111">
        <v>0</v>
      </c>
      <c r="CX249" s="111">
        <v>0</v>
      </c>
      <c r="CY249" s="114">
        <v>0</v>
      </c>
      <c r="CZ249" s="110">
        <v>0</v>
      </c>
      <c r="DA249" s="110">
        <v>15</v>
      </c>
      <c r="DB249" s="110">
        <v>15</v>
      </c>
      <c r="DC249" s="110">
        <v>10</v>
      </c>
      <c r="DD249" s="110">
        <v>8</v>
      </c>
      <c r="DE249" s="110">
        <v>18</v>
      </c>
      <c r="DF249" s="113">
        <v>-3</v>
      </c>
      <c r="DG249" s="111">
        <v>0</v>
      </c>
      <c r="DH249" s="111">
        <v>0</v>
      </c>
      <c r="DI249" s="111">
        <v>0</v>
      </c>
      <c r="DJ249" s="111">
        <v>0</v>
      </c>
      <c r="DK249" s="111">
        <v>0</v>
      </c>
      <c r="DL249" s="111">
        <v>0</v>
      </c>
      <c r="DM249" s="114">
        <v>0</v>
      </c>
      <c r="DN249" s="110">
        <v>0</v>
      </c>
      <c r="DO249" s="110">
        <v>0</v>
      </c>
      <c r="DP249" s="110">
        <v>0</v>
      </c>
      <c r="DQ249" s="110">
        <v>0</v>
      </c>
      <c r="DR249" s="110">
        <v>0</v>
      </c>
      <c r="DS249" s="110">
        <v>0</v>
      </c>
      <c r="DT249" s="113">
        <v>0</v>
      </c>
      <c r="DU249" s="111">
        <v>0</v>
      </c>
      <c r="DV249" s="111">
        <v>0</v>
      </c>
      <c r="DW249" s="111">
        <v>0</v>
      </c>
      <c r="DX249" s="111">
        <v>0</v>
      </c>
      <c r="DY249" s="111">
        <v>0</v>
      </c>
      <c r="DZ249" s="111">
        <v>0</v>
      </c>
      <c r="EA249" s="114">
        <v>0</v>
      </c>
      <c r="EB249" s="110">
        <v>0</v>
      </c>
      <c r="EC249" s="110">
        <v>0</v>
      </c>
      <c r="ED249" s="110">
        <v>0</v>
      </c>
      <c r="EE249" s="110">
        <v>0</v>
      </c>
      <c r="EF249" s="110">
        <v>0</v>
      </c>
      <c r="EG249" s="110">
        <v>0</v>
      </c>
      <c r="EH249" s="113">
        <v>0</v>
      </c>
      <c r="EI249" s="111">
        <v>0</v>
      </c>
      <c r="EJ249" s="111">
        <v>507</v>
      </c>
      <c r="EK249" s="111">
        <v>507</v>
      </c>
      <c r="EL249" s="111">
        <v>102</v>
      </c>
      <c r="EM249" s="111">
        <v>0</v>
      </c>
      <c r="EN249" s="111">
        <v>102</v>
      </c>
      <c r="EO249" s="114">
        <v>405</v>
      </c>
      <c r="EP249" s="110">
        <v>0</v>
      </c>
      <c r="EQ249" s="110">
        <v>0</v>
      </c>
      <c r="ER249" s="110">
        <v>0</v>
      </c>
      <c r="ES249" s="110">
        <v>0</v>
      </c>
      <c r="ET249" s="110">
        <v>0</v>
      </c>
      <c r="EU249" s="110">
        <v>0</v>
      </c>
      <c r="EV249" s="113">
        <v>0</v>
      </c>
      <c r="EW249" s="111">
        <v>0</v>
      </c>
      <c r="EX249" s="111">
        <v>0</v>
      </c>
      <c r="EY249" s="111">
        <v>0</v>
      </c>
      <c r="EZ249" s="111">
        <v>0</v>
      </c>
      <c r="FA249" s="111">
        <v>0</v>
      </c>
      <c r="FB249" s="111">
        <v>0</v>
      </c>
      <c r="FC249" s="114">
        <v>0</v>
      </c>
      <c r="FD249" s="110">
        <v>0</v>
      </c>
      <c r="FE249" s="110">
        <v>0</v>
      </c>
      <c r="FF249" s="110">
        <v>0</v>
      </c>
      <c r="FG249" s="110">
        <v>0</v>
      </c>
      <c r="FH249" s="110">
        <v>0</v>
      </c>
      <c r="FI249" s="110">
        <v>0</v>
      </c>
      <c r="FJ249" s="113">
        <v>0</v>
      </c>
      <c r="FK249" s="111">
        <v>239</v>
      </c>
      <c r="FL249" s="111">
        <v>868</v>
      </c>
      <c r="FM249" s="111">
        <v>1107</v>
      </c>
      <c r="FN249" s="111">
        <v>137</v>
      </c>
      <c r="FO249" s="111">
        <v>227</v>
      </c>
      <c r="FP249" s="111">
        <v>364</v>
      </c>
      <c r="FQ249" s="114">
        <v>743</v>
      </c>
      <c r="FR249" s="149">
        <v>0</v>
      </c>
      <c r="FS249" s="149">
        <v>0</v>
      </c>
      <c r="FT249" s="149">
        <v>0</v>
      </c>
      <c r="FU249" s="149">
        <v>0</v>
      </c>
      <c r="FV249" s="149">
        <v>0</v>
      </c>
      <c r="FW249" s="149">
        <v>0</v>
      </c>
      <c r="FX249" s="149">
        <v>0</v>
      </c>
      <c r="FY249" s="149">
        <v>0</v>
      </c>
      <c r="FZ249" s="149">
        <v>0</v>
      </c>
      <c r="GA249" s="151">
        <v>0</v>
      </c>
      <c r="GB249" s="148">
        <v>0</v>
      </c>
      <c r="GC249" s="148">
        <v>0</v>
      </c>
      <c r="GD249" s="148">
        <v>0</v>
      </c>
      <c r="GE249" s="148">
        <v>0</v>
      </c>
      <c r="GF249" s="148">
        <v>0</v>
      </c>
      <c r="GG249" s="148">
        <v>0</v>
      </c>
      <c r="GH249" s="148">
        <v>0</v>
      </c>
      <c r="GI249" s="148">
        <v>0</v>
      </c>
      <c r="GJ249" s="148">
        <v>0</v>
      </c>
      <c r="GK249" s="148">
        <v>0</v>
      </c>
      <c r="GL249" s="148">
        <v>0</v>
      </c>
      <c r="GM249" s="150">
        <v>0</v>
      </c>
      <c r="GN249" s="151">
        <v>0</v>
      </c>
      <c r="GO249" s="148">
        <v>0</v>
      </c>
      <c r="GP249" s="148">
        <v>0</v>
      </c>
    </row>
    <row r="250" spans="1:198" x14ac:dyDescent="0.2">
      <c r="A250" s="105" t="s">
        <v>502</v>
      </c>
      <c r="B250" s="140" t="s">
        <v>1218</v>
      </c>
      <c r="C250" s="105" t="s">
        <v>503</v>
      </c>
      <c r="D250" s="105"/>
      <c r="E250" s="105" t="s">
        <v>789</v>
      </c>
      <c r="F250" s="110">
        <v>164</v>
      </c>
      <c r="G250" s="110">
        <v>158</v>
      </c>
      <c r="H250" s="110">
        <v>322</v>
      </c>
      <c r="I250" s="110">
        <v>50</v>
      </c>
      <c r="J250" s="110">
        <v>169</v>
      </c>
      <c r="K250" s="110">
        <v>219</v>
      </c>
      <c r="L250" s="113">
        <v>103</v>
      </c>
      <c r="M250" s="111">
        <v>0</v>
      </c>
      <c r="N250" s="111">
        <v>5</v>
      </c>
      <c r="O250" s="111">
        <v>5</v>
      </c>
      <c r="P250" s="111">
        <v>0</v>
      </c>
      <c r="Q250" s="111">
        <v>0</v>
      </c>
      <c r="R250" s="111">
        <v>0</v>
      </c>
      <c r="S250" s="114">
        <v>5</v>
      </c>
      <c r="T250" s="110">
        <v>330</v>
      </c>
      <c r="U250" s="110">
        <v>102</v>
      </c>
      <c r="V250" s="110">
        <v>432</v>
      </c>
      <c r="W250" s="110">
        <v>28</v>
      </c>
      <c r="X250" s="110">
        <v>236</v>
      </c>
      <c r="Y250" s="110">
        <v>264</v>
      </c>
      <c r="Z250" s="113">
        <v>168</v>
      </c>
      <c r="AA250" s="111">
        <v>0</v>
      </c>
      <c r="AB250" s="111">
        <v>19</v>
      </c>
      <c r="AC250" s="111">
        <v>19</v>
      </c>
      <c r="AD250" s="111">
        <v>4</v>
      </c>
      <c r="AE250" s="111">
        <v>0</v>
      </c>
      <c r="AF250" s="111">
        <v>4</v>
      </c>
      <c r="AG250" s="114">
        <v>15</v>
      </c>
      <c r="AH250" s="110">
        <v>0</v>
      </c>
      <c r="AI250" s="110">
        <v>0</v>
      </c>
      <c r="AJ250" s="110">
        <v>0</v>
      </c>
      <c r="AK250" s="110">
        <v>0</v>
      </c>
      <c r="AL250" s="110">
        <v>0</v>
      </c>
      <c r="AM250" s="110">
        <v>0</v>
      </c>
      <c r="AN250" s="113">
        <v>0</v>
      </c>
      <c r="AO250" s="111">
        <v>0</v>
      </c>
      <c r="AP250" s="111">
        <v>0</v>
      </c>
      <c r="AQ250" s="111">
        <v>0</v>
      </c>
      <c r="AR250" s="111">
        <v>0</v>
      </c>
      <c r="AS250" s="111">
        <v>0</v>
      </c>
      <c r="AT250" s="111">
        <v>0</v>
      </c>
      <c r="AU250" s="114">
        <v>0</v>
      </c>
      <c r="AV250" s="110">
        <v>0</v>
      </c>
      <c r="AW250" s="110">
        <v>0</v>
      </c>
      <c r="AX250" s="110">
        <v>0</v>
      </c>
      <c r="AY250" s="110">
        <v>0</v>
      </c>
      <c r="AZ250" s="110">
        <v>0</v>
      </c>
      <c r="BA250" s="110">
        <v>0</v>
      </c>
      <c r="BB250" s="113">
        <v>0</v>
      </c>
      <c r="BC250" s="111">
        <v>0</v>
      </c>
      <c r="BD250" s="111">
        <v>12</v>
      </c>
      <c r="BE250" s="111">
        <v>12</v>
      </c>
      <c r="BF250" s="111">
        <v>0</v>
      </c>
      <c r="BG250" s="111">
        <v>0</v>
      </c>
      <c r="BH250" s="111">
        <v>0</v>
      </c>
      <c r="BI250" s="114">
        <v>12</v>
      </c>
      <c r="BJ250" s="110">
        <v>0</v>
      </c>
      <c r="BK250" s="110">
        <v>0</v>
      </c>
      <c r="BL250" s="110">
        <v>0</v>
      </c>
      <c r="BM250" s="110">
        <v>0</v>
      </c>
      <c r="BN250" s="110">
        <v>0</v>
      </c>
      <c r="BO250" s="110">
        <v>0</v>
      </c>
      <c r="BP250" s="113">
        <v>0</v>
      </c>
      <c r="BQ250" s="111">
        <v>0</v>
      </c>
      <c r="BR250" s="111">
        <v>0</v>
      </c>
      <c r="BS250" s="111">
        <v>0</v>
      </c>
      <c r="BT250" s="111">
        <v>0</v>
      </c>
      <c r="BU250" s="111">
        <v>0</v>
      </c>
      <c r="BV250" s="111">
        <v>0</v>
      </c>
      <c r="BW250" s="114">
        <v>0</v>
      </c>
      <c r="BX250" s="110">
        <v>0</v>
      </c>
      <c r="BY250" s="110">
        <v>0</v>
      </c>
      <c r="BZ250" s="110">
        <v>0</v>
      </c>
      <c r="CA250" s="110">
        <v>0</v>
      </c>
      <c r="CB250" s="110">
        <v>0</v>
      </c>
      <c r="CC250" s="110">
        <v>0</v>
      </c>
      <c r="CD250" s="113">
        <v>0</v>
      </c>
      <c r="CE250" s="111">
        <v>0</v>
      </c>
      <c r="CF250" s="111">
        <v>0</v>
      </c>
      <c r="CG250" s="111">
        <v>0</v>
      </c>
      <c r="CH250" s="111">
        <v>0</v>
      </c>
      <c r="CI250" s="111">
        <v>0</v>
      </c>
      <c r="CJ250" s="111">
        <v>0</v>
      </c>
      <c r="CK250" s="114">
        <v>0</v>
      </c>
      <c r="CL250" s="110">
        <v>0</v>
      </c>
      <c r="CM250" s="110">
        <v>392</v>
      </c>
      <c r="CN250" s="110">
        <v>392</v>
      </c>
      <c r="CO250" s="110">
        <v>33</v>
      </c>
      <c r="CP250" s="110">
        <v>32</v>
      </c>
      <c r="CQ250" s="110">
        <v>65</v>
      </c>
      <c r="CR250" s="113">
        <v>327</v>
      </c>
      <c r="CS250" s="111">
        <v>0</v>
      </c>
      <c r="CT250" s="111">
        <v>0</v>
      </c>
      <c r="CU250" s="111">
        <v>0</v>
      </c>
      <c r="CV250" s="111">
        <v>0</v>
      </c>
      <c r="CW250" s="111">
        <v>0</v>
      </c>
      <c r="CX250" s="111">
        <v>0</v>
      </c>
      <c r="CY250" s="114">
        <v>0</v>
      </c>
      <c r="CZ250" s="110">
        <v>0</v>
      </c>
      <c r="DA250" s="110">
        <v>58</v>
      </c>
      <c r="DB250" s="110">
        <v>58</v>
      </c>
      <c r="DC250" s="110">
        <v>0</v>
      </c>
      <c r="DD250" s="110">
        <v>0</v>
      </c>
      <c r="DE250" s="110">
        <v>0</v>
      </c>
      <c r="DF250" s="113">
        <v>58</v>
      </c>
      <c r="DG250" s="111">
        <v>0</v>
      </c>
      <c r="DH250" s="111">
        <v>20</v>
      </c>
      <c r="DI250" s="111">
        <v>20</v>
      </c>
      <c r="DJ250" s="111">
        <v>0</v>
      </c>
      <c r="DK250" s="111">
        <v>0</v>
      </c>
      <c r="DL250" s="111">
        <v>0</v>
      </c>
      <c r="DM250" s="114">
        <v>20</v>
      </c>
      <c r="DN250" s="110">
        <v>0</v>
      </c>
      <c r="DO250" s="110">
        <v>0</v>
      </c>
      <c r="DP250" s="110">
        <v>0</v>
      </c>
      <c r="DQ250" s="110">
        <v>0</v>
      </c>
      <c r="DR250" s="110">
        <v>0</v>
      </c>
      <c r="DS250" s="110">
        <v>0</v>
      </c>
      <c r="DT250" s="113">
        <v>0</v>
      </c>
      <c r="DU250" s="111">
        <v>0</v>
      </c>
      <c r="DV250" s="111">
        <v>0</v>
      </c>
      <c r="DW250" s="111">
        <v>0</v>
      </c>
      <c r="DX250" s="111">
        <v>0</v>
      </c>
      <c r="DY250" s="111">
        <v>0</v>
      </c>
      <c r="DZ250" s="111">
        <v>0</v>
      </c>
      <c r="EA250" s="114">
        <v>0</v>
      </c>
      <c r="EB250" s="110">
        <v>0</v>
      </c>
      <c r="EC250" s="110">
        <v>0</v>
      </c>
      <c r="ED250" s="110">
        <v>0</v>
      </c>
      <c r="EE250" s="110">
        <v>0</v>
      </c>
      <c r="EF250" s="110">
        <v>0</v>
      </c>
      <c r="EG250" s="110">
        <v>0</v>
      </c>
      <c r="EH250" s="113">
        <v>0</v>
      </c>
      <c r="EI250" s="111">
        <v>957</v>
      </c>
      <c r="EJ250" s="111">
        <v>470</v>
      </c>
      <c r="EK250" s="111">
        <v>1427</v>
      </c>
      <c r="EL250" s="111">
        <v>0</v>
      </c>
      <c r="EM250" s="111">
        <v>478</v>
      </c>
      <c r="EN250" s="111">
        <v>478</v>
      </c>
      <c r="EO250" s="114">
        <v>949</v>
      </c>
      <c r="EP250" s="110">
        <v>0</v>
      </c>
      <c r="EQ250" s="110">
        <v>0</v>
      </c>
      <c r="ER250" s="110">
        <v>0</v>
      </c>
      <c r="ES250" s="110">
        <v>0</v>
      </c>
      <c r="ET250" s="110">
        <v>0</v>
      </c>
      <c r="EU250" s="110">
        <v>0</v>
      </c>
      <c r="EV250" s="113">
        <v>0</v>
      </c>
      <c r="EW250" s="111">
        <v>105</v>
      </c>
      <c r="EX250" s="111">
        <v>30</v>
      </c>
      <c r="EY250" s="111">
        <v>135</v>
      </c>
      <c r="EZ250" s="111">
        <v>0</v>
      </c>
      <c r="FA250" s="111">
        <v>137</v>
      </c>
      <c r="FB250" s="111">
        <v>137</v>
      </c>
      <c r="FC250" s="114">
        <v>-2</v>
      </c>
      <c r="FD250" s="110">
        <v>0</v>
      </c>
      <c r="FE250" s="110">
        <v>0</v>
      </c>
      <c r="FF250" s="110">
        <v>0</v>
      </c>
      <c r="FG250" s="110">
        <v>0</v>
      </c>
      <c r="FH250" s="110">
        <v>0</v>
      </c>
      <c r="FI250" s="110">
        <v>0</v>
      </c>
      <c r="FJ250" s="113">
        <v>0</v>
      </c>
      <c r="FK250" s="111">
        <v>1556</v>
      </c>
      <c r="FL250" s="111">
        <v>1266</v>
      </c>
      <c r="FM250" s="111">
        <v>2822</v>
      </c>
      <c r="FN250" s="111">
        <v>115</v>
      </c>
      <c r="FO250" s="111">
        <v>1052</v>
      </c>
      <c r="FP250" s="111">
        <v>1167</v>
      </c>
      <c r="FQ250" s="114">
        <v>1655</v>
      </c>
      <c r="FR250" s="149">
        <v>0</v>
      </c>
      <c r="FS250" s="149">
        <v>0</v>
      </c>
      <c r="FT250" s="149">
        <v>0</v>
      </c>
      <c r="FU250" s="149">
        <v>0</v>
      </c>
      <c r="FV250" s="149">
        <v>0</v>
      </c>
      <c r="FW250" s="149">
        <v>0</v>
      </c>
      <c r="FX250" s="149">
        <v>0</v>
      </c>
      <c r="FY250" s="149">
        <v>0</v>
      </c>
      <c r="FZ250" s="149">
        <v>0</v>
      </c>
      <c r="GA250" s="151">
        <v>0</v>
      </c>
      <c r="GB250" s="148">
        <v>0</v>
      </c>
      <c r="GC250" s="148">
        <v>0</v>
      </c>
      <c r="GD250" s="148">
        <v>0</v>
      </c>
      <c r="GE250" s="148">
        <v>0</v>
      </c>
      <c r="GF250" s="148">
        <v>0</v>
      </c>
      <c r="GG250" s="148">
        <v>0</v>
      </c>
      <c r="GH250" s="148">
        <v>0</v>
      </c>
      <c r="GI250" s="148">
        <v>0</v>
      </c>
      <c r="GJ250" s="148">
        <v>0</v>
      </c>
      <c r="GK250" s="148">
        <v>0</v>
      </c>
      <c r="GL250" s="148">
        <v>0</v>
      </c>
      <c r="GM250" s="150">
        <v>0</v>
      </c>
      <c r="GN250" s="151">
        <v>0</v>
      </c>
      <c r="GO250" s="148">
        <v>0</v>
      </c>
      <c r="GP250" s="148">
        <v>0</v>
      </c>
    </row>
    <row r="251" spans="1:198" x14ac:dyDescent="0.2">
      <c r="A251" s="105" t="s">
        <v>504</v>
      </c>
      <c r="B251" s="140" t="s">
        <v>1219</v>
      </c>
      <c r="C251" s="105" t="s">
        <v>505</v>
      </c>
      <c r="D251" s="105"/>
      <c r="E251" s="105" t="s">
        <v>789</v>
      </c>
      <c r="F251" s="110">
        <v>27</v>
      </c>
      <c r="G251" s="110">
        <v>132</v>
      </c>
      <c r="H251" s="110">
        <v>159</v>
      </c>
      <c r="I251" s="110">
        <v>145</v>
      </c>
      <c r="J251" s="110">
        <v>17</v>
      </c>
      <c r="K251" s="110">
        <v>162</v>
      </c>
      <c r="L251" s="113">
        <v>-3</v>
      </c>
      <c r="M251" s="111">
        <v>0</v>
      </c>
      <c r="N251" s="111">
        <v>0</v>
      </c>
      <c r="O251" s="111">
        <v>0</v>
      </c>
      <c r="P251" s="111">
        <v>0</v>
      </c>
      <c r="Q251" s="111">
        <v>0</v>
      </c>
      <c r="R251" s="111">
        <v>0</v>
      </c>
      <c r="S251" s="114">
        <v>0</v>
      </c>
      <c r="T251" s="110">
        <v>0</v>
      </c>
      <c r="U251" s="110">
        <v>0</v>
      </c>
      <c r="V251" s="110">
        <v>0</v>
      </c>
      <c r="W251" s="110">
        <v>0</v>
      </c>
      <c r="X251" s="110">
        <v>0</v>
      </c>
      <c r="Y251" s="110">
        <v>0</v>
      </c>
      <c r="Z251" s="113">
        <v>0</v>
      </c>
      <c r="AA251" s="111">
        <v>0</v>
      </c>
      <c r="AB251" s="111">
        <v>0</v>
      </c>
      <c r="AC251" s="111">
        <v>0</v>
      </c>
      <c r="AD251" s="111">
        <v>0</v>
      </c>
      <c r="AE251" s="111">
        <v>0</v>
      </c>
      <c r="AF251" s="111">
        <v>0</v>
      </c>
      <c r="AG251" s="114">
        <v>0</v>
      </c>
      <c r="AH251" s="110">
        <v>0</v>
      </c>
      <c r="AI251" s="110">
        <v>0</v>
      </c>
      <c r="AJ251" s="110">
        <v>0</v>
      </c>
      <c r="AK251" s="110">
        <v>0</v>
      </c>
      <c r="AL251" s="110">
        <v>0</v>
      </c>
      <c r="AM251" s="110">
        <v>0</v>
      </c>
      <c r="AN251" s="113">
        <v>0</v>
      </c>
      <c r="AO251" s="111">
        <v>0</v>
      </c>
      <c r="AP251" s="111">
        <v>0</v>
      </c>
      <c r="AQ251" s="111">
        <v>0</v>
      </c>
      <c r="AR251" s="111">
        <v>0</v>
      </c>
      <c r="AS251" s="111">
        <v>0</v>
      </c>
      <c r="AT251" s="111">
        <v>0</v>
      </c>
      <c r="AU251" s="114">
        <v>0</v>
      </c>
      <c r="AV251" s="110">
        <v>0</v>
      </c>
      <c r="AW251" s="110">
        <v>8</v>
      </c>
      <c r="AX251" s="110">
        <v>8</v>
      </c>
      <c r="AY251" s="110">
        <v>0</v>
      </c>
      <c r="AZ251" s="110">
        <v>0</v>
      </c>
      <c r="BA251" s="110">
        <v>0</v>
      </c>
      <c r="BB251" s="113">
        <v>8</v>
      </c>
      <c r="BC251" s="111">
        <v>0</v>
      </c>
      <c r="BD251" s="111">
        <v>10</v>
      </c>
      <c r="BE251" s="111">
        <v>10</v>
      </c>
      <c r="BF251" s="111">
        <v>5</v>
      </c>
      <c r="BG251" s="111">
        <v>0</v>
      </c>
      <c r="BH251" s="111">
        <v>5</v>
      </c>
      <c r="BI251" s="114">
        <v>5</v>
      </c>
      <c r="BJ251" s="110">
        <v>0</v>
      </c>
      <c r="BK251" s="110">
        <v>0</v>
      </c>
      <c r="BL251" s="110">
        <v>0</v>
      </c>
      <c r="BM251" s="110">
        <v>0</v>
      </c>
      <c r="BN251" s="110">
        <v>0</v>
      </c>
      <c r="BO251" s="110">
        <v>0</v>
      </c>
      <c r="BP251" s="113">
        <v>0</v>
      </c>
      <c r="BQ251" s="111">
        <v>0</v>
      </c>
      <c r="BR251" s="111">
        <v>0</v>
      </c>
      <c r="BS251" s="111">
        <v>0</v>
      </c>
      <c r="BT251" s="111">
        <v>0</v>
      </c>
      <c r="BU251" s="111">
        <v>0</v>
      </c>
      <c r="BV251" s="111">
        <v>0</v>
      </c>
      <c r="BW251" s="114">
        <v>0</v>
      </c>
      <c r="BX251" s="110">
        <v>0</v>
      </c>
      <c r="BY251" s="110">
        <v>0</v>
      </c>
      <c r="BZ251" s="110">
        <v>0</v>
      </c>
      <c r="CA251" s="110">
        <v>0</v>
      </c>
      <c r="CB251" s="110">
        <v>0</v>
      </c>
      <c r="CC251" s="110">
        <v>0</v>
      </c>
      <c r="CD251" s="113">
        <v>0</v>
      </c>
      <c r="CE251" s="111">
        <v>0</v>
      </c>
      <c r="CF251" s="111">
        <v>0</v>
      </c>
      <c r="CG251" s="111">
        <v>0</v>
      </c>
      <c r="CH251" s="111">
        <v>0</v>
      </c>
      <c r="CI251" s="111">
        <v>0</v>
      </c>
      <c r="CJ251" s="111">
        <v>0</v>
      </c>
      <c r="CK251" s="114">
        <v>0</v>
      </c>
      <c r="CL251" s="110">
        <v>127</v>
      </c>
      <c r="CM251" s="110">
        <v>146</v>
      </c>
      <c r="CN251" s="110">
        <v>273</v>
      </c>
      <c r="CO251" s="110">
        <v>0</v>
      </c>
      <c r="CP251" s="110">
        <v>45</v>
      </c>
      <c r="CQ251" s="110">
        <v>45</v>
      </c>
      <c r="CR251" s="113">
        <v>228</v>
      </c>
      <c r="CS251" s="111">
        <v>0</v>
      </c>
      <c r="CT251" s="111">
        <v>0</v>
      </c>
      <c r="CU251" s="111">
        <v>0</v>
      </c>
      <c r="CV251" s="111">
        <v>0</v>
      </c>
      <c r="CW251" s="111">
        <v>0</v>
      </c>
      <c r="CX251" s="111">
        <v>0</v>
      </c>
      <c r="CY251" s="114">
        <v>0</v>
      </c>
      <c r="CZ251" s="110">
        <v>0</v>
      </c>
      <c r="DA251" s="110">
        <v>0</v>
      </c>
      <c r="DB251" s="110">
        <v>0</v>
      </c>
      <c r="DC251" s="110">
        <v>0</v>
      </c>
      <c r="DD251" s="110">
        <v>0</v>
      </c>
      <c r="DE251" s="110">
        <v>0</v>
      </c>
      <c r="DF251" s="113">
        <v>0</v>
      </c>
      <c r="DG251" s="111">
        <v>0</v>
      </c>
      <c r="DH251" s="111">
        <v>0</v>
      </c>
      <c r="DI251" s="111">
        <v>0</v>
      </c>
      <c r="DJ251" s="111">
        <v>0</v>
      </c>
      <c r="DK251" s="111">
        <v>0</v>
      </c>
      <c r="DL251" s="111">
        <v>0</v>
      </c>
      <c r="DM251" s="114">
        <v>0</v>
      </c>
      <c r="DN251" s="110">
        <v>0</v>
      </c>
      <c r="DO251" s="110">
        <v>37</v>
      </c>
      <c r="DP251" s="110">
        <v>37</v>
      </c>
      <c r="DQ251" s="110">
        <v>0</v>
      </c>
      <c r="DR251" s="110">
        <v>0</v>
      </c>
      <c r="DS251" s="110">
        <v>0</v>
      </c>
      <c r="DT251" s="113">
        <v>37</v>
      </c>
      <c r="DU251" s="111">
        <v>0</v>
      </c>
      <c r="DV251" s="111">
        <v>0</v>
      </c>
      <c r="DW251" s="111">
        <v>0</v>
      </c>
      <c r="DX251" s="111">
        <v>0</v>
      </c>
      <c r="DY251" s="111">
        <v>0</v>
      </c>
      <c r="DZ251" s="111">
        <v>0</v>
      </c>
      <c r="EA251" s="114">
        <v>0</v>
      </c>
      <c r="EB251" s="110">
        <v>0</v>
      </c>
      <c r="EC251" s="110">
        <v>0</v>
      </c>
      <c r="ED251" s="110">
        <v>0</v>
      </c>
      <c r="EE251" s="110">
        <v>0</v>
      </c>
      <c r="EF251" s="110">
        <v>0</v>
      </c>
      <c r="EG251" s="110">
        <v>0</v>
      </c>
      <c r="EH251" s="113">
        <v>0</v>
      </c>
      <c r="EI251" s="111">
        <v>308</v>
      </c>
      <c r="EJ251" s="111">
        <v>335</v>
      </c>
      <c r="EK251" s="111">
        <v>643</v>
      </c>
      <c r="EL251" s="111">
        <v>30</v>
      </c>
      <c r="EM251" s="111">
        <v>224</v>
      </c>
      <c r="EN251" s="111">
        <v>254</v>
      </c>
      <c r="EO251" s="114">
        <v>389</v>
      </c>
      <c r="EP251" s="110">
        <v>0</v>
      </c>
      <c r="EQ251" s="110">
        <v>0</v>
      </c>
      <c r="ER251" s="110">
        <v>0</v>
      </c>
      <c r="ES251" s="110">
        <v>0</v>
      </c>
      <c r="ET251" s="110">
        <v>0</v>
      </c>
      <c r="EU251" s="110">
        <v>0</v>
      </c>
      <c r="EV251" s="113">
        <v>0</v>
      </c>
      <c r="EW251" s="111">
        <v>0</v>
      </c>
      <c r="EX251" s="111">
        <v>0</v>
      </c>
      <c r="EY251" s="111">
        <v>0</v>
      </c>
      <c r="EZ251" s="111">
        <v>0</v>
      </c>
      <c r="FA251" s="111">
        <v>0</v>
      </c>
      <c r="FB251" s="111">
        <v>0</v>
      </c>
      <c r="FC251" s="114">
        <v>0</v>
      </c>
      <c r="FD251" s="110">
        <v>0</v>
      </c>
      <c r="FE251" s="110">
        <v>0</v>
      </c>
      <c r="FF251" s="110">
        <v>0</v>
      </c>
      <c r="FG251" s="110">
        <v>0</v>
      </c>
      <c r="FH251" s="110">
        <v>0</v>
      </c>
      <c r="FI251" s="110">
        <v>0</v>
      </c>
      <c r="FJ251" s="113">
        <v>0</v>
      </c>
      <c r="FK251" s="111">
        <v>462</v>
      </c>
      <c r="FL251" s="111">
        <v>668</v>
      </c>
      <c r="FM251" s="111">
        <v>1130</v>
      </c>
      <c r="FN251" s="111">
        <v>180</v>
      </c>
      <c r="FO251" s="111">
        <v>286</v>
      </c>
      <c r="FP251" s="111">
        <v>466</v>
      </c>
      <c r="FQ251" s="114">
        <v>664</v>
      </c>
      <c r="FR251" s="149">
        <v>0</v>
      </c>
      <c r="FS251" s="149">
        <v>0</v>
      </c>
      <c r="FT251" s="149">
        <v>0</v>
      </c>
      <c r="FU251" s="149">
        <v>0</v>
      </c>
      <c r="FV251" s="149">
        <v>0</v>
      </c>
      <c r="FW251" s="149">
        <v>0</v>
      </c>
      <c r="FX251" s="149">
        <v>0</v>
      </c>
      <c r="FY251" s="149">
        <v>0</v>
      </c>
      <c r="FZ251" s="149">
        <v>0</v>
      </c>
      <c r="GA251" s="151">
        <v>0</v>
      </c>
      <c r="GB251" s="148">
        <v>0</v>
      </c>
      <c r="GC251" s="148">
        <v>0</v>
      </c>
      <c r="GD251" s="148">
        <v>0</v>
      </c>
      <c r="GE251" s="148">
        <v>0</v>
      </c>
      <c r="GF251" s="148">
        <v>0</v>
      </c>
      <c r="GG251" s="148">
        <v>0</v>
      </c>
      <c r="GH251" s="148">
        <v>0</v>
      </c>
      <c r="GI251" s="148">
        <v>0</v>
      </c>
      <c r="GJ251" s="148">
        <v>0</v>
      </c>
      <c r="GK251" s="148">
        <v>0</v>
      </c>
      <c r="GL251" s="148">
        <v>0</v>
      </c>
      <c r="GM251" s="150">
        <v>0</v>
      </c>
      <c r="GN251" s="151">
        <v>0</v>
      </c>
      <c r="GO251" s="148">
        <v>0</v>
      </c>
      <c r="GP251" s="148">
        <v>0</v>
      </c>
    </row>
    <row r="252" spans="1:198" x14ac:dyDescent="0.2">
      <c r="A252" s="105" t="s">
        <v>506</v>
      </c>
      <c r="B252" s="140" t="s">
        <v>1220</v>
      </c>
      <c r="C252" s="105" t="s">
        <v>507</v>
      </c>
      <c r="D252" s="105"/>
      <c r="E252" s="105" t="s">
        <v>789</v>
      </c>
      <c r="F252" s="110">
        <v>155</v>
      </c>
      <c r="G252" s="110">
        <v>300</v>
      </c>
      <c r="H252" s="110">
        <v>455</v>
      </c>
      <c r="I252" s="110">
        <v>0</v>
      </c>
      <c r="J252" s="110">
        <v>117</v>
      </c>
      <c r="K252" s="110">
        <v>117</v>
      </c>
      <c r="L252" s="113">
        <v>338</v>
      </c>
      <c r="M252" s="111">
        <v>0</v>
      </c>
      <c r="N252" s="111">
        <v>3</v>
      </c>
      <c r="O252" s="111">
        <v>3</v>
      </c>
      <c r="P252" s="111">
        <v>0</v>
      </c>
      <c r="Q252" s="111">
        <v>0</v>
      </c>
      <c r="R252" s="111">
        <v>0</v>
      </c>
      <c r="S252" s="114">
        <v>3</v>
      </c>
      <c r="T252" s="110">
        <v>0</v>
      </c>
      <c r="U252" s="110">
        <v>22</v>
      </c>
      <c r="V252" s="110">
        <v>22</v>
      </c>
      <c r="W252" s="110">
        <v>0</v>
      </c>
      <c r="X252" s="110">
        <v>0</v>
      </c>
      <c r="Y252" s="110">
        <v>0</v>
      </c>
      <c r="Z252" s="113">
        <v>22</v>
      </c>
      <c r="AA252" s="111">
        <v>0</v>
      </c>
      <c r="AB252" s="111">
        <v>12</v>
      </c>
      <c r="AC252" s="111">
        <v>12</v>
      </c>
      <c r="AD252" s="111">
        <v>26</v>
      </c>
      <c r="AE252" s="111">
        <v>0</v>
      </c>
      <c r="AF252" s="111">
        <v>26</v>
      </c>
      <c r="AG252" s="114">
        <v>-14</v>
      </c>
      <c r="AH252" s="110">
        <v>0</v>
      </c>
      <c r="AI252" s="110">
        <v>0</v>
      </c>
      <c r="AJ252" s="110">
        <v>0</v>
      </c>
      <c r="AK252" s="110">
        <v>0</v>
      </c>
      <c r="AL252" s="110">
        <v>0</v>
      </c>
      <c r="AM252" s="110">
        <v>0</v>
      </c>
      <c r="AN252" s="113">
        <v>0</v>
      </c>
      <c r="AO252" s="111">
        <v>0</v>
      </c>
      <c r="AP252" s="111">
        <v>0</v>
      </c>
      <c r="AQ252" s="111">
        <v>0</v>
      </c>
      <c r="AR252" s="111">
        <v>0</v>
      </c>
      <c r="AS252" s="111">
        <v>0</v>
      </c>
      <c r="AT252" s="111">
        <v>0</v>
      </c>
      <c r="AU252" s="114">
        <v>0</v>
      </c>
      <c r="AV252" s="110">
        <v>0</v>
      </c>
      <c r="AW252" s="110">
        <v>0</v>
      </c>
      <c r="AX252" s="110">
        <v>0</v>
      </c>
      <c r="AY252" s="110">
        <v>0</v>
      </c>
      <c r="AZ252" s="110">
        <v>0</v>
      </c>
      <c r="BA252" s="110">
        <v>0</v>
      </c>
      <c r="BB252" s="113">
        <v>0</v>
      </c>
      <c r="BC252" s="111">
        <v>0</v>
      </c>
      <c r="BD252" s="111">
        <v>44</v>
      </c>
      <c r="BE252" s="111">
        <v>44</v>
      </c>
      <c r="BF252" s="111">
        <v>0</v>
      </c>
      <c r="BG252" s="111">
        <v>0</v>
      </c>
      <c r="BH252" s="111">
        <v>0</v>
      </c>
      <c r="BI252" s="114">
        <v>44</v>
      </c>
      <c r="BJ252" s="110">
        <v>0</v>
      </c>
      <c r="BK252" s="110">
        <v>0</v>
      </c>
      <c r="BL252" s="110">
        <v>0</v>
      </c>
      <c r="BM252" s="110">
        <v>0</v>
      </c>
      <c r="BN252" s="110">
        <v>0</v>
      </c>
      <c r="BO252" s="110">
        <v>0</v>
      </c>
      <c r="BP252" s="113">
        <v>0</v>
      </c>
      <c r="BQ252" s="111">
        <v>0</v>
      </c>
      <c r="BR252" s="111">
        <v>0</v>
      </c>
      <c r="BS252" s="111">
        <v>0</v>
      </c>
      <c r="BT252" s="111">
        <v>0</v>
      </c>
      <c r="BU252" s="111">
        <v>0</v>
      </c>
      <c r="BV252" s="111">
        <v>0</v>
      </c>
      <c r="BW252" s="114">
        <v>0</v>
      </c>
      <c r="BX252" s="110">
        <v>0</v>
      </c>
      <c r="BY252" s="110">
        <v>13</v>
      </c>
      <c r="BZ252" s="110">
        <v>13</v>
      </c>
      <c r="CA252" s="110">
        <v>0</v>
      </c>
      <c r="CB252" s="110">
        <v>0</v>
      </c>
      <c r="CC252" s="110">
        <v>0</v>
      </c>
      <c r="CD252" s="113">
        <v>13</v>
      </c>
      <c r="CE252" s="111">
        <v>0</v>
      </c>
      <c r="CF252" s="111">
        <v>0</v>
      </c>
      <c r="CG252" s="111">
        <v>0</v>
      </c>
      <c r="CH252" s="111">
        <v>0</v>
      </c>
      <c r="CI252" s="111">
        <v>0</v>
      </c>
      <c r="CJ252" s="111">
        <v>0</v>
      </c>
      <c r="CK252" s="114">
        <v>0</v>
      </c>
      <c r="CL252" s="110">
        <v>125</v>
      </c>
      <c r="CM252" s="110">
        <v>68</v>
      </c>
      <c r="CN252" s="110">
        <v>193</v>
      </c>
      <c r="CO252" s="110">
        <v>0</v>
      </c>
      <c r="CP252" s="110">
        <v>23</v>
      </c>
      <c r="CQ252" s="110">
        <v>23</v>
      </c>
      <c r="CR252" s="113">
        <v>170</v>
      </c>
      <c r="CS252" s="111">
        <v>0</v>
      </c>
      <c r="CT252" s="111">
        <v>0</v>
      </c>
      <c r="CU252" s="111">
        <v>0</v>
      </c>
      <c r="CV252" s="111">
        <v>0</v>
      </c>
      <c r="CW252" s="111">
        <v>0</v>
      </c>
      <c r="CX252" s="111">
        <v>0</v>
      </c>
      <c r="CY252" s="114">
        <v>0</v>
      </c>
      <c r="CZ252" s="110">
        <v>7</v>
      </c>
      <c r="DA252" s="110">
        <v>33</v>
      </c>
      <c r="DB252" s="110">
        <v>40</v>
      </c>
      <c r="DC252" s="110">
        <v>0</v>
      </c>
      <c r="DD252" s="110">
        <v>19</v>
      </c>
      <c r="DE252" s="110">
        <v>19</v>
      </c>
      <c r="DF252" s="113">
        <v>21</v>
      </c>
      <c r="DG252" s="111">
        <v>0</v>
      </c>
      <c r="DH252" s="111">
        <v>5</v>
      </c>
      <c r="DI252" s="111">
        <v>5</v>
      </c>
      <c r="DJ252" s="111">
        <v>0</v>
      </c>
      <c r="DK252" s="111">
        <v>0</v>
      </c>
      <c r="DL252" s="111">
        <v>0</v>
      </c>
      <c r="DM252" s="114">
        <v>5</v>
      </c>
      <c r="DN252" s="110">
        <v>0</v>
      </c>
      <c r="DO252" s="110">
        <v>24</v>
      </c>
      <c r="DP252" s="110">
        <v>24</v>
      </c>
      <c r="DQ252" s="110">
        <v>0</v>
      </c>
      <c r="DR252" s="110">
        <v>0</v>
      </c>
      <c r="DS252" s="110">
        <v>0</v>
      </c>
      <c r="DT252" s="113">
        <v>24</v>
      </c>
      <c r="DU252" s="111">
        <v>0</v>
      </c>
      <c r="DV252" s="111">
        <v>0</v>
      </c>
      <c r="DW252" s="111">
        <v>0</v>
      </c>
      <c r="DX252" s="111">
        <v>0</v>
      </c>
      <c r="DY252" s="111">
        <v>0</v>
      </c>
      <c r="DZ252" s="111">
        <v>0</v>
      </c>
      <c r="EA252" s="114">
        <v>0</v>
      </c>
      <c r="EB252" s="110">
        <v>0</v>
      </c>
      <c r="EC252" s="110">
        <v>0</v>
      </c>
      <c r="ED252" s="110">
        <v>0</v>
      </c>
      <c r="EE252" s="110">
        <v>0</v>
      </c>
      <c r="EF252" s="110">
        <v>0</v>
      </c>
      <c r="EG252" s="110">
        <v>0</v>
      </c>
      <c r="EH252" s="113">
        <v>0</v>
      </c>
      <c r="EI252" s="111">
        <v>5</v>
      </c>
      <c r="EJ252" s="111">
        <v>950</v>
      </c>
      <c r="EK252" s="111">
        <v>955</v>
      </c>
      <c r="EL252" s="111">
        <v>0</v>
      </c>
      <c r="EM252" s="111">
        <v>163</v>
      </c>
      <c r="EN252" s="111">
        <v>163</v>
      </c>
      <c r="EO252" s="114">
        <v>792</v>
      </c>
      <c r="EP252" s="110">
        <v>0</v>
      </c>
      <c r="EQ252" s="110">
        <v>60</v>
      </c>
      <c r="ER252" s="110">
        <v>60</v>
      </c>
      <c r="ES252" s="110">
        <v>102</v>
      </c>
      <c r="ET252" s="110">
        <v>0</v>
      </c>
      <c r="EU252" s="110">
        <v>102</v>
      </c>
      <c r="EV252" s="113">
        <v>-42</v>
      </c>
      <c r="EW252" s="111">
        <v>0</v>
      </c>
      <c r="EX252" s="111">
        <v>0</v>
      </c>
      <c r="EY252" s="111">
        <v>0</v>
      </c>
      <c r="EZ252" s="111">
        <v>0</v>
      </c>
      <c r="FA252" s="111">
        <v>0</v>
      </c>
      <c r="FB252" s="111">
        <v>0</v>
      </c>
      <c r="FC252" s="114">
        <v>0</v>
      </c>
      <c r="FD252" s="110">
        <v>0</v>
      </c>
      <c r="FE252" s="110">
        <v>0</v>
      </c>
      <c r="FF252" s="110">
        <v>0</v>
      </c>
      <c r="FG252" s="110">
        <v>0</v>
      </c>
      <c r="FH252" s="110">
        <v>0</v>
      </c>
      <c r="FI252" s="110">
        <v>0</v>
      </c>
      <c r="FJ252" s="113">
        <v>0</v>
      </c>
      <c r="FK252" s="111">
        <v>292</v>
      </c>
      <c r="FL252" s="111">
        <v>1534</v>
      </c>
      <c r="FM252" s="111">
        <v>1826</v>
      </c>
      <c r="FN252" s="111">
        <v>128</v>
      </c>
      <c r="FO252" s="111">
        <v>322</v>
      </c>
      <c r="FP252" s="111">
        <v>450</v>
      </c>
      <c r="FQ252" s="114">
        <v>1376</v>
      </c>
      <c r="FR252" s="149">
        <v>0</v>
      </c>
      <c r="FS252" s="149">
        <v>0</v>
      </c>
      <c r="FT252" s="149">
        <v>0</v>
      </c>
      <c r="FU252" s="149">
        <v>0</v>
      </c>
      <c r="FV252" s="149">
        <v>0</v>
      </c>
      <c r="FW252" s="149">
        <v>0</v>
      </c>
      <c r="FX252" s="149">
        <v>0</v>
      </c>
      <c r="FY252" s="149">
        <v>0</v>
      </c>
      <c r="FZ252" s="149">
        <v>0</v>
      </c>
      <c r="GA252" s="151">
        <v>0</v>
      </c>
      <c r="GB252" s="148">
        <v>0</v>
      </c>
      <c r="GC252" s="148">
        <v>0</v>
      </c>
      <c r="GD252" s="148">
        <v>0</v>
      </c>
      <c r="GE252" s="148">
        <v>0</v>
      </c>
      <c r="GF252" s="148">
        <v>0</v>
      </c>
      <c r="GG252" s="148">
        <v>0</v>
      </c>
      <c r="GH252" s="148">
        <v>0</v>
      </c>
      <c r="GI252" s="148">
        <v>0</v>
      </c>
      <c r="GJ252" s="148">
        <v>0</v>
      </c>
      <c r="GK252" s="148">
        <v>0</v>
      </c>
      <c r="GL252" s="148">
        <v>0</v>
      </c>
      <c r="GM252" s="150">
        <v>0</v>
      </c>
      <c r="GN252" s="151">
        <v>0</v>
      </c>
      <c r="GO252" s="148">
        <v>0</v>
      </c>
      <c r="GP252" s="148">
        <v>0</v>
      </c>
    </row>
    <row r="253" spans="1:198" x14ac:dyDescent="0.2">
      <c r="A253" s="105" t="s">
        <v>508</v>
      </c>
      <c r="B253" s="140" t="s">
        <v>1221</v>
      </c>
      <c r="C253" s="105" t="s">
        <v>509</v>
      </c>
      <c r="D253" s="105"/>
      <c r="E253" s="105" t="s">
        <v>789</v>
      </c>
      <c r="F253" s="110">
        <v>37</v>
      </c>
      <c r="G253" s="110">
        <v>108</v>
      </c>
      <c r="H253" s="110">
        <v>145</v>
      </c>
      <c r="I253" s="110">
        <v>5</v>
      </c>
      <c r="J253" s="110">
        <v>0</v>
      </c>
      <c r="K253" s="110">
        <v>5</v>
      </c>
      <c r="L253" s="113">
        <v>140</v>
      </c>
      <c r="M253" s="111">
        <v>0</v>
      </c>
      <c r="N253" s="111">
        <v>0</v>
      </c>
      <c r="O253" s="111">
        <v>0</v>
      </c>
      <c r="P253" s="111">
        <v>0</v>
      </c>
      <c r="Q253" s="111">
        <v>0</v>
      </c>
      <c r="R253" s="111">
        <v>0</v>
      </c>
      <c r="S253" s="114">
        <v>0</v>
      </c>
      <c r="T253" s="110">
        <v>38</v>
      </c>
      <c r="U253" s="110">
        <v>117</v>
      </c>
      <c r="V253" s="110">
        <v>155</v>
      </c>
      <c r="W253" s="110">
        <v>0</v>
      </c>
      <c r="X253" s="110">
        <v>11</v>
      </c>
      <c r="Y253" s="110">
        <v>11</v>
      </c>
      <c r="Z253" s="113">
        <v>144</v>
      </c>
      <c r="AA253" s="111">
        <v>0</v>
      </c>
      <c r="AB253" s="111">
        <v>0</v>
      </c>
      <c r="AC253" s="111">
        <v>0</v>
      </c>
      <c r="AD253" s="111">
        <v>0</v>
      </c>
      <c r="AE253" s="111">
        <v>0</v>
      </c>
      <c r="AF253" s="111">
        <v>0</v>
      </c>
      <c r="AG253" s="114">
        <v>0</v>
      </c>
      <c r="AH253" s="110">
        <v>0</v>
      </c>
      <c r="AI253" s="110">
        <v>0</v>
      </c>
      <c r="AJ253" s="110">
        <v>0</v>
      </c>
      <c r="AK253" s="110">
        <v>0</v>
      </c>
      <c r="AL253" s="110">
        <v>0</v>
      </c>
      <c r="AM253" s="110">
        <v>0</v>
      </c>
      <c r="AN253" s="113">
        <v>0</v>
      </c>
      <c r="AO253" s="111">
        <v>0</v>
      </c>
      <c r="AP253" s="111">
        <v>0</v>
      </c>
      <c r="AQ253" s="111">
        <v>0</v>
      </c>
      <c r="AR253" s="111">
        <v>0</v>
      </c>
      <c r="AS253" s="111">
        <v>0</v>
      </c>
      <c r="AT253" s="111">
        <v>0</v>
      </c>
      <c r="AU253" s="114">
        <v>0</v>
      </c>
      <c r="AV253" s="110">
        <v>0</v>
      </c>
      <c r="AW253" s="110">
        <v>0</v>
      </c>
      <c r="AX253" s="110">
        <v>0</v>
      </c>
      <c r="AY253" s="110">
        <v>0</v>
      </c>
      <c r="AZ253" s="110">
        <v>0</v>
      </c>
      <c r="BA253" s="110">
        <v>0</v>
      </c>
      <c r="BB253" s="113">
        <v>0</v>
      </c>
      <c r="BC253" s="111">
        <v>0</v>
      </c>
      <c r="BD253" s="111">
        <v>7</v>
      </c>
      <c r="BE253" s="111">
        <v>7</v>
      </c>
      <c r="BF253" s="111">
        <v>0</v>
      </c>
      <c r="BG253" s="111">
        <v>0</v>
      </c>
      <c r="BH253" s="111">
        <v>0</v>
      </c>
      <c r="BI253" s="114">
        <v>7</v>
      </c>
      <c r="BJ253" s="110">
        <v>0</v>
      </c>
      <c r="BK253" s="110">
        <v>0</v>
      </c>
      <c r="BL253" s="110">
        <v>0</v>
      </c>
      <c r="BM253" s="110">
        <v>0</v>
      </c>
      <c r="BN253" s="110">
        <v>0</v>
      </c>
      <c r="BO253" s="110">
        <v>0</v>
      </c>
      <c r="BP253" s="113">
        <v>0</v>
      </c>
      <c r="BQ253" s="111">
        <v>0</v>
      </c>
      <c r="BR253" s="111">
        <v>0</v>
      </c>
      <c r="BS253" s="111">
        <v>0</v>
      </c>
      <c r="BT253" s="111">
        <v>0</v>
      </c>
      <c r="BU253" s="111">
        <v>0</v>
      </c>
      <c r="BV253" s="111">
        <v>0</v>
      </c>
      <c r="BW253" s="114">
        <v>0</v>
      </c>
      <c r="BX253" s="110">
        <v>0</v>
      </c>
      <c r="BY253" s="110">
        <v>0</v>
      </c>
      <c r="BZ253" s="110">
        <v>0</v>
      </c>
      <c r="CA253" s="110">
        <v>0</v>
      </c>
      <c r="CB253" s="110">
        <v>0</v>
      </c>
      <c r="CC253" s="110">
        <v>0</v>
      </c>
      <c r="CD253" s="113">
        <v>0</v>
      </c>
      <c r="CE253" s="111">
        <v>0</v>
      </c>
      <c r="CF253" s="111">
        <v>0</v>
      </c>
      <c r="CG253" s="111">
        <v>0</v>
      </c>
      <c r="CH253" s="111">
        <v>0</v>
      </c>
      <c r="CI253" s="111">
        <v>0</v>
      </c>
      <c r="CJ253" s="111">
        <v>0</v>
      </c>
      <c r="CK253" s="114">
        <v>0</v>
      </c>
      <c r="CL253" s="110">
        <v>97</v>
      </c>
      <c r="CM253" s="110">
        <v>256</v>
      </c>
      <c r="CN253" s="110">
        <v>353</v>
      </c>
      <c r="CO253" s="110">
        <v>0</v>
      </c>
      <c r="CP253" s="110">
        <v>130</v>
      </c>
      <c r="CQ253" s="110">
        <v>130</v>
      </c>
      <c r="CR253" s="113">
        <v>223</v>
      </c>
      <c r="CS253" s="111">
        <v>0</v>
      </c>
      <c r="CT253" s="111">
        <v>0</v>
      </c>
      <c r="CU253" s="111">
        <v>0</v>
      </c>
      <c r="CV253" s="111">
        <v>0</v>
      </c>
      <c r="CW253" s="111">
        <v>0</v>
      </c>
      <c r="CX253" s="111">
        <v>0</v>
      </c>
      <c r="CY253" s="114">
        <v>0</v>
      </c>
      <c r="CZ253" s="110">
        <v>0</v>
      </c>
      <c r="DA253" s="110">
        <v>33</v>
      </c>
      <c r="DB253" s="110">
        <v>33</v>
      </c>
      <c r="DC253" s="110">
        <v>0</v>
      </c>
      <c r="DD253" s="110">
        <v>0</v>
      </c>
      <c r="DE253" s="110">
        <v>0</v>
      </c>
      <c r="DF253" s="113">
        <v>33</v>
      </c>
      <c r="DG253" s="111">
        <v>0</v>
      </c>
      <c r="DH253" s="111">
        <v>0</v>
      </c>
      <c r="DI253" s="111">
        <v>0</v>
      </c>
      <c r="DJ253" s="111">
        <v>0</v>
      </c>
      <c r="DK253" s="111">
        <v>0</v>
      </c>
      <c r="DL253" s="111">
        <v>0</v>
      </c>
      <c r="DM253" s="114">
        <v>0</v>
      </c>
      <c r="DN253" s="110">
        <v>0</v>
      </c>
      <c r="DO253" s="110">
        <v>0</v>
      </c>
      <c r="DP253" s="110">
        <v>0</v>
      </c>
      <c r="DQ253" s="110">
        <v>0</v>
      </c>
      <c r="DR253" s="110">
        <v>0</v>
      </c>
      <c r="DS253" s="110">
        <v>0</v>
      </c>
      <c r="DT253" s="113">
        <v>0</v>
      </c>
      <c r="DU253" s="111">
        <v>0</v>
      </c>
      <c r="DV253" s="111">
        <v>0</v>
      </c>
      <c r="DW253" s="111">
        <v>0</v>
      </c>
      <c r="DX253" s="111">
        <v>0</v>
      </c>
      <c r="DY253" s="111">
        <v>0</v>
      </c>
      <c r="DZ253" s="111">
        <v>0</v>
      </c>
      <c r="EA253" s="114">
        <v>0</v>
      </c>
      <c r="EB253" s="110">
        <v>0</v>
      </c>
      <c r="EC253" s="110">
        <v>0</v>
      </c>
      <c r="ED253" s="110">
        <v>0</v>
      </c>
      <c r="EE253" s="110">
        <v>0</v>
      </c>
      <c r="EF253" s="110">
        <v>0</v>
      </c>
      <c r="EG253" s="110">
        <v>0</v>
      </c>
      <c r="EH253" s="113">
        <v>0</v>
      </c>
      <c r="EI253" s="111">
        <v>310</v>
      </c>
      <c r="EJ253" s="111">
        <v>469</v>
      </c>
      <c r="EK253" s="111">
        <v>779</v>
      </c>
      <c r="EL253" s="111">
        <v>0</v>
      </c>
      <c r="EM253" s="111">
        <v>96</v>
      </c>
      <c r="EN253" s="111">
        <v>96</v>
      </c>
      <c r="EO253" s="114">
        <v>683</v>
      </c>
      <c r="EP253" s="110">
        <v>0</v>
      </c>
      <c r="EQ253" s="110">
        <v>0</v>
      </c>
      <c r="ER253" s="110">
        <v>0</v>
      </c>
      <c r="ES253" s="110">
        <v>0</v>
      </c>
      <c r="ET253" s="110">
        <v>0</v>
      </c>
      <c r="EU253" s="110">
        <v>0</v>
      </c>
      <c r="EV253" s="113">
        <v>0</v>
      </c>
      <c r="EW253" s="111">
        <v>0</v>
      </c>
      <c r="EX253" s="111">
        <v>0</v>
      </c>
      <c r="EY253" s="111">
        <v>0</v>
      </c>
      <c r="EZ253" s="111">
        <v>0</v>
      </c>
      <c r="FA253" s="111">
        <v>0</v>
      </c>
      <c r="FB253" s="111">
        <v>0</v>
      </c>
      <c r="FC253" s="114">
        <v>0</v>
      </c>
      <c r="FD253" s="110">
        <v>0</v>
      </c>
      <c r="FE253" s="110">
        <v>0</v>
      </c>
      <c r="FF253" s="110">
        <v>0</v>
      </c>
      <c r="FG253" s="110">
        <v>0</v>
      </c>
      <c r="FH253" s="110">
        <v>0</v>
      </c>
      <c r="FI253" s="110">
        <v>0</v>
      </c>
      <c r="FJ253" s="113">
        <v>0</v>
      </c>
      <c r="FK253" s="111">
        <v>482</v>
      </c>
      <c r="FL253" s="111">
        <v>990</v>
      </c>
      <c r="FM253" s="111">
        <v>1472</v>
      </c>
      <c r="FN253" s="111">
        <v>5</v>
      </c>
      <c r="FO253" s="111">
        <v>237</v>
      </c>
      <c r="FP253" s="111">
        <v>242</v>
      </c>
      <c r="FQ253" s="114">
        <v>1230</v>
      </c>
      <c r="FR253" s="149">
        <v>0</v>
      </c>
      <c r="FS253" s="149">
        <v>0</v>
      </c>
      <c r="FT253" s="149">
        <v>0</v>
      </c>
      <c r="FU253" s="149">
        <v>0</v>
      </c>
      <c r="FV253" s="149">
        <v>0</v>
      </c>
      <c r="FW253" s="149">
        <v>0</v>
      </c>
      <c r="FX253" s="149">
        <v>0</v>
      </c>
      <c r="FY253" s="149">
        <v>0</v>
      </c>
      <c r="FZ253" s="149">
        <v>0</v>
      </c>
      <c r="GA253" s="151">
        <v>0</v>
      </c>
      <c r="GB253" s="148">
        <v>0</v>
      </c>
      <c r="GC253" s="148">
        <v>0</v>
      </c>
      <c r="GD253" s="148">
        <v>0</v>
      </c>
      <c r="GE253" s="148">
        <v>0</v>
      </c>
      <c r="GF253" s="148">
        <v>0</v>
      </c>
      <c r="GG253" s="148">
        <v>0</v>
      </c>
      <c r="GH253" s="148">
        <v>0</v>
      </c>
      <c r="GI253" s="148">
        <v>0</v>
      </c>
      <c r="GJ253" s="148">
        <v>0</v>
      </c>
      <c r="GK253" s="148">
        <v>0</v>
      </c>
      <c r="GL253" s="148">
        <v>0</v>
      </c>
      <c r="GM253" s="150">
        <v>0</v>
      </c>
      <c r="GN253" s="151">
        <v>0</v>
      </c>
      <c r="GO253" s="148">
        <v>0</v>
      </c>
      <c r="GP253" s="148">
        <v>0</v>
      </c>
    </row>
    <row r="254" spans="1:198" x14ac:dyDescent="0.2">
      <c r="A254" s="105" t="s">
        <v>510</v>
      </c>
      <c r="B254" s="140" t="s">
        <v>1222</v>
      </c>
      <c r="C254" s="105" t="s">
        <v>511</v>
      </c>
      <c r="D254" s="105"/>
      <c r="E254" s="105" t="s">
        <v>789</v>
      </c>
      <c r="F254" s="110">
        <v>204</v>
      </c>
      <c r="G254" s="110">
        <v>238</v>
      </c>
      <c r="H254" s="110">
        <v>442</v>
      </c>
      <c r="I254" s="110">
        <v>0</v>
      </c>
      <c r="J254" s="110">
        <v>7</v>
      </c>
      <c r="K254" s="110">
        <v>7</v>
      </c>
      <c r="L254" s="113">
        <v>435</v>
      </c>
      <c r="M254" s="111">
        <v>0</v>
      </c>
      <c r="N254" s="111">
        <v>1</v>
      </c>
      <c r="O254" s="111">
        <v>1</v>
      </c>
      <c r="P254" s="111">
        <v>0</v>
      </c>
      <c r="Q254" s="111">
        <v>1</v>
      </c>
      <c r="R254" s="111">
        <v>1</v>
      </c>
      <c r="S254" s="114">
        <v>0</v>
      </c>
      <c r="T254" s="110">
        <v>15</v>
      </c>
      <c r="U254" s="110">
        <v>50</v>
      </c>
      <c r="V254" s="110">
        <v>65</v>
      </c>
      <c r="W254" s="110">
        <v>6</v>
      </c>
      <c r="X254" s="110">
        <v>230</v>
      </c>
      <c r="Y254" s="110">
        <v>236</v>
      </c>
      <c r="Z254" s="113">
        <v>-171</v>
      </c>
      <c r="AA254" s="111">
        <v>0</v>
      </c>
      <c r="AB254" s="111">
        <v>0</v>
      </c>
      <c r="AC254" s="111">
        <v>0</v>
      </c>
      <c r="AD254" s="111">
        <v>0</v>
      </c>
      <c r="AE254" s="111">
        <v>0</v>
      </c>
      <c r="AF254" s="111">
        <v>0</v>
      </c>
      <c r="AG254" s="114">
        <v>0</v>
      </c>
      <c r="AH254" s="110">
        <v>0</v>
      </c>
      <c r="AI254" s="110">
        <v>0</v>
      </c>
      <c r="AJ254" s="110">
        <v>0</v>
      </c>
      <c r="AK254" s="110">
        <v>0</v>
      </c>
      <c r="AL254" s="110">
        <v>0</v>
      </c>
      <c r="AM254" s="110">
        <v>0</v>
      </c>
      <c r="AN254" s="113">
        <v>0</v>
      </c>
      <c r="AO254" s="111">
        <v>0</v>
      </c>
      <c r="AP254" s="111">
        <v>38</v>
      </c>
      <c r="AQ254" s="111">
        <v>38</v>
      </c>
      <c r="AR254" s="111">
        <v>33</v>
      </c>
      <c r="AS254" s="111">
        <v>0</v>
      </c>
      <c r="AT254" s="111">
        <v>33</v>
      </c>
      <c r="AU254" s="114">
        <v>5</v>
      </c>
      <c r="AV254" s="110">
        <v>0</v>
      </c>
      <c r="AW254" s="110">
        <v>360</v>
      </c>
      <c r="AX254" s="110">
        <v>360</v>
      </c>
      <c r="AY254" s="110">
        <v>79</v>
      </c>
      <c r="AZ254" s="110">
        <v>0</v>
      </c>
      <c r="BA254" s="110">
        <v>79</v>
      </c>
      <c r="BB254" s="113">
        <v>281</v>
      </c>
      <c r="BC254" s="111">
        <v>0</v>
      </c>
      <c r="BD254" s="111">
        <v>239</v>
      </c>
      <c r="BE254" s="111">
        <v>239</v>
      </c>
      <c r="BF254" s="111">
        <v>231</v>
      </c>
      <c r="BG254" s="111">
        <v>0</v>
      </c>
      <c r="BH254" s="111">
        <v>231</v>
      </c>
      <c r="BI254" s="114">
        <v>8</v>
      </c>
      <c r="BJ254" s="110">
        <v>0</v>
      </c>
      <c r="BK254" s="110">
        <v>0</v>
      </c>
      <c r="BL254" s="110">
        <v>0</v>
      </c>
      <c r="BM254" s="110">
        <v>0</v>
      </c>
      <c r="BN254" s="110">
        <v>0</v>
      </c>
      <c r="BO254" s="110">
        <v>0</v>
      </c>
      <c r="BP254" s="113">
        <v>0</v>
      </c>
      <c r="BQ254" s="111">
        <v>0</v>
      </c>
      <c r="BR254" s="111">
        <v>0</v>
      </c>
      <c r="BS254" s="111">
        <v>0</v>
      </c>
      <c r="BT254" s="111">
        <v>0</v>
      </c>
      <c r="BU254" s="111">
        <v>0</v>
      </c>
      <c r="BV254" s="111">
        <v>0</v>
      </c>
      <c r="BW254" s="114">
        <v>0</v>
      </c>
      <c r="BX254" s="110">
        <v>0</v>
      </c>
      <c r="BY254" s="110">
        <v>0</v>
      </c>
      <c r="BZ254" s="110">
        <v>0</v>
      </c>
      <c r="CA254" s="110">
        <v>0</v>
      </c>
      <c r="CB254" s="110">
        <v>0</v>
      </c>
      <c r="CC254" s="110">
        <v>0</v>
      </c>
      <c r="CD254" s="113">
        <v>0</v>
      </c>
      <c r="CE254" s="111">
        <v>0</v>
      </c>
      <c r="CF254" s="111">
        <v>0</v>
      </c>
      <c r="CG254" s="111">
        <v>0</v>
      </c>
      <c r="CH254" s="111">
        <v>0</v>
      </c>
      <c r="CI254" s="111">
        <v>0</v>
      </c>
      <c r="CJ254" s="111">
        <v>0</v>
      </c>
      <c r="CK254" s="114">
        <v>0</v>
      </c>
      <c r="CL254" s="110">
        <v>0</v>
      </c>
      <c r="CM254" s="110">
        <v>35</v>
      </c>
      <c r="CN254" s="110">
        <v>35</v>
      </c>
      <c r="CO254" s="110">
        <v>0</v>
      </c>
      <c r="CP254" s="110">
        <v>0</v>
      </c>
      <c r="CQ254" s="110">
        <v>0</v>
      </c>
      <c r="CR254" s="113">
        <v>35</v>
      </c>
      <c r="CS254" s="111">
        <v>0</v>
      </c>
      <c r="CT254" s="111">
        <v>0</v>
      </c>
      <c r="CU254" s="111">
        <v>0</v>
      </c>
      <c r="CV254" s="111">
        <v>0</v>
      </c>
      <c r="CW254" s="111">
        <v>0</v>
      </c>
      <c r="CX254" s="111">
        <v>0</v>
      </c>
      <c r="CY254" s="114">
        <v>0</v>
      </c>
      <c r="CZ254" s="110">
        <v>0</v>
      </c>
      <c r="DA254" s="110">
        <v>0</v>
      </c>
      <c r="DB254" s="110">
        <v>0</v>
      </c>
      <c r="DC254" s="110">
        <v>0</v>
      </c>
      <c r="DD254" s="110">
        <v>0</v>
      </c>
      <c r="DE254" s="110">
        <v>0</v>
      </c>
      <c r="DF254" s="113">
        <v>0</v>
      </c>
      <c r="DG254" s="111">
        <v>0</v>
      </c>
      <c r="DH254" s="111">
        <v>0</v>
      </c>
      <c r="DI254" s="111">
        <v>0</v>
      </c>
      <c r="DJ254" s="111">
        <v>0</v>
      </c>
      <c r="DK254" s="111">
        <v>0</v>
      </c>
      <c r="DL254" s="111">
        <v>0</v>
      </c>
      <c r="DM254" s="114">
        <v>0</v>
      </c>
      <c r="DN254" s="110">
        <v>0</v>
      </c>
      <c r="DO254" s="110">
        <v>187</v>
      </c>
      <c r="DP254" s="110">
        <v>187</v>
      </c>
      <c r="DQ254" s="110">
        <v>0</v>
      </c>
      <c r="DR254" s="110">
        <v>1</v>
      </c>
      <c r="DS254" s="110">
        <v>1</v>
      </c>
      <c r="DT254" s="113">
        <v>186</v>
      </c>
      <c r="DU254" s="111">
        <v>0</v>
      </c>
      <c r="DV254" s="111">
        <v>0</v>
      </c>
      <c r="DW254" s="111">
        <v>0</v>
      </c>
      <c r="DX254" s="111">
        <v>0</v>
      </c>
      <c r="DY254" s="111">
        <v>93</v>
      </c>
      <c r="DZ254" s="111">
        <v>93</v>
      </c>
      <c r="EA254" s="114">
        <v>-93</v>
      </c>
      <c r="EB254" s="110">
        <v>0</v>
      </c>
      <c r="EC254" s="110">
        <v>126</v>
      </c>
      <c r="ED254" s="110">
        <v>126</v>
      </c>
      <c r="EE254" s="110">
        <v>0</v>
      </c>
      <c r="EF254" s="110">
        <v>1</v>
      </c>
      <c r="EG254" s="110">
        <v>1</v>
      </c>
      <c r="EH254" s="113">
        <v>125</v>
      </c>
      <c r="EI254" s="111">
        <v>277</v>
      </c>
      <c r="EJ254" s="111">
        <v>223</v>
      </c>
      <c r="EK254" s="111">
        <v>500</v>
      </c>
      <c r="EL254" s="111">
        <v>35</v>
      </c>
      <c r="EM254" s="111">
        <v>0</v>
      </c>
      <c r="EN254" s="111">
        <v>35</v>
      </c>
      <c r="EO254" s="114">
        <v>465</v>
      </c>
      <c r="EP254" s="110">
        <v>0</v>
      </c>
      <c r="EQ254" s="110">
        <v>0</v>
      </c>
      <c r="ER254" s="110">
        <v>0</v>
      </c>
      <c r="ES254" s="110">
        <v>0</v>
      </c>
      <c r="ET254" s="110">
        <v>0</v>
      </c>
      <c r="EU254" s="110">
        <v>0</v>
      </c>
      <c r="EV254" s="113">
        <v>0</v>
      </c>
      <c r="EW254" s="111">
        <v>0</v>
      </c>
      <c r="EX254" s="111">
        <v>0</v>
      </c>
      <c r="EY254" s="111">
        <v>0</v>
      </c>
      <c r="EZ254" s="111">
        <v>0</v>
      </c>
      <c r="FA254" s="111">
        <v>0</v>
      </c>
      <c r="FB254" s="111">
        <v>0</v>
      </c>
      <c r="FC254" s="114">
        <v>0</v>
      </c>
      <c r="FD254" s="110">
        <v>0</v>
      </c>
      <c r="FE254" s="110">
        <v>0</v>
      </c>
      <c r="FF254" s="110">
        <v>0</v>
      </c>
      <c r="FG254" s="110">
        <v>0</v>
      </c>
      <c r="FH254" s="110">
        <v>0</v>
      </c>
      <c r="FI254" s="110">
        <v>0</v>
      </c>
      <c r="FJ254" s="113">
        <v>0</v>
      </c>
      <c r="FK254" s="111">
        <v>496</v>
      </c>
      <c r="FL254" s="111">
        <v>1497</v>
      </c>
      <c r="FM254" s="111">
        <v>1993</v>
      </c>
      <c r="FN254" s="111">
        <v>384</v>
      </c>
      <c r="FO254" s="111">
        <v>333</v>
      </c>
      <c r="FP254" s="111">
        <v>717</v>
      </c>
      <c r="FQ254" s="114">
        <v>1276</v>
      </c>
      <c r="FR254" s="149">
        <v>18564</v>
      </c>
      <c r="FS254" s="149">
        <v>365</v>
      </c>
      <c r="FT254" s="149">
        <v>391</v>
      </c>
      <c r="FU254" s="149">
        <v>1705</v>
      </c>
      <c r="FV254" s="149">
        <v>0</v>
      </c>
      <c r="FW254" s="149">
        <v>116</v>
      </c>
      <c r="FX254" s="149">
        <v>0</v>
      </c>
      <c r="FY254" s="149">
        <v>0</v>
      </c>
      <c r="FZ254" s="149">
        <v>7</v>
      </c>
      <c r="GA254" s="151">
        <v>21148</v>
      </c>
      <c r="GB254" s="148">
        <v>3375</v>
      </c>
      <c r="GC254" s="148">
        <v>3523</v>
      </c>
      <c r="GD254" s="148">
        <v>2535</v>
      </c>
      <c r="GE254" s="148">
        <v>68</v>
      </c>
      <c r="GF254" s="148">
        <v>0</v>
      </c>
      <c r="GG254" s="148">
        <v>4467</v>
      </c>
      <c r="GH254" s="148">
        <v>2028</v>
      </c>
      <c r="GI254" s="148">
        <v>16</v>
      </c>
      <c r="GJ254" s="148">
        <v>2887</v>
      </c>
      <c r="GK254" s="148">
        <v>0</v>
      </c>
      <c r="GL254" s="148">
        <v>142</v>
      </c>
      <c r="GM254" s="150">
        <v>19041</v>
      </c>
      <c r="GN254" s="151">
        <v>2107</v>
      </c>
      <c r="GO254" s="148">
        <v>13980</v>
      </c>
      <c r="GP254" s="148">
        <v>16087</v>
      </c>
    </row>
    <row r="255" spans="1:198" x14ac:dyDescent="0.2">
      <c r="A255" s="105" t="s">
        <v>512</v>
      </c>
      <c r="B255" s="140" t="s">
        <v>1223</v>
      </c>
      <c r="C255" s="105" t="s">
        <v>513</v>
      </c>
      <c r="D255" s="105"/>
      <c r="E255" s="105" t="s">
        <v>788</v>
      </c>
      <c r="F255" s="110">
        <v>0</v>
      </c>
      <c r="G255" s="110">
        <v>0</v>
      </c>
      <c r="H255" s="110">
        <v>0</v>
      </c>
      <c r="I255" s="110">
        <v>0</v>
      </c>
      <c r="J255" s="110">
        <v>0</v>
      </c>
      <c r="K255" s="110">
        <v>0</v>
      </c>
      <c r="L255" s="113">
        <v>0</v>
      </c>
      <c r="M255" s="111">
        <v>0</v>
      </c>
      <c r="N255" s="111">
        <v>0</v>
      </c>
      <c r="O255" s="111">
        <v>0</v>
      </c>
      <c r="P255" s="111">
        <v>0</v>
      </c>
      <c r="Q255" s="111">
        <v>0</v>
      </c>
      <c r="R255" s="111">
        <v>0</v>
      </c>
      <c r="S255" s="114">
        <v>0</v>
      </c>
      <c r="T255" s="110">
        <v>0</v>
      </c>
      <c r="U255" s="110">
        <v>0</v>
      </c>
      <c r="V255" s="110">
        <v>0</v>
      </c>
      <c r="W255" s="110">
        <v>0</v>
      </c>
      <c r="X255" s="110">
        <v>0</v>
      </c>
      <c r="Y255" s="110">
        <v>0</v>
      </c>
      <c r="Z255" s="113">
        <v>0</v>
      </c>
      <c r="AA255" s="111">
        <v>0</v>
      </c>
      <c r="AB255" s="111">
        <v>0</v>
      </c>
      <c r="AC255" s="111">
        <v>0</v>
      </c>
      <c r="AD255" s="111">
        <v>0</v>
      </c>
      <c r="AE255" s="111">
        <v>0</v>
      </c>
      <c r="AF255" s="111">
        <v>0</v>
      </c>
      <c r="AG255" s="114">
        <v>0</v>
      </c>
      <c r="AH255" s="110">
        <v>0</v>
      </c>
      <c r="AI255" s="110">
        <v>0</v>
      </c>
      <c r="AJ255" s="110">
        <v>0</v>
      </c>
      <c r="AK255" s="110">
        <v>0</v>
      </c>
      <c r="AL255" s="110">
        <v>0</v>
      </c>
      <c r="AM255" s="110">
        <v>0</v>
      </c>
      <c r="AN255" s="113">
        <v>0</v>
      </c>
      <c r="AO255" s="111">
        <v>0</v>
      </c>
      <c r="AP255" s="111">
        <v>0</v>
      </c>
      <c r="AQ255" s="111">
        <v>0</v>
      </c>
      <c r="AR255" s="111">
        <v>0</v>
      </c>
      <c r="AS255" s="111">
        <v>0</v>
      </c>
      <c r="AT255" s="111">
        <v>0</v>
      </c>
      <c r="AU255" s="114">
        <v>0</v>
      </c>
      <c r="AV255" s="110">
        <v>0</v>
      </c>
      <c r="AW255" s="110">
        <v>0</v>
      </c>
      <c r="AX255" s="110">
        <v>0</v>
      </c>
      <c r="AY255" s="110">
        <v>0</v>
      </c>
      <c r="AZ255" s="110">
        <v>0</v>
      </c>
      <c r="BA255" s="110">
        <v>0</v>
      </c>
      <c r="BB255" s="113">
        <v>0</v>
      </c>
      <c r="BC255" s="111">
        <v>0</v>
      </c>
      <c r="BD255" s="111">
        <v>0</v>
      </c>
      <c r="BE255" s="111">
        <v>0</v>
      </c>
      <c r="BF255" s="111">
        <v>0</v>
      </c>
      <c r="BG255" s="111">
        <v>0</v>
      </c>
      <c r="BH255" s="111">
        <v>0</v>
      </c>
      <c r="BI255" s="114">
        <v>0</v>
      </c>
      <c r="BJ255" s="110">
        <v>0</v>
      </c>
      <c r="BK255" s="110">
        <v>0</v>
      </c>
      <c r="BL255" s="110">
        <v>0</v>
      </c>
      <c r="BM255" s="110">
        <v>0</v>
      </c>
      <c r="BN255" s="110">
        <v>0</v>
      </c>
      <c r="BO255" s="110">
        <v>0</v>
      </c>
      <c r="BP255" s="113">
        <v>0</v>
      </c>
      <c r="BQ255" s="111">
        <v>0</v>
      </c>
      <c r="BR255" s="111">
        <v>0</v>
      </c>
      <c r="BS255" s="111">
        <v>0</v>
      </c>
      <c r="BT255" s="111">
        <v>0</v>
      </c>
      <c r="BU255" s="111">
        <v>0</v>
      </c>
      <c r="BV255" s="111">
        <v>0</v>
      </c>
      <c r="BW255" s="114">
        <v>0</v>
      </c>
      <c r="BX255" s="110">
        <v>0</v>
      </c>
      <c r="BY255" s="110">
        <v>0</v>
      </c>
      <c r="BZ255" s="110">
        <v>0</v>
      </c>
      <c r="CA255" s="110">
        <v>0</v>
      </c>
      <c r="CB255" s="110">
        <v>0</v>
      </c>
      <c r="CC255" s="110">
        <v>0</v>
      </c>
      <c r="CD255" s="113">
        <v>0</v>
      </c>
      <c r="CE255" s="111">
        <v>0</v>
      </c>
      <c r="CF255" s="111">
        <v>0</v>
      </c>
      <c r="CG255" s="111">
        <v>0</v>
      </c>
      <c r="CH255" s="111">
        <v>0</v>
      </c>
      <c r="CI255" s="111">
        <v>0</v>
      </c>
      <c r="CJ255" s="111">
        <v>0</v>
      </c>
      <c r="CK255" s="114">
        <v>0</v>
      </c>
      <c r="CL255" s="110">
        <v>0</v>
      </c>
      <c r="CM255" s="110">
        <v>0</v>
      </c>
      <c r="CN255" s="110">
        <v>0</v>
      </c>
      <c r="CO255" s="110">
        <v>0</v>
      </c>
      <c r="CP255" s="110">
        <v>0</v>
      </c>
      <c r="CQ255" s="110">
        <v>0</v>
      </c>
      <c r="CR255" s="113">
        <v>0</v>
      </c>
      <c r="CS255" s="111">
        <v>0</v>
      </c>
      <c r="CT255" s="111">
        <v>0</v>
      </c>
      <c r="CU255" s="111">
        <v>0</v>
      </c>
      <c r="CV255" s="111">
        <v>0</v>
      </c>
      <c r="CW255" s="111">
        <v>0</v>
      </c>
      <c r="CX255" s="111">
        <v>0</v>
      </c>
      <c r="CY255" s="114">
        <v>0</v>
      </c>
      <c r="CZ255" s="110">
        <v>0</v>
      </c>
      <c r="DA255" s="110">
        <v>0</v>
      </c>
      <c r="DB255" s="110">
        <v>0</v>
      </c>
      <c r="DC255" s="110">
        <v>0</v>
      </c>
      <c r="DD255" s="110">
        <v>0</v>
      </c>
      <c r="DE255" s="110">
        <v>0</v>
      </c>
      <c r="DF255" s="113">
        <v>0</v>
      </c>
      <c r="DG255" s="111">
        <v>0</v>
      </c>
      <c r="DH255" s="111">
        <v>0</v>
      </c>
      <c r="DI255" s="111">
        <v>0</v>
      </c>
      <c r="DJ255" s="111">
        <v>0</v>
      </c>
      <c r="DK255" s="111">
        <v>0</v>
      </c>
      <c r="DL255" s="111">
        <v>0</v>
      </c>
      <c r="DM255" s="114">
        <v>0</v>
      </c>
      <c r="DN255" s="110">
        <v>0</v>
      </c>
      <c r="DO255" s="110">
        <v>0</v>
      </c>
      <c r="DP255" s="110">
        <v>0</v>
      </c>
      <c r="DQ255" s="110">
        <v>0</v>
      </c>
      <c r="DR255" s="110">
        <v>0</v>
      </c>
      <c r="DS255" s="110">
        <v>0</v>
      </c>
      <c r="DT255" s="113">
        <v>0</v>
      </c>
      <c r="DU255" s="111">
        <v>0</v>
      </c>
      <c r="DV255" s="111">
        <v>0</v>
      </c>
      <c r="DW255" s="111">
        <v>0</v>
      </c>
      <c r="DX255" s="111">
        <v>0</v>
      </c>
      <c r="DY255" s="111">
        <v>0</v>
      </c>
      <c r="DZ255" s="111">
        <v>0</v>
      </c>
      <c r="EA255" s="114">
        <v>0</v>
      </c>
      <c r="EB255" s="110">
        <v>0</v>
      </c>
      <c r="EC255" s="110">
        <v>0</v>
      </c>
      <c r="ED255" s="110">
        <v>0</v>
      </c>
      <c r="EE255" s="110">
        <v>0</v>
      </c>
      <c r="EF255" s="110">
        <v>0</v>
      </c>
      <c r="EG255" s="110">
        <v>0</v>
      </c>
      <c r="EH255" s="113">
        <v>0</v>
      </c>
      <c r="EI255" s="111">
        <v>0</v>
      </c>
      <c r="EJ255" s="111">
        <v>0</v>
      </c>
      <c r="EK255" s="111">
        <v>0</v>
      </c>
      <c r="EL255" s="111">
        <v>0</v>
      </c>
      <c r="EM255" s="111">
        <v>0</v>
      </c>
      <c r="EN255" s="111">
        <v>0</v>
      </c>
      <c r="EO255" s="114">
        <v>0</v>
      </c>
      <c r="EP255" s="110">
        <v>0</v>
      </c>
      <c r="EQ255" s="110">
        <v>0</v>
      </c>
      <c r="ER255" s="110">
        <v>0</v>
      </c>
      <c r="ES255" s="110">
        <v>0</v>
      </c>
      <c r="ET255" s="110">
        <v>0</v>
      </c>
      <c r="EU255" s="110">
        <v>0</v>
      </c>
      <c r="EV255" s="113">
        <v>0</v>
      </c>
      <c r="EW255" s="111">
        <v>199</v>
      </c>
      <c r="EX255" s="111">
        <v>7815</v>
      </c>
      <c r="EY255" s="111">
        <v>8014</v>
      </c>
      <c r="EZ255" s="111">
        <v>165</v>
      </c>
      <c r="FA255" s="111">
        <v>10</v>
      </c>
      <c r="FB255" s="111">
        <v>175</v>
      </c>
      <c r="FC255" s="114">
        <v>7839</v>
      </c>
      <c r="FD255" s="110">
        <v>0</v>
      </c>
      <c r="FE255" s="110">
        <v>0</v>
      </c>
      <c r="FF255" s="110">
        <v>0</v>
      </c>
      <c r="FG255" s="110">
        <v>0</v>
      </c>
      <c r="FH255" s="110">
        <v>0</v>
      </c>
      <c r="FI255" s="110">
        <v>0</v>
      </c>
      <c r="FJ255" s="113">
        <v>0</v>
      </c>
      <c r="FK255" s="111">
        <v>199</v>
      </c>
      <c r="FL255" s="111">
        <v>7815</v>
      </c>
      <c r="FM255" s="111">
        <v>8014</v>
      </c>
      <c r="FN255" s="111">
        <v>165</v>
      </c>
      <c r="FO255" s="111">
        <v>10</v>
      </c>
      <c r="FP255" s="111">
        <v>175</v>
      </c>
      <c r="FQ255" s="114">
        <v>7839</v>
      </c>
      <c r="FR255" s="149">
        <v>0</v>
      </c>
      <c r="FS255" s="149">
        <v>0</v>
      </c>
      <c r="FT255" s="149">
        <v>0</v>
      </c>
      <c r="FU255" s="149">
        <v>0</v>
      </c>
      <c r="FV255" s="149">
        <v>0</v>
      </c>
      <c r="FW255" s="149">
        <v>0</v>
      </c>
      <c r="FX255" s="149">
        <v>0</v>
      </c>
      <c r="FY255" s="149">
        <v>0</v>
      </c>
      <c r="FZ255" s="149">
        <v>0</v>
      </c>
      <c r="GA255" s="151">
        <v>0</v>
      </c>
      <c r="GB255" s="148">
        <v>0</v>
      </c>
      <c r="GC255" s="148">
        <v>0</v>
      </c>
      <c r="GD255" s="148">
        <v>0</v>
      </c>
      <c r="GE255" s="148">
        <v>0</v>
      </c>
      <c r="GF255" s="148">
        <v>0</v>
      </c>
      <c r="GG255" s="148">
        <v>0</v>
      </c>
      <c r="GH255" s="148">
        <v>0</v>
      </c>
      <c r="GI255" s="148">
        <v>0</v>
      </c>
      <c r="GJ255" s="148">
        <v>0</v>
      </c>
      <c r="GK255" s="148">
        <v>0</v>
      </c>
      <c r="GL255" s="148">
        <v>0</v>
      </c>
      <c r="GM255" s="150">
        <v>0</v>
      </c>
      <c r="GN255" s="151">
        <v>0</v>
      </c>
      <c r="GO255" s="148">
        <v>0</v>
      </c>
      <c r="GP255" s="148">
        <v>0</v>
      </c>
    </row>
    <row r="256" spans="1:198" x14ac:dyDescent="0.2">
      <c r="A256" s="105" t="s">
        <v>514</v>
      </c>
      <c r="B256" s="140" t="s">
        <v>1224</v>
      </c>
      <c r="C256" s="105" t="s">
        <v>515</v>
      </c>
      <c r="D256" s="105"/>
      <c r="E256" s="105" t="s">
        <v>789</v>
      </c>
      <c r="F256" s="110">
        <v>140</v>
      </c>
      <c r="G256" s="110">
        <v>316</v>
      </c>
      <c r="H256" s="110">
        <v>456</v>
      </c>
      <c r="I256" s="110">
        <v>0</v>
      </c>
      <c r="J256" s="110">
        <v>0</v>
      </c>
      <c r="K256" s="110">
        <v>0</v>
      </c>
      <c r="L256" s="113">
        <v>456</v>
      </c>
      <c r="M256" s="111">
        <v>0</v>
      </c>
      <c r="N256" s="111">
        <v>0</v>
      </c>
      <c r="O256" s="111">
        <v>0</v>
      </c>
      <c r="P256" s="111">
        <v>0</v>
      </c>
      <c r="Q256" s="111">
        <v>0</v>
      </c>
      <c r="R256" s="111">
        <v>0</v>
      </c>
      <c r="S256" s="114">
        <v>0</v>
      </c>
      <c r="T256" s="110">
        <v>0</v>
      </c>
      <c r="U256" s="110">
        <v>1</v>
      </c>
      <c r="V256" s="110">
        <v>1</v>
      </c>
      <c r="W256" s="110">
        <v>0</v>
      </c>
      <c r="X256" s="110">
        <v>0</v>
      </c>
      <c r="Y256" s="110">
        <v>0</v>
      </c>
      <c r="Z256" s="113">
        <v>1</v>
      </c>
      <c r="AA256" s="111">
        <v>0</v>
      </c>
      <c r="AB256" s="111">
        <v>-19</v>
      </c>
      <c r="AC256" s="111">
        <v>-19</v>
      </c>
      <c r="AD256" s="111">
        <v>0</v>
      </c>
      <c r="AE256" s="111">
        <v>159</v>
      </c>
      <c r="AF256" s="111">
        <v>159</v>
      </c>
      <c r="AG256" s="114">
        <v>-178</v>
      </c>
      <c r="AH256" s="110">
        <v>0</v>
      </c>
      <c r="AI256" s="110">
        <v>0</v>
      </c>
      <c r="AJ256" s="110">
        <v>0</v>
      </c>
      <c r="AK256" s="110">
        <v>0</v>
      </c>
      <c r="AL256" s="110">
        <v>0</v>
      </c>
      <c r="AM256" s="110">
        <v>0</v>
      </c>
      <c r="AN256" s="113">
        <v>0</v>
      </c>
      <c r="AO256" s="111">
        <v>0</v>
      </c>
      <c r="AP256" s="111">
        <v>0</v>
      </c>
      <c r="AQ256" s="111">
        <v>0</v>
      </c>
      <c r="AR256" s="111">
        <v>0</v>
      </c>
      <c r="AS256" s="111">
        <v>0</v>
      </c>
      <c r="AT256" s="111">
        <v>0</v>
      </c>
      <c r="AU256" s="114">
        <v>0</v>
      </c>
      <c r="AV256" s="110">
        <v>0</v>
      </c>
      <c r="AW256" s="110">
        <v>0</v>
      </c>
      <c r="AX256" s="110">
        <v>0</v>
      </c>
      <c r="AY256" s="110">
        <v>0</v>
      </c>
      <c r="AZ256" s="110">
        <v>0</v>
      </c>
      <c r="BA256" s="110">
        <v>0</v>
      </c>
      <c r="BB256" s="113">
        <v>0</v>
      </c>
      <c r="BC256" s="111">
        <v>102</v>
      </c>
      <c r="BD256" s="111">
        <v>240</v>
      </c>
      <c r="BE256" s="111">
        <v>342</v>
      </c>
      <c r="BF256" s="111">
        <v>6</v>
      </c>
      <c r="BG256" s="111">
        <v>165</v>
      </c>
      <c r="BH256" s="111">
        <v>171</v>
      </c>
      <c r="BI256" s="114">
        <v>171</v>
      </c>
      <c r="BJ256" s="110">
        <v>0</v>
      </c>
      <c r="BK256" s="110">
        <v>0</v>
      </c>
      <c r="BL256" s="110">
        <v>0</v>
      </c>
      <c r="BM256" s="110">
        <v>0</v>
      </c>
      <c r="BN256" s="110">
        <v>0</v>
      </c>
      <c r="BO256" s="110">
        <v>0</v>
      </c>
      <c r="BP256" s="113">
        <v>0</v>
      </c>
      <c r="BQ256" s="111">
        <v>0</v>
      </c>
      <c r="BR256" s="111">
        <v>0</v>
      </c>
      <c r="BS256" s="111">
        <v>0</v>
      </c>
      <c r="BT256" s="111">
        <v>0</v>
      </c>
      <c r="BU256" s="111">
        <v>0</v>
      </c>
      <c r="BV256" s="111">
        <v>0</v>
      </c>
      <c r="BW256" s="114">
        <v>0</v>
      </c>
      <c r="BX256" s="110">
        <v>0</v>
      </c>
      <c r="BY256" s="110">
        <v>0</v>
      </c>
      <c r="BZ256" s="110">
        <v>0</v>
      </c>
      <c r="CA256" s="110">
        <v>0</v>
      </c>
      <c r="CB256" s="110">
        <v>0</v>
      </c>
      <c r="CC256" s="110">
        <v>0</v>
      </c>
      <c r="CD256" s="113">
        <v>0</v>
      </c>
      <c r="CE256" s="111">
        <v>0</v>
      </c>
      <c r="CF256" s="111">
        <v>0</v>
      </c>
      <c r="CG256" s="111">
        <v>0</v>
      </c>
      <c r="CH256" s="111">
        <v>0</v>
      </c>
      <c r="CI256" s="111">
        <v>0</v>
      </c>
      <c r="CJ256" s="111">
        <v>0</v>
      </c>
      <c r="CK256" s="114">
        <v>0</v>
      </c>
      <c r="CL256" s="110">
        <v>33</v>
      </c>
      <c r="CM256" s="110">
        <v>60</v>
      </c>
      <c r="CN256" s="110">
        <v>93</v>
      </c>
      <c r="CO256" s="110">
        <v>9</v>
      </c>
      <c r="CP256" s="110">
        <v>0</v>
      </c>
      <c r="CQ256" s="110">
        <v>9</v>
      </c>
      <c r="CR256" s="113">
        <v>84</v>
      </c>
      <c r="CS256" s="111">
        <v>0</v>
      </c>
      <c r="CT256" s="111">
        <v>0</v>
      </c>
      <c r="CU256" s="111">
        <v>0</v>
      </c>
      <c r="CV256" s="111">
        <v>0</v>
      </c>
      <c r="CW256" s="111">
        <v>0</v>
      </c>
      <c r="CX256" s="111">
        <v>0</v>
      </c>
      <c r="CY256" s="114">
        <v>0</v>
      </c>
      <c r="CZ256" s="110">
        <v>0</v>
      </c>
      <c r="DA256" s="110">
        <v>0</v>
      </c>
      <c r="DB256" s="110">
        <v>0</v>
      </c>
      <c r="DC256" s="110">
        <v>0</v>
      </c>
      <c r="DD256" s="110">
        <v>0</v>
      </c>
      <c r="DE256" s="110">
        <v>0</v>
      </c>
      <c r="DF256" s="113">
        <v>0</v>
      </c>
      <c r="DG256" s="111">
        <v>0</v>
      </c>
      <c r="DH256" s="111">
        <v>0</v>
      </c>
      <c r="DI256" s="111">
        <v>0</v>
      </c>
      <c r="DJ256" s="111">
        <v>0</v>
      </c>
      <c r="DK256" s="111">
        <v>0</v>
      </c>
      <c r="DL256" s="111">
        <v>0</v>
      </c>
      <c r="DM256" s="114">
        <v>0</v>
      </c>
      <c r="DN256" s="110">
        <v>0</v>
      </c>
      <c r="DO256" s="110">
        <v>313</v>
      </c>
      <c r="DP256" s="110">
        <v>313</v>
      </c>
      <c r="DQ256" s="110">
        <v>0</v>
      </c>
      <c r="DR256" s="110">
        <v>2</v>
      </c>
      <c r="DS256" s="110">
        <v>2</v>
      </c>
      <c r="DT256" s="113">
        <v>311</v>
      </c>
      <c r="DU256" s="111">
        <v>0</v>
      </c>
      <c r="DV256" s="111">
        <v>0</v>
      </c>
      <c r="DW256" s="111">
        <v>0</v>
      </c>
      <c r="DX256" s="111">
        <v>0</v>
      </c>
      <c r="DY256" s="111">
        <v>0</v>
      </c>
      <c r="DZ256" s="111">
        <v>0</v>
      </c>
      <c r="EA256" s="114">
        <v>0</v>
      </c>
      <c r="EB256" s="110">
        <v>0</v>
      </c>
      <c r="EC256" s="110">
        <v>16</v>
      </c>
      <c r="ED256" s="110">
        <v>16</v>
      </c>
      <c r="EE256" s="110">
        <v>0</v>
      </c>
      <c r="EF256" s="110">
        <v>0</v>
      </c>
      <c r="EG256" s="110">
        <v>0</v>
      </c>
      <c r="EH256" s="113">
        <v>16</v>
      </c>
      <c r="EI256" s="111">
        <v>0</v>
      </c>
      <c r="EJ256" s="111">
        <v>0</v>
      </c>
      <c r="EK256" s="111">
        <v>0</v>
      </c>
      <c r="EL256" s="111">
        <v>0</v>
      </c>
      <c r="EM256" s="111">
        <v>0</v>
      </c>
      <c r="EN256" s="111">
        <v>0</v>
      </c>
      <c r="EO256" s="114">
        <v>0</v>
      </c>
      <c r="EP256" s="110">
        <v>0</v>
      </c>
      <c r="EQ256" s="110">
        <v>1</v>
      </c>
      <c r="ER256" s="110">
        <v>1</v>
      </c>
      <c r="ES256" s="110">
        <v>0</v>
      </c>
      <c r="ET256" s="110">
        <v>0</v>
      </c>
      <c r="EU256" s="110">
        <v>0</v>
      </c>
      <c r="EV256" s="113">
        <v>1</v>
      </c>
      <c r="EW256" s="111">
        <v>0</v>
      </c>
      <c r="EX256" s="111">
        <v>35</v>
      </c>
      <c r="EY256" s="111">
        <v>35</v>
      </c>
      <c r="EZ256" s="111">
        <v>8</v>
      </c>
      <c r="FA256" s="111">
        <v>0</v>
      </c>
      <c r="FB256" s="111">
        <v>8</v>
      </c>
      <c r="FC256" s="114">
        <v>27</v>
      </c>
      <c r="FD256" s="110">
        <v>0</v>
      </c>
      <c r="FE256" s="110">
        <v>0</v>
      </c>
      <c r="FF256" s="110">
        <v>0</v>
      </c>
      <c r="FG256" s="110">
        <v>0</v>
      </c>
      <c r="FH256" s="110">
        <v>0</v>
      </c>
      <c r="FI256" s="110">
        <v>0</v>
      </c>
      <c r="FJ256" s="113">
        <v>0</v>
      </c>
      <c r="FK256" s="111">
        <v>275</v>
      </c>
      <c r="FL256" s="111">
        <v>963</v>
      </c>
      <c r="FM256" s="111">
        <v>1238</v>
      </c>
      <c r="FN256" s="111">
        <v>23</v>
      </c>
      <c r="FO256" s="111">
        <v>326</v>
      </c>
      <c r="FP256" s="111">
        <v>349</v>
      </c>
      <c r="FQ256" s="114">
        <v>889</v>
      </c>
      <c r="FR256" s="149">
        <v>16380</v>
      </c>
      <c r="FS256" s="149">
        <v>251</v>
      </c>
      <c r="FT256" s="149">
        <v>318</v>
      </c>
      <c r="FU256" s="149">
        <v>35</v>
      </c>
      <c r="FV256" s="149">
        <v>0</v>
      </c>
      <c r="FW256" s="149">
        <v>142</v>
      </c>
      <c r="FX256" s="149">
        <v>0</v>
      </c>
      <c r="FY256" s="149">
        <v>0</v>
      </c>
      <c r="FZ256" s="149">
        <v>1</v>
      </c>
      <c r="GA256" s="151">
        <v>17127</v>
      </c>
      <c r="GB256" s="148">
        <v>2286</v>
      </c>
      <c r="GC256" s="148">
        <v>2323</v>
      </c>
      <c r="GD256" s="148">
        <v>1126</v>
      </c>
      <c r="GE256" s="148">
        <v>134</v>
      </c>
      <c r="GF256" s="148">
        <v>2854</v>
      </c>
      <c r="GG256" s="148">
        <v>2764</v>
      </c>
      <c r="GH256" s="148">
        <v>1661</v>
      </c>
      <c r="GI256" s="148">
        <v>15</v>
      </c>
      <c r="GJ256" s="148">
        <v>500</v>
      </c>
      <c r="GK256" s="148">
        <v>0</v>
      </c>
      <c r="GL256" s="148">
        <v>85</v>
      </c>
      <c r="GM256" s="150">
        <v>13748</v>
      </c>
      <c r="GN256" s="151">
        <v>3379</v>
      </c>
      <c r="GO256" s="148">
        <v>6704</v>
      </c>
      <c r="GP256" s="148">
        <v>10083</v>
      </c>
    </row>
    <row r="257" spans="1:198" x14ac:dyDescent="0.2">
      <c r="A257" s="105" t="s">
        <v>516</v>
      </c>
      <c r="B257" s="140" t="s">
        <v>1225</v>
      </c>
      <c r="C257" s="105" t="s">
        <v>517</v>
      </c>
      <c r="D257" s="105"/>
      <c r="E257" s="105" t="s">
        <v>789</v>
      </c>
      <c r="F257" s="110">
        <v>199</v>
      </c>
      <c r="G257" s="110">
        <v>226</v>
      </c>
      <c r="H257" s="110">
        <v>425</v>
      </c>
      <c r="I257" s="110">
        <v>8</v>
      </c>
      <c r="J257" s="110">
        <v>72</v>
      </c>
      <c r="K257" s="110">
        <v>80</v>
      </c>
      <c r="L257" s="113">
        <v>345</v>
      </c>
      <c r="M257" s="111">
        <v>0</v>
      </c>
      <c r="N257" s="111">
        <v>0</v>
      </c>
      <c r="O257" s="111">
        <v>0</v>
      </c>
      <c r="P257" s="111">
        <v>0</v>
      </c>
      <c r="Q257" s="111">
        <v>0</v>
      </c>
      <c r="R257" s="111">
        <v>0</v>
      </c>
      <c r="S257" s="114">
        <v>0</v>
      </c>
      <c r="T257" s="110">
        <v>55</v>
      </c>
      <c r="U257" s="110">
        <v>23</v>
      </c>
      <c r="V257" s="110">
        <v>78</v>
      </c>
      <c r="W257" s="110">
        <v>0</v>
      </c>
      <c r="X257" s="110">
        <v>0</v>
      </c>
      <c r="Y257" s="110">
        <v>0</v>
      </c>
      <c r="Z257" s="113">
        <v>78</v>
      </c>
      <c r="AA257" s="111">
        <v>0</v>
      </c>
      <c r="AB257" s="111">
        <v>30</v>
      </c>
      <c r="AC257" s="111">
        <v>30</v>
      </c>
      <c r="AD257" s="111">
        <v>4</v>
      </c>
      <c r="AE257" s="111">
        <v>0</v>
      </c>
      <c r="AF257" s="111">
        <v>4</v>
      </c>
      <c r="AG257" s="114">
        <v>26</v>
      </c>
      <c r="AH257" s="110">
        <v>0</v>
      </c>
      <c r="AI257" s="110">
        <v>0</v>
      </c>
      <c r="AJ257" s="110">
        <v>0</v>
      </c>
      <c r="AK257" s="110">
        <v>0</v>
      </c>
      <c r="AL257" s="110">
        <v>0</v>
      </c>
      <c r="AM257" s="110">
        <v>0</v>
      </c>
      <c r="AN257" s="113">
        <v>0</v>
      </c>
      <c r="AO257" s="111">
        <v>0</v>
      </c>
      <c r="AP257" s="111">
        <v>0</v>
      </c>
      <c r="AQ257" s="111">
        <v>0</v>
      </c>
      <c r="AR257" s="111">
        <v>0</v>
      </c>
      <c r="AS257" s="111">
        <v>0</v>
      </c>
      <c r="AT257" s="111">
        <v>0</v>
      </c>
      <c r="AU257" s="114">
        <v>0</v>
      </c>
      <c r="AV257" s="110">
        <v>0</v>
      </c>
      <c r="AW257" s="110">
        <v>0</v>
      </c>
      <c r="AX257" s="110">
        <v>0</v>
      </c>
      <c r="AY257" s="110">
        <v>0</v>
      </c>
      <c r="AZ257" s="110">
        <v>0</v>
      </c>
      <c r="BA257" s="110">
        <v>0</v>
      </c>
      <c r="BB257" s="113">
        <v>0</v>
      </c>
      <c r="BC257" s="111">
        <v>0</v>
      </c>
      <c r="BD257" s="111">
        <v>0</v>
      </c>
      <c r="BE257" s="111">
        <v>0</v>
      </c>
      <c r="BF257" s="111">
        <v>0</v>
      </c>
      <c r="BG257" s="111">
        <v>0</v>
      </c>
      <c r="BH257" s="111">
        <v>0</v>
      </c>
      <c r="BI257" s="114">
        <v>0</v>
      </c>
      <c r="BJ257" s="110">
        <v>0</v>
      </c>
      <c r="BK257" s="110">
        <v>0</v>
      </c>
      <c r="BL257" s="110">
        <v>0</v>
      </c>
      <c r="BM257" s="110">
        <v>0</v>
      </c>
      <c r="BN257" s="110">
        <v>0</v>
      </c>
      <c r="BO257" s="110">
        <v>0</v>
      </c>
      <c r="BP257" s="113">
        <v>0</v>
      </c>
      <c r="BQ257" s="111">
        <v>0</v>
      </c>
      <c r="BR257" s="111">
        <v>0</v>
      </c>
      <c r="BS257" s="111">
        <v>0</v>
      </c>
      <c r="BT257" s="111">
        <v>0</v>
      </c>
      <c r="BU257" s="111">
        <v>0</v>
      </c>
      <c r="BV257" s="111">
        <v>0</v>
      </c>
      <c r="BW257" s="114">
        <v>0</v>
      </c>
      <c r="BX257" s="110">
        <v>0</v>
      </c>
      <c r="BY257" s="110">
        <v>0</v>
      </c>
      <c r="BZ257" s="110">
        <v>0</v>
      </c>
      <c r="CA257" s="110">
        <v>0</v>
      </c>
      <c r="CB257" s="110">
        <v>0</v>
      </c>
      <c r="CC257" s="110">
        <v>0</v>
      </c>
      <c r="CD257" s="113">
        <v>0</v>
      </c>
      <c r="CE257" s="111">
        <v>0</v>
      </c>
      <c r="CF257" s="111">
        <v>0</v>
      </c>
      <c r="CG257" s="111">
        <v>0</v>
      </c>
      <c r="CH257" s="111">
        <v>0</v>
      </c>
      <c r="CI257" s="111">
        <v>0</v>
      </c>
      <c r="CJ257" s="111">
        <v>0</v>
      </c>
      <c r="CK257" s="114">
        <v>0</v>
      </c>
      <c r="CL257" s="110">
        <v>47</v>
      </c>
      <c r="CM257" s="110">
        <v>28</v>
      </c>
      <c r="CN257" s="110">
        <v>75</v>
      </c>
      <c r="CO257" s="110">
        <v>0</v>
      </c>
      <c r="CP257" s="110">
        <v>0</v>
      </c>
      <c r="CQ257" s="110">
        <v>0</v>
      </c>
      <c r="CR257" s="113">
        <v>75</v>
      </c>
      <c r="CS257" s="111">
        <v>0</v>
      </c>
      <c r="CT257" s="111">
        <v>0</v>
      </c>
      <c r="CU257" s="111">
        <v>0</v>
      </c>
      <c r="CV257" s="111">
        <v>0</v>
      </c>
      <c r="CW257" s="111">
        <v>0</v>
      </c>
      <c r="CX257" s="111">
        <v>0</v>
      </c>
      <c r="CY257" s="114">
        <v>0</v>
      </c>
      <c r="CZ257" s="110">
        <v>0</v>
      </c>
      <c r="DA257" s="110">
        <v>0</v>
      </c>
      <c r="DB257" s="110">
        <v>0</v>
      </c>
      <c r="DC257" s="110">
        <v>0</v>
      </c>
      <c r="DD257" s="110">
        <v>0</v>
      </c>
      <c r="DE257" s="110">
        <v>0</v>
      </c>
      <c r="DF257" s="113">
        <v>0</v>
      </c>
      <c r="DG257" s="111">
        <v>0</v>
      </c>
      <c r="DH257" s="111">
        <v>0</v>
      </c>
      <c r="DI257" s="111">
        <v>0</v>
      </c>
      <c r="DJ257" s="111">
        <v>0</v>
      </c>
      <c r="DK257" s="111">
        <v>0</v>
      </c>
      <c r="DL257" s="111">
        <v>0</v>
      </c>
      <c r="DM257" s="114">
        <v>0</v>
      </c>
      <c r="DN257" s="110">
        <v>0</v>
      </c>
      <c r="DO257" s="110">
        <v>0</v>
      </c>
      <c r="DP257" s="110">
        <v>0</v>
      </c>
      <c r="DQ257" s="110">
        <v>0</v>
      </c>
      <c r="DR257" s="110">
        <v>0</v>
      </c>
      <c r="DS257" s="110">
        <v>0</v>
      </c>
      <c r="DT257" s="113">
        <v>0</v>
      </c>
      <c r="DU257" s="111">
        <v>0</v>
      </c>
      <c r="DV257" s="111">
        <v>0</v>
      </c>
      <c r="DW257" s="111">
        <v>0</v>
      </c>
      <c r="DX257" s="111">
        <v>0</v>
      </c>
      <c r="DY257" s="111">
        <v>0</v>
      </c>
      <c r="DZ257" s="111">
        <v>0</v>
      </c>
      <c r="EA257" s="114">
        <v>0</v>
      </c>
      <c r="EB257" s="110">
        <v>0</v>
      </c>
      <c r="EC257" s="110">
        <v>0</v>
      </c>
      <c r="ED257" s="110">
        <v>0</v>
      </c>
      <c r="EE257" s="110">
        <v>0</v>
      </c>
      <c r="EF257" s="110">
        <v>0</v>
      </c>
      <c r="EG257" s="110">
        <v>0</v>
      </c>
      <c r="EH257" s="113">
        <v>0</v>
      </c>
      <c r="EI257" s="111">
        <v>0</v>
      </c>
      <c r="EJ257" s="111">
        <v>437</v>
      </c>
      <c r="EK257" s="111">
        <v>437</v>
      </c>
      <c r="EL257" s="111">
        <v>9</v>
      </c>
      <c r="EM257" s="111">
        <v>297</v>
      </c>
      <c r="EN257" s="111">
        <v>306</v>
      </c>
      <c r="EO257" s="114">
        <v>131</v>
      </c>
      <c r="EP257" s="110">
        <v>0</v>
      </c>
      <c r="EQ257" s="110">
        <v>13</v>
      </c>
      <c r="ER257" s="110">
        <v>13</v>
      </c>
      <c r="ES257" s="110">
        <v>0</v>
      </c>
      <c r="ET257" s="110">
        <v>10</v>
      </c>
      <c r="EU257" s="110">
        <v>10</v>
      </c>
      <c r="EV257" s="113">
        <v>3</v>
      </c>
      <c r="EW257" s="111">
        <v>0</v>
      </c>
      <c r="EX257" s="111">
        <v>0</v>
      </c>
      <c r="EY257" s="111">
        <v>0</v>
      </c>
      <c r="EZ257" s="111">
        <v>0</v>
      </c>
      <c r="FA257" s="111">
        <v>0</v>
      </c>
      <c r="FB257" s="111">
        <v>0</v>
      </c>
      <c r="FC257" s="114">
        <v>0</v>
      </c>
      <c r="FD257" s="110">
        <v>0</v>
      </c>
      <c r="FE257" s="110">
        <v>0</v>
      </c>
      <c r="FF257" s="110">
        <v>0</v>
      </c>
      <c r="FG257" s="110">
        <v>0</v>
      </c>
      <c r="FH257" s="110">
        <v>0</v>
      </c>
      <c r="FI257" s="110">
        <v>0</v>
      </c>
      <c r="FJ257" s="113">
        <v>0</v>
      </c>
      <c r="FK257" s="111">
        <v>301</v>
      </c>
      <c r="FL257" s="111">
        <v>757</v>
      </c>
      <c r="FM257" s="111">
        <v>1058</v>
      </c>
      <c r="FN257" s="111">
        <v>21</v>
      </c>
      <c r="FO257" s="111">
        <v>379</v>
      </c>
      <c r="FP257" s="111">
        <v>400</v>
      </c>
      <c r="FQ257" s="114">
        <v>658</v>
      </c>
      <c r="FR257" s="149">
        <v>0</v>
      </c>
      <c r="FS257" s="149">
        <v>0</v>
      </c>
      <c r="FT257" s="149">
        <v>0</v>
      </c>
      <c r="FU257" s="149">
        <v>0</v>
      </c>
      <c r="FV257" s="149">
        <v>0</v>
      </c>
      <c r="FW257" s="149">
        <v>0</v>
      </c>
      <c r="FX257" s="149">
        <v>0</v>
      </c>
      <c r="FY257" s="149">
        <v>0</v>
      </c>
      <c r="FZ257" s="149">
        <v>0</v>
      </c>
      <c r="GA257" s="151">
        <v>0</v>
      </c>
      <c r="GB257" s="148">
        <v>0</v>
      </c>
      <c r="GC257" s="148">
        <v>0</v>
      </c>
      <c r="GD257" s="148">
        <v>0</v>
      </c>
      <c r="GE257" s="148">
        <v>0</v>
      </c>
      <c r="GF257" s="148">
        <v>0</v>
      </c>
      <c r="GG257" s="148">
        <v>0</v>
      </c>
      <c r="GH257" s="148">
        <v>0</v>
      </c>
      <c r="GI257" s="148">
        <v>0</v>
      </c>
      <c r="GJ257" s="148">
        <v>0</v>
      </c>
      <c r="GK257" s="148">
        <v>0</v>
      </c>
      <c r="GL257" s="148">
        <v>0</v>
      </c>
      <c r="GM257" s="150">
        <v>0</v>
      </c>
      <c r="GN257" s="151">
        <v>0</v>
      </c>
      <c r="GO257" s="148">
        <v>0</v>
      </c>
      <c r="GP257" s="148">
        <v>0</v>
      </c>
    </row>
    <row r="258" spans="1:198" x14ac:dyDescent="0.2">
      <c r="A258" s="105" t="s">
        <v>518</v>
      </c>
      <c r="B258" s="140" t="s">
        <v>1226</v>
      </c>
      <c r="C258" s="105" t="s">
        <v>519</v>
      </c>
      <c r="D258" s="105"/>
      <c r="E258" s="105" t="s">
        <v>789</v>
      </c>
      <c r="F258" s="110">
        <v>40</v>
      </c>
      <c r="G258" s="110">
        <v>347</v>
      </c>
      <c r="H258" s="110">
        <v>387</v>
      </c>
      <c r="I258" s="110">
        <v>59</v>
      </c>
      <c r="J258" s="110">
        <v>25</v>
      </c>
      <c r="K258" s="110">
        <v>84</v>
      </c>
      <c r="L258" s="113">
        <v>303</v>
      </c>
      <c r="M258" s="111">
        <v>0</v>
      </c>
      <c r="N258" s="111">
        <v>0</v>
      </c>
      <c r="O258" s="111">
        <v>0</v>
      </c>
      <c r="P258" s="111">
        <v>0</v>
      </c>
      <c r="Q258" s="111">
        <v>0</v>
      </c>
      <c r="R258" s="111">
        <v>0</v>
      </c>
      <c r="S258" s="114">
        <v>0</v>
      </c>
      <c r="T258" s="110">
        <v>22</v>
      </c>
      <c r="U258" s="110">
        <v>0</v>
      </c>
      <c r="V258" s="110">
        <v>22</v>
      </c>
      <c r="W258" s="110">
        <v>0</v>
      </c>
      <c r="X258" s="110">
        <v>22</v>
      </c>
      <c r="Y258" s="110">
        <v>22</v>
      </c>
      <c r="Z258" s="113">
        <v>0</v>
      </c>
      <c r="AA258" s="111">
        <v>206</v>
      </c>
      <c r="AB258" s="111">
        <v>194</v>
      </c>
      <c r="AC258" s="111">
        <v>400</v>
      </c>
      <c r="AD258" s="111">
        <v>12</v>
      </c>
      <c r="AE258" s="111">
        <v>59</v>
      </c>
      <c r="AF258" s="111">
        <v>71</v>
      </c>
      <c r="AG258" s="114">
        <v>329</v>
      </c>
      <c r="AH258" s="110">
        <v>0</v>
      </c>
      <c r="AI258" s="110">
        <v>0</v>
      </c>
      <c r="AJ258" s="110">
        <v>0</v>
      </c>
      <c r="AK258" s="110">
        <v>0</v>
      </c>
      <c r="AL258" s="110">
        <v>0</v>
      </c>
      <c r="AM258" s="110">
        <v>0</v>
      </c>
      <c r="AN258" s="113">
        <v>0</v>
      </c>
      <c r="AO258" s="111">
        <v>0</v>
      </c>
      <c r="AP258" s="111">
        <v>0</v>
      </c>
      <c r="AQ258" s="111">
        <v>0</v>
      </c>
      <c r="AR258" s="111">
        <v>0</v>
      </c>
      <c r="AS258" s="111">
        <v>0</v>
      </c>
      <c r="AT258" s="111">
        <v>0</v>
      </c>
      <c r="AU258" s="114">
        <v>0</v>
      </c>
      <c r="AV258" s="110">
        <v>0</v>
      </c>
      <c r="AW258" s="110">
        <v>0</v>
      </c>
      <c r="AX258" s="110">
        <v>0</v>
      </c>
      <c r="AY258" s="110">
        <v>0</v>
      </c>
      <c r="AZ258" s="110">
        <v>0</v>
      </c>
      <c r="BA258" s="110">
        <v>0</v>
      </c>
      <c r="BB258" s="113">
        <v>0</v>
      </c>
      <c r="BC258" s="111">
        <v>0</v>
      </c>
      <c r="BD258" s="111">
        <v>180</v>
      </c>
      <c r="BE258" s="111">
        <v>180</v>
      </c>
      <c r="BF258" s="111">
        <v>0</v>
      </c>
      <c r="BG258" s="111">
        <v>94</v>
      </c>
      <c r="BH258" s="111">
        <v>94</v>
      </c>
      <c r="BI258" s="114">
        <v>86</v>
      </c>
      <c r="BJ258" s="110">
        <v>0</v>
      </c>
      <c r="BK258" s="110">
        <v>0</v>
      </c>
      <c r="BL258" s="110">
        <v>0</v>
      </c>
      <c r="BM258" s="110">
        <v>0</v>
      </c>
      <c r="BN258" s="110">
        <v>0</v>
      </c>
      <c r="BO258" s="110">
        <v>0</v>
      </c>
      <c r="BP258" s="113">
        <v>0</v>
      </c>
      <c r="BQ258" s="111">
        <v>0</v>
      </c>
      <c r="BR258" s="111">
        <v>0</v>
      </c>
      <c r="BS258" s="111">
        <v>0</v>
      </c>
      <c r="BT258" s="111">
        <v>0</v>
      </c>
      <c r="BU258" s="111">
        <v>0</v>
      </c>
      <c r="BV258" s="111">
        <v>0</v>
      </c>
      <c r="BW258" s="114">
        <v>0</v>
      </c>
      <c r="BX258" s="110">
        <v>0</v>
      </c>
      <c r="BY258" s="110">
        <v>0</v>
      </c>
      <c r="BZ258" s="110">
        <v>0</v>
      </c>
      <c r="CA258" s="110">
        <v>0</v>
      </c>
      <c r="CB258" s="110">
        <v>0</v>
      </c>
      <c r="CC258" s="110">
        <v>0</v>
      </c>
      <c r="CD258" s="113">
        <v>0</v>
      </c>
      <c r="CE258" s="111">
        <v>0</v>
      </c>
      <c r="CF258" s="111">
        <v>27</v>
      </c>
      <c r="CG258" s="111">
        <v>27</v>
      </c>
      <c r="CH258" s="111">
        <v>0</v>
      </c>
      <c r="CI258" s="111">
        <v>10</v>
      </c>
      <c r="CJ258" s="111">
        <v>10</v>
      </c>
      <c r="CK258" s="114">
        <v>17</v>
      </c>
      <c r="CL258" s="110">
        <v>434</v>
      </c>
      <c r="CM258" s="110">
        <v>240</v>
      </c>
      <c r="CN258" s="110">
        <v>674</v>
      </c>
      <c r="CO258" s="110">
        <v>0</v>
      </c>
      <c r="CP258" s="110">
        <v>1</v>
      </c>
      <c r="CQ258" s="110">
        <v>1</v>
      </c>
      <c r="CR258" s="113">
        <v>673</v>
      </c>
      <c r="CS258" s="111">
        <v>0</v>
      </c>
      <c r="CT258" s="111">
        <v>0</v>
      </c>
      <c r="CU258" s="111">
        <v>0</v>
      </c>
      <c r="CV258" s="111">
        <v>0</v>
      </c>
      <c r="CW258" s="111">
        <v>0</v>
      </c>
      <c r="CX258" s="111">
        <v>0</v>
      </c>
      <c r="CY258" s="114">
        <v>0</v>
      </c>
      <c r="CZ258" s="110">
        <v>0</v>
      </c>
      <c r="DA258" s="110">
        <v>0</v>
      </c>
      <c r="DB258" s="110">
        <v>0</v>
      </c>
      <c r="DC258" s="110">
        <v>0</v>
      </c>
      <c r="DD258" s="110">
        <v>0</v>
      </c>
      <c r="DE258" s="110">
        <v>0</v>
      </c>
      <c r="DF258" s="113">
        <v>0</v>
      </c>
      <c r="DG258" s="111">
        <v>0</v>
      </c>
      <c r="DH258" s="111">
        <v>0</v>
      </c>
      <c r="DI258" s="111">
        <v>0</v>
      </c>
      <c r="DJ258" s="111">
        <v>0</v>
      </c>
      <c r="DK258" s="111">
        <v>0</v>
      </c>
      <c r="DL258" s="111">
        <v>0</v>
      </c>
      <c r="DM258" s="114">
        <v>0</v>
      </c>
      <c r="DN258" s="110">
        <v>0</v>
      </c>
      <c r="DO258" s="110">
        <v>0</v>
      </c>
      <c r="DP258" s="110">
        <v>0</v>
      </c>
      <c r="DQ258" s="110">
        <v>0</v>
      </c>
      <c r="DR258" s="110">
        <v>0</v>
      </c>
      <c r="DS258" s="110">
        <v>0</v>
      </c>
      <c r="DT258" s="113">
        <v>0</v>
      </c>
      <c r="DU258" s="111">
        <v>0</v>
      </c>
      <c r="DV258" s="111">
        <v>0</v>
      </c>
      <c r="DW258" s="111">
        <v>0</v>
      </c>
      <c r="DX258" s="111">
        <v>0</v>
      </c>
      <c r="DY258" s="111">
        <v>0</v>
      </c>
      <c r="DZ258" s="111">
        <v>0</v>
      </c>
      <c r="EA258" s="114">
        <v>0</v>
      </c>
      <c r="EB258" s="110">
        <v>0</v>
      </c>
      <c r="EC258" s="110">
        <v>0</v>
      </c>
      <c r="ED258" s="110">
        <v>0</v>
      </c>
      <c r="EE258" s="110">
        <v>0</v>
      </c>
      <c r="EF258" s="110">
        <v>0</v>
      </c>
      <c r="EG258" s="110">
        <v>0</v>
      </c>
      <c r="EH258" s="113">
        <v>0</v>
      </c>
      <c r="EI258" s="111">
        <v>0</v>
      </c>
      <c r="EJ258" s="111">
        <v>3236</v>
      </c>
      <c r="EK258" s="111">
        <v>3236</v>
      </c>
      <c r="EL258" s="111">
        <v>134</v>
      </c>
      <c r="EM258" s="111">
        <v>0</v>
      </c>
      <c r="EN258" s="111">
        <v>134</v>
      </c>
      <c r="EO258" s="114">
        <v>3102</v>
      </c>
      <c r="EP258" s="110">
        <v>0</v>
      </c>
      <c r="EQ258" s="110">
        <v>0</v>
      </c>
      <c r="ER258" s="110">
        <v>0</v>
      </c>
      <c r="ES258" s="110">
        <v>0</v>
      </c>
      <c r="ET258" s="110">
        <v>0</v>
      </c>
      <c r="EU258" s="110">
        <v>0</v>
      </c>
      <c r="EV258" s="113">
        <v>0</v>
      </c>
      <c r="EW258" s="111">
        <v>204</v>
      </c>
      <c r="EX258" s="111">
        <v>367</v>
      </c>
      <c r="EY258" s="111">
        <v>571</v>
      </c>
      <c r="EZ258" s="111">
        <v>203</v>
      </c>
      <c r="FA258" s="111">
        <v>137</v>
      </c>
      <c r="FB258" s="111">
        <v>340</v>
      </c>
      <c r="FC258" s="114">
        <v>231</v>
      </c>
      <c r="FD258" s="110">
        <v>0</v>
      </c>
      <c r="FE258" s="110">
        <v>0</v>
      </c>
      <c r="FF258" s="110">
        <v>0</v>
      </c>
      <c r="FG258" s="110">
        <v>0</v>
      </c>
      <c r="FH258" s="110">
        <v>0</v>
      </c>
      <c r="FI258" s="110">
        <v>0</v>
      </c>
      <c r="FJ258" s="113">
        <v>0</v>
      </c>
      <c r="FK258" s="111">
        <v>906</v>
      </c>
      <c r="FL258" s="111">
        <v>4591</v>
      </c>
      <c r="FM258" s="111">
        <v>5497</v>
      </c>
      <c r="FN258" s="111">
        <v>408</v>
      </c>
      <c r="FO258" s="111">
        <v>348</v>
      </c>
      <c r="FP258" s="111">
        <v>756</v>
      </c>
      <c r="FQ258" s="114">
        <v>4741</v>
      </c>
      <c r="FR258" s="149">
        <v>34495</v>
      </c>
      <c r="FS258" s="149">
        <v>998</v>
      </c>
      <c r="FT258" s="149">
        <v>977</v>
      </c>
      <c r="FU258" s="149">
        <v>0</v>
      </c>
      <c r="FV258" s="149">
        <v>0</v>
      </c>
      <c r="FW258" s="149">
        <v>59</v>
      </c>
      <c r="FX258" s="149">
        <v>198</v>
      </c>
      <c r="FY258" s="149">
        <v>0</v>
      </c>
      <c r="FZ258" s="149">
        <v>0</v>
      </c>
      <c r="GA258" s="151">
        <v>36727</v>
      </c>
      <c r="GB258" s="148">
        <v>2150</v>
      </c>
      <c r="GC258" s="148">
        <v>8693</v>
      </c>
      <c r="GD258" s="148">
        <v>2068</v>
      </c>
      <c r="GE258" s="148">
        <v>113</v>
      </c>
      <c r="GF258" s="148">
        <v>3880</v>
      </c>
      <c r="GG258" s="148">
        <v>2830</v>
      </c>
      <c r="GH258" s="148">
        <v>7140</v>
      </c>
      <c r="GI258" s="148">
        <v>42</v>
      </c>
      <c r="GJ258" s="148">
        <v>0</v>
      </c>
      <c r="GK258" s="148">
        <v>8672</v>
      </c>
      <c r="GL258" s="148">
        <v>220</v>
      </c>
      <c r="GM258" s="150">
        <v>35808</v>
      </c>
      <c r="GN258" s="151">
        <v>919</v>
      </c>
      <c r="GO258" s="148">
        <v>8083</v>
      </c>
      <c r="GP258" s="148">
        <v>9002</v>
      </c>
    </row>
    <row r="259" spans="1:198" x14ac:dyDescent="0.2">
      <c r="A259" s="105" t="s">
        <v>520</v>
      </c>
      <c r="B259" s="140" t="s">
        <v>1227</v>
      </c>
      <c r="C259" s="105" t="s">
        <v>521</v>
      </c>
      <c r="D259" s="105"/>
      <c r="E259" s="105" t="s">
        <v>789</v>
      </c>
      <c r="F259" s="110">
        <v>145</v>
      </c>
      <c r="G259" s="110">
        <v>234</v>
      </c>
      <c r="H259" s="110">
        <v>379</v>
      </c>
      <c r="I259" s="110">
        <v>0</v>
      </c>
      <c r="J259" s="110">
        <v>0</v>
      </c>
      <c r="K259" s="110">
        <v>0</v>
      </c>
      <c r="L259" s="113">
        <v>379</v>
      </c>
      <c r="M259" s="111">
        <v>0</v>
      </c>
      <c r="N259" s="111">
        <v>0</v>
      </c>
      <c r="O259" s="111">
        <v>0</v>
      </c>
      <c r="P259" s="111">
        <v>0</v>
      </c>
      <c r="Q259" s="111">
        <v>0</v>
      </c>
      <c r="R259" s="111">
        <v>0</v>
      </c>
      <c r="S259" s="114">
        <v>0</v>
      </c>
      <c r="T259" s="110">
        <v>0</v>
      </c>
      <c r="U259" s="110">
        <v>2</v>
      </c>
      <c r="V259" s="110">
        <v>2</v>
      </c>
      <c r="W259" s="110">
        <v>0</v>
      </c>
      <c r="X259" s="110">
        <v>0</v>
      </c>
      <c r="Y259" s="110">
        <v>0</v>
      </c>
      <c r="Z259" s="113">
        <v>2</v>
      </c>
      <c r="AA259" s="111">
        <v>0</v>
      </c>
      <c r="AB259" s="111">
        <v>-18</v>
      </c>
      <c r="AC259" s="111">
        <v>-18</v>
      </c>
      <c r="AD259" s="111">
        <v>0</v>
      </c>
      <c r="AE259" s="111">
        <v>90</v>
      </c>
      <c r="AF259" s="111">
        <v>90</v>
      </c>
      <c r="AG259" s="114">
        <v>-108</v>
      </c>
      <c r="AH259" s="110">
        <v>0</v>
      </c>
      <c r="AI259" s="110">
        <v>0</v>
      </c>
      <c r="AJ259" s="110">
        <v>0</v>
      </c>
      <c r="AK259" s="110">
        <v>0</v>
      </c>
      <c r="AL259" s="110">
        <v>0</v>
      </c>
      <c r="AM259" s="110">
        <v>0</v>
      </c>
      <c r="AN259" s="113">
        <v>0</v>
      </c>
      <c r="AO259" s="111">
        <v>0</v>
      </c>
      <c r="AP259" s="111">
        <v>0</v>
      </c>
      <c r="AQ259" s="111">
        <v>0</v>
      </c>
      <c r="AR259" s="111">
        <v>0</v>
      </c>
      <c r="AS259" s="111">
        <v>0</v>
      </c>
      <c r="AT259" s="111">
        <v>0</v>
      </c>
      <c r="AU259" s="114">
        <v>0</v>
      </c>
      <c r="AV259" s="110">
        <v>0</v>
      </c>
      <c r="AW259" s="110">
        <v>0</v>
      </c>
      <c r="AX259" s="110">
        <v>0</v>
      </c>
      <c r="AY259" s="110">
        <v>0</v>
      </c>
      <c r="AZ259" s="110">
        <v>0</v>
      </c>
      <c r="BA259" s="110">
        <v>0</v>
      </c>
      <c r="BB259" s="113">
        <v>0</v>
      </c>
      <c r="BC259" s="111">
        <v>113</v>
      </c>
      <c r="BD259" s="111">
        <v>120</v>
      </c>
      <c r="BE259" s="111">
        <v>233</v>
      </c>
      <c r="BF259" s="111">
        <v>4</v>
      </c>
      <c r="BG259" s="111">
        <v>57</v>
      </c>
      <c r="BH259" s="111">
        <v>61</v>
      </c>
      <c r="BI259" s="114">
        <v>172</v>
      </c>
      <c r="BJ259" s="110">
        <v>0</v>
      </c>
      <c r="BK259" s="110">
        <v>0</v>
      </c>
      <c r="BL259" s="110">
        <v>0</v>
      </c>
      <c r="BM259" s="110">
        <v>0</v>
      </c>
      <c r="BN259" s="110">
        <v>0</v>
      </c>
      <c r="BO259" s="110">
        <v>0</v>
      </c>
      <c r="BP259" s="113">
        <v>0</v>
      </c>
      <c r="BQ259" s="111">
        <v>0</v>
      </c>
      <c r="BR259" s="111">
        <v>0</v>
      </c>
      <c r="BS259" s="111">
        <v>0</v>
      </c>
      <c r="BT259" s="111">
        <v>0</v>
      </c>
      <c r="BU259" s="111">
        <v>0</v>
      </c>
      <c r="BV259" s="111">
        <v>0</v>
      </c>
      <c r="BW259" s="114">
        <v>0</v>
      </c>
      <c r="BX259" s="110">
        <v>0</v>
      </c>
      <c r="BY259" s="110">
        <v>0</v>
      </c>
      <c r="BZ259" s="110">
        <v>0</v>
      </c>
      <c r="CA259" s="110">
        <v>0</v>
      </c>
      <c r="CB259" s="110">
        <v>0</v>
      </c>
      <c r="CC259" s="110">
        <v>0</v>
      </c>
      <c r="CD259" s="113">
        <v>0</v>
      </c>
      <c r="CE259" s="111">
        <v>0</v>
      </c>
      <c r="CF259" s="111">
        <v>0</v>
      </c>
      <c r="CG259" s="111">
        <v>0</v>
      </c>
      <c r="CH259" s="111">
        <v>0</v>
      </c>
      <c r="CI259" s="111">
        <v>0</v>
      </c>
      <c r="CJ259" s="111">
        <v>0</v>
      </c>
      <c r="CK259" s="114">
        <v>0</v>
      </c>
      <c r="CL259" s="110">
        <v>32</v>
      </c>
      <c r="CM259" s="110">
        <v>6</v>
      </c>
      <c r="CN259" s="110">
        <v>38</v>
      </c>
      <c r="CO259" s="110">
        <v>5</v>
      </c>
      <c r="CP259" s="110">
        <v>9</v>
      </c>
      <c r="CQ259" s="110">
        <v>14</v>
      </c>
      <c r="CR259" s="113">
        <v>24</v>
      </c>
      <c r="CS259" s="111">
        <v>0</v>
      </c>
      <c r="CT259" s="111">
        <v>0</v>
      </c>
      <c r="CU259" s="111">
        <v>0</v>
      </c>
      <c r="CV259" s="111">
        <v>0</v>
      </c>
      <c r="CW259" s="111">
        <v>0</v>
      </c>
      <c r="CX259" s="111">
        <v>0</v>
      </c>
      <c r="CY259" s="114">
        <v>0</v>
      </c>
      <c r="CZ259" s="110">
        <v>0</v>
      </c>
      <c r="DA259" s="110">
        <v>0</v>
      </c>
      <c r="DB259" s="110">
        <v>0</v>
      </c>
      <c r="DC259" s="110">
        <v>0</v>
      </c>
      <c r="DD259" s="110">
        <v>0</v>
      </c>
      <c r="DE259" s="110">
        <v>0</v>
      </c>
      <c r="DF259" s="113">
        <v>0</v>
      </c>
      <c r="DG259" s="111">
        <v>0</v>
      </c>
      <c r="DH259" s="111">
        <v>0</v>
      </c>
      <c r="DI259" s="111">
        <v>0</v>
      </c>
      <c r="DJ259" s="111">
        <v>0</v>
      </c>
      <c r="DK259" s="111">
        <v>0</v>
      </c>
      <c r="DL259" s="111">
        <v>0</v>
      </c>
      <c r="DM259" s="114">
        <v>0</v>
      </c>
      <c r="DN259" s="110">
        <v>0</v>
      </c>
      <c r="DO259" s="110">
        <v>209</v>
      </c>
      <c r="DP259" s="110">
        <v>209</v>
      </c>
      <c r="DQ259" s="110">
        <v>0</v>
      </c>
      <c r="DR259" s="110">
        <v>2</v>
      </c>
      <c r="DS259" s="110">
        <v>2</v>
      </c>
      <c r="DT259" s="113">
        <v>207</v>
      </c>
      <c r="DU259" s="111">
        <v>0</v>
      </c>
      <c r="DV259" s="111">
        <v>0</v>
      </c>
      <c r="DW259" s="111">
        <v>0</v>
      </c>
      <c r="DX259" s="111">
        <v>0</v>
      </c>
      <c r="DY259" s="111">
        <v>0</v>
      </c>
      <c r="DZ259" s="111">
        <v>0</v>
      </c>
      <c r="EA259" s="114">
        <v>0</v>
      </c>
      <c r="EB259" s="110">
        <v>0</v>
      </c>
      <c r="EC259" s="110">
        <v>15</v>
      </c>
      <c r="ED259" s="110">
        <v>15</v>
      </c>
      <c r="EE259" s="110">
        <v>0</v>
      </c>
      <c r="EF259" s="110">
        <v>0</v>
      </c>
      <c r="EG259" s="110">
        <v>0</v>
      </c>
      <c r="EH259" s="113">
        <v>15</v>
      </c>
      <c r="EI259" s="111">
        <v>0</v>
      </c>
      <c r="EJ259" s="111">
        <v>0</v>
      </c>
      <c r="EK259" s="111">
        <v>0</v>
      </c>
      <c r="EL259" s="111">
        <v>0</v>
      </c>
      <c r="EM259" s="111">
        <v>0</v>
      </c>
      <c r="EN259" s="111">
        <v>0</v>
      </c>
      <c r="EO259" s="114">
        <v>0</v>
      </c>
      <c r="EP259" s="110">
        <v>0</v>
      </c>
      <c r="EQ259" s="110">
        <v>0</v>
      </c>
      <c r="ER259" s="110">
        <v>0</v>
      </c>
      <c r="ES259" s="110">
        <v>0</v>
      </c>
      <c r="ET259" s="110">
        <v>0</v>
      </c>
      <c r="EU259" s="110">
        <v>0</v>
      </c>
      <c r="EV259" s="113">
        <v>0</v>
      </c>
      <c r="EW259" s="111">
        <v>0</v>
      </c>
      <c r="EX259" s="111">
        <v>39</v>
      </c>
      <c r="EY259" s="111">
        <v>39</v>
      </c>
      <c r="EZ259" s="111">
        <v>21</v>
      </c>
      <c r="FA259" s="111">
        <v>0</v>
      </c>
      <c r="FB259" s="111">
        <v>21</v>
      </c>
      <c r="FC259" s="114">
        <v>18</v>
      </c>
      <c r="FD259" s="110">
        <v>0</v>
      </c>
      <c r="FE259" s="110">
        <v>0</v>
      </c>
      <c r="FF259" s="110">
        <v>0</v>
      </c>
      <c r="FG259" s="110">
        <v>0</v>
      </c>
      <c r="FH259" s="110">
        <v>0</v>
      </c>
      <c r="FI259" s="110">
        <v>0</v>
      </c>
      <c r="FJ259" s="113">
        <v>0</v>
      </c>
      <c r="FK259" s="111">
        <v>290</v>
      </c>
      <c r="FL259" s="111">
        <v>607</v>
      </c>
      <c r="FM259" s="111">
        <v>897</v>
      </c>
      <c r="FN259" s="111">
        <v>30</v>
      </c>
      <c r="FO259" s="111">
        <v>158</v>
      </c>
      <c r="FP259" s="111">
        <v>188</v>
      </c>
      <c r="FQ259" s="114">
        <v>709</v>
      </c>
      <c r="FR259" s="149">
        <v>14765</v>
      </c>
      <c r="FS259" s="149">
        <v>340</v>
      </c>
      <c r="FT259" s="149">
        <v>381</v>
      </c>
      <c r="FU259" s="149">
        <v>17</v>
      </c>
      <c r="FV259" s="149">
        <v>0</v>
      </c>
      <c r="FW259" s="149">
        <v>29</v>
      </c>
      <c r="FX259" s="149">
        <v>0</v>
      </c>
      <c r="FY259" s="149">
        <v>0</v>
      </c>
      <c r="FZ259" s="149">
        <v>29</v>
      </c>
      <c r="GA259" s="151">
        <v>15561</v>
      </c>
      <c r="GB259" s="148">
        <v>2954</v>
      </c>
      <c r="GC259" s="148">
        <v>2300</v>
      </c>
      <c r="GD259" s="148">
        <v>979</v>
      </c>
      <c r="GE259" s="148">
        <v>86</v>
      </c>
      <c r="GF259" s="148">
        <v>2787</v>
      </c>
      <c r="GG259" s="148">
        <v>3279</v>
      </c>
      <c r="GH259" s="148">
        <v>1509</v>
      </c>
      <c r="GI259" s="148">
        <v>0</v>
      </c>
      <c r="GJ259" s="148">
        <v>0</v>
      </c>
      <c r="GK259" s="148">
        <v>0</v>
      </c>
      <c r="GL259" s="148">
        <v>-45</v>
      </c>
      <c r="GM259" s="150">
        <v>13849</v>
      </c>
      <c r="GN259" s="151">
        <v>1712</v>
      </c>
      <c r="GO259" s="148">
        <v>3801</v>
      </c>
      <c r="GP259" s="148">
        <v>5513</v>
      </c>
    </row>
    <row r="260" spans="1:198" x14ac:dyDescent="0.2">
      <c r="A260" s="105" t="s">
        <v>522</v>
      </c>
      <c r="B260" s="140" t="s">
        <v>1228</v>
      </c>
      <c r="C260" s="105" t="s">
        <v>523</v>
      </c>
      <c r="D260" s="105"/>
      <c r="E260" s="105" t="s">
        <v>789</v>
      </c>
      <c r="F260" s="110">
        <v>400</v>
      </c>
      <c r="G260" s="110">
        <v>188</v>
      </c>
      <c r="H260" s="110">
        <v>588</v>
      </c>
      <c r="I260" s="110">
        <v>15</v>
      </c>
      <c r="J260" s="110">
        <v>125</v>
      </c>
      <c r="K260" s="110">
        <v>140</v>
      </c>
      <c r="L260" s="113">
        <v>448</v>
      </c>
      <c r="M260" s="111">
        <v>0</v>
      </c>
      <c r="N260" s="111">
        <v>0</v>
      </c>
      <c r="O260" s="111">
        <v>0</v>
      </c>
      <c r="P260" s="111">
        <v>0</v>
      </c>
      <c r="Q260" s="111">
        <v>0</v>
      </c>
      <c r="R260" s="111">
        <v>0</v>
      </c>
      <c r="S260" s="114">
        <v>0</v>
      </c>
      <c r="T260" s="110">
        <v>102</v>
      </c>
      <c r="U260" s="110">
        <v>27</v>
      </c>
      <c r="V260" s="110">
        <v>129</v>
      </c>
      <c r="W260" s="110">
        <v>0</v>
      </c>
      <c r="X260" s="110">
        <v>1</v>
      </c>
      <c r="Y260" s="110">
        <v>1</v>
      </c>
      <c r="Z260" s="113">
        <v>128</v>
      </c>
      <c r="AA260" s="111">
        <v>0</v>
      </c>
      <c r="AB260" s="111">
        <v>4</v>
      </c>
      <c r="AC260" s="111">
        <v>4</v>
      </c>
      <c r="AD260" s="111">
        <v>0</v>
      </c>
      <c r="AE260" s="111">
        <v>0</v>
      </c>
      <c r="AF260" s="111">
        <v>0</v>
      </c>
      <c r="AG260" s="114">
        <v>4</v>
      </c>
      <c r="AH260" s="110">
        <v>0</v>
      </c>
      <c r="AI260" s="110">
        <v>0</v>
      </c>
      <c r="AJ260" s="110">
        <v>0</v>
      </c>
      <c r="AK260" s="110">
        <v>0</v>
      </c>
      <c r="AL260" s="110">
        <v>0</v>
      </c>
      <c r="AM260" s="110">
        <v>0</v>
      </c>
      <c r="AN260" s="113">
        <v>0</v>
      </c>
      <c r="AO260" s="111">
        <v>0</v>
      </c>
      <c r="AP260" s="111">
        <v>0</v>
      </c>
      <c r="AQ260" s="111">
        <v>0</v>
      </c>
      <c r="AR260" s="111">
        <v>0</v>
      </c>
      <c r="AS260" s="111">
        <v>0</v>
      </c>
      <c r="AT260" s="111">
        <v>0</v>
      </c>
      <c r="AU260" s="114">
        <v>0</v>
      </c>
      <c r="AV260" s="110">
        <v>0</v>
      </c>
      <c r="AW260" s="110">
        <v>0</v>
      </c>
      <c r="AX260" s="110">
        <v>0</v>
      </c>
      <c r="AY260" s="110">
        <v>0</v>
      </c>
      <c r="AZ260" s="110">
        <v>0</v>
      </c>
      <c r="BA260" s="110">
        <v>0</v>
      </c>
      <c r="BB260" s="113">
        <v>0</v>
      </c>
      <c r="BC260" s="111">
        <v>0</v>
      </c>
      <c r="BD260" s="111">
        <v>0</v>
      </c>
      <c r="BE260" s="111">
        <v>0</v>
      </c>
      <c r="BF260" s="111">
        <v>9</v>
      </c>
      <c r="BG260" s="111">
        <v>307</v>
      </c>
      <c r="BH260" s="111">
        <v>316</v>
      </c>
      <c r="BI260" s="114">
        <v>-316</v>
      </c>
      <c r="BJ260" s="110">
        <v>0</v>
      </c>
      <c r="BK260" s="110">
        <v>0</v>
      </c>
      <c r="BL260" s="110">
        <v>0</v>
      </c>
      <c r="BM260" s="110">
        <v>0</v>
      </c>
      <c r="BN260" s="110">
        <v>0</v>
      </c>
      <c r="BO260" s="110">
        <v>0</v>
      </c>
      <c r="BP260" s="113">
        <v>0</v>
      </c>
      <c r="BQ260" s="111">
        <v>0</v>
      </c>
      <c r="BR260" s="111">
        <v>0</v>
      </c>
      <c r="BS260" s="111">
        <v>0</v>
      </c>
      <c r="BT260" s="111">
        <v>0</v>
      </c>
      <c r="BU260" s="111">
        <v>0</v>
      </c>
      <c r="BV260" s="111">
        <v>0</v>
      </c>
      <c r="BW260" s="114">
        <v>0</v>
      </c>
      <c r="BX260" s="110">
        <v>0</v>
      </c>
      <c r="BY260" s="110">
        <v>0</v>
      </c>
      <c r="BZ260" s="110">
        <v>0</v>
      </c>
      <c r="CA260" s="110">
        <v>0</v>
      </c>
      <c r="CB260" s="110">
        <v>0</v>
      </c>
      <c r="CC260" s="110">
        <v>0</v>
      </c>
      <c r="CD260" s="113">
        <v>0</v>
      </c>
      <c r="CE260" s="111">
        <v>0</v>
      </c>
      <c r="CF260" s="111">
        <v>0</v>
      </c>
      <c r="CG260" s="111">
        <v>0</v>
      </c>
      <c r="CH260" s="111">
        <v>0</v>
      </c>
      <c r="CI260" s="111">
        <v>0</v>
      </c>
      <c r="CJ260" s="111">
        <v>0</v>
      </c>
      <c r="CK260" s="114">
        <v>0</v>
      </c>
      <c r="CL260" s="110">
        <v>88</v>
      </c>
      <c r="CM260" s="110">
        <v>292</v>
      </c>
      <c r="CN260" s="110">
        <v>380</v>
      </c>
      <c r="CO260" s="110">
        <v>0</v>
      </c>
      <c r="CP260" s="110">
        <v>0</v>
      </c>
      <c r="CQ260" s="110">
        <v>0</v>
      </c>
      <c r="CR260" s="113">
        <v>380</v>
      </c>
      <c r="CS260" s="111">
        <v>0</v>
      </c>
      <c r="CT260" s="111">
        <v>0</v>
      </c>
      <c r="CU260" s="111">
        <v>0</v>
      </c>
      <c r="CV260" s="111">
        <v>0</v>
      </c>
      <c r="CW260" s="111">
        <v>0</v>
      </c>
      <c r="CX260" s="111">
        <v>0</v>
      </c>
      <c r="CY260" s="114">
        <v>0</v>
      </c>
      <c r="CZ260" s="110">
        <v>0</v>
      </c>
      <c r="DA260" s="110">
        <v>0</v>
      </c>
      <c r="DB260" s="110">
        <v>0</v>
      </c>
      <c r="DC260" s="110">
        <v>0</v>
      </c>
      <c r="DD260" s="110">
        <v>0</v>
      </c>
      <c r="DE260" s="110">
        <v>0</v>
      </c>
      <c r="DF260" s="113">
        <v>0</v>
      </c>
      <c r="DG260" s="111">
        <v>0</v>
      </c>
      <c r="DH260" s="111">
        <v>0</v>
      </c>
      <c r="DI260" s="111">
        <v>0</v>
      </c>
      <c r="DJ260" s="111">
        <v>0</v>
      </c>
      <c r="DK260" s="111">
        <v>0</v>
      </c>
      <c r="DL260" s="111">
        <v>0</v>
      </c>
      <c r="DM260" s="114">
        <v>0</v>
      </c>
      <c r="DN260" s="110">
        <v>0</v>
      </c>
      <c r="DO260" s="110">
        <v>0</v>
      </c>
      <c r="DP260" s="110">
        <v>0</v>
      </c>
      <c r="DQ260" s="110">
        <v>0</v>
      </c>
      <c r="DR260" s="110">
        <v>0</v>
      </c>
      <c r="DS260" s="110">
        <v>0</v>
      </c>
      <c r="DT260" s="113">
        <v>0</v>
      </c>
      <c r="DU260" s="111">
        <v>0</v>
      </c>
      <c r="DV260" s="111">
        <v>0</v>
      </c>
      <c r="DW260" s="111">
        <v>0</v>
      </c>
      <c r="DX260" s="111">
        <v>0</v>
      </c>
      <c r="DY260" s="111">
        <v>0</v>
      </c>
      <c r="DZ260" s="111">
        <v>0</v>
      </c>
      <c r="EA260" s="114">
        <v>0</v>
      </c>
      <c r="EB260" s="110">
        <v>0</v>
      </c>
      <c r="EC260" s="110">
        <v>0</v>
      </c>
      <c r="ED260" s="110">
        <v>0</v>
      </c>
      <c r="EE260" s="110">
        <v>0</v>
      </c>
      <c r="EF260" s="110">
        <v>0</v>
      </c>
      <c r="EG260" s="110">
        <v>0</v>
      </c>
      <c r="EH260" s="113">
        <v>0</v>
      </c>
      <c r="EI260" s="111">
        <v>0</v>
      </c>
      <c r="EJ260" s="111">
        <v>896</v>
      </c>
      <c r="EK260" s="111">
        <v>896</v>
      </c>
      <c r="EL260" s="111">
        <v>0</v>
      </c>
      <c r="EM260" s="111">
        <v>388</v>
      </c>
      <c r="EN260" s="111">
        <v>388</v>
      </c>
      <c r="EO260" s="114">
        <v>508</v>
      </c>
      <c r="EP260" s="110">
        <v>0</v>
      </c>
      <c r="EQ260" s="110">
        <v>5</v>
      </c>
      <c r="ER260" s="110">
        <v>5</v>
      </c>
      <c r="ES260" s="110">
        <v>0</v>
      </c>
      <c r="ET260" s="110">
        <v>0</v>
      </c>
      <c r="EU260" s="110">
        <v>0</v>
      </c>
      <c r="EV260" s="113">
        <v>5</v>
      </c>
      <c r="EW260" s="111">
        <v>0</v>
      </c>
      <c r="EX260" s="111">
        <v>0</v>
      </c>
      <c r="EY260" s="111">
        <v>0</v>
      </c>
      <c r="EZ260" s="111">
        <v>0</v>
      </c>
      <c r="FA260" s="111">
        <v>0</v>
      </c>
      <c r="FB260" s="111">
        <v>0</v>
      </c>
      <c r="FC260" s="114">
        <v>0</v>
      </c>
      <c r="FD260" s="110">
        <v>0</v>
      </c>
      <c r="FE260" s="110">
        <v>0</v>
      </c>
      <c r="FF260" s="110">
        <v>0</v>
      </c>
      <c r="FG260" s="110">
        <v>0</v>
      </c>
      <c r="FH260" s="110">
        <v>0</v>
      </c>
      <c r="FI260" s="110">
        <v>0</v>
      </c>
      <c r="FJ260" s="113">
        <v>0</v>
      </c>
      <c r="FK260" s="111">
        <v>590</v>
      </c>
      <c r="FL260" s="111">
        <v>1412</v>
      </c>
      <c r="FM260" s="111">
        <v>2002</v>
      </c>
      <c r="FN260" s="111">
        <v>24</v>
      </c>
      <c r="FO260" s="111">
        <v>821</v>
      </c>
      <c r="FP260" s="111">
        <v>845</v>
      </c>
      <c r="FQ260" s="114">
        <v>1157</v>
      </c>
      <c r="FR260" s="149">
        <v>0</v>
      </c>
      <c r="FS260" s="149">
        <v>0</v>
      </c>
      <c r="FT260" s="149">
        <v>0</v>
      </c>
      <c r="FU260" s="149">
        <v>0</v>
      </c>
      <c r="FV260" s="149">
        <v>0</v>
      </c>
      <c r="FW260" s="149">
        <v>0</v>
      </c>
      <c r="FX260" s="149">
        <v>0</v>
      </c>
      <c r="FY260" s="149">
        <v>0</v>
      </c>
      <c r="FZ260" s="149">
        <v>0</v>
      </c>
      <c r="GA260" s="151">
        <v>0</v>
      </c>
      <c r="GB260" s="148">
        <v>0</v>
      </c>
      <c r="GC260" s="148">
        <v>0</v>
      </c>
      <c r="GD260" s="148">
        <v>0</v>
      </c>
      <c r="GE260" s="148">
        <v>0</v>
      </c>
      <c r="GF260" s="148">
        <v>0</v>
      </c>
      <c r="GG260" s="148">
        <v>0</v>
      </c>
      <c r="GH260" s="148">
        <v>0</v>
      </c>
      <c r="GI260" s="148">
        <v>0</v>
      </c>
      <c r="GJ260" s="148">
        <v>0</v>
      </c>
      <c r="GK260" s="148">
        <v>0</v>
      </c>
      <c r="GL260" s="148">
        <v>0</v>
      </c>
      <c r="GM260" s="150">
        <v>0</v>
      </c>
      <c r="GN260" s="151">
        <v>0</v>
      </c>
      <c r="GO260" s="148">
        <v>0</v>
      </c>
      <c r="GP260" s="148">
        <v>0</v>
      </c>
    </row>
    <row r="261" spans="1:198" x14ac:dyDescent="0.2">
      <c r="A261" s="105" t="s">
        <v>524</v>
      </c>
      <c r="B261" s="140" t="s">
        <v>1229</v>
      </c>
      <c r="C261" s="105" t="s">
        <v>525</v>
      </c>
      <c r="D261" s="105"/>
      <c r="E261" s="105" t="s">
        <v>789</v>
      </c>
      <c r="F261" s="110">
        <v>309</v>
      </c>
      <c r="G261" s="110">
        <v>213</v>
      </c>
      <c r="H261" s="110">
        <v>522</v>
      </c>
      <c r="I261" s="110">
        <v>44</v>
      </c>
      <c r="J261" s="110">
        <v>26</v>
      </c>
      <c r="K261" s="110">
        <v>70</v>
      </c>
      <c r="L261" s="113">
        <v>452</v>
      </c>
      <c r="M261" s="111">
        <v>0</v>
      </c>
      <c r="N261" s="111">
        <v>1</v>
      </c>
      <c r="O261" s="111">
        <v>1</v>
      </c>
      <c r="P261" s="111">
        <v>0</v>
      </c>
      <c r="Q261" s="111">
        <v>0</v>
      </c>
      <c r="R261" s="111">
        <v>0</v>
      </c>
      <c r="S261" s="114">
        <v>1</v>
      </c>
      <c r="T261" s="110">
        <v>28</v>
      </c>
      <c r="U261" s="110">
        <v>137</v>
      </c>
      <c r="V261" s="110">
        <v>165</v>
      </c>
      <c r="W261" s="110">
        <v>24</v>
      </c>
      <c r="X261" s="110">
        <v>12</v>
      </c>
      <c r="Y261" s="110">
        <v>36</v>
      </c>
      <c r="Z261" s="113">
        <v>129</v>
      </c>
      <c r="AA261" s="111">
        <v>13</v>
      </c>
      <c r="AB261" s="111">
        <v>5</v>
      </c>
      <c r="AC261" s="111">
        <v>18</v>
      </c>
      <c r="AD261" s="111">
        <v>17</v>
      </c>
      <c r="AE261" s="111">
        <v>0</v>
      </c>
      <c r="AF261" s="111">
        <v>17</v>
      </c>
      <c r="AG261" s="114">
        <v>1</v>
      </c>
      <c r="AH261" s="110">
        <v>0</v>
      </c>
      <c r="AI261" s="110">
        <v>0</v>
      </c>
      <c r="AJ261" s="110">
        <v>0</v>
      </c>
      <c r="AK261" s="110">
        <v>0</v>
      </c>
      <c r="AL261" s="110">
        <v>0</v>
      </c>
      <c r="AM261" s="110">
        <v>0</v>
      </c>
      <c r="AN261" s="113">
        <v>0</v>
      </c>
      <c r="AO261" s="111">
        <v>0</v>
      </c>
      <c r="AP261" s="111">
        <v>0</v>
      </c>
      <c r="AQ261" s="111">
        <v>0</v>
      </c>
      <c r="AR261" s="111">
        <v>0</v>
      </c>
      <c r="AS261" s="111">
        <v>0</v>
      </c>
      <c r="AT261" s="111">
        <v>0</v>
      </c>
      <c r="AU261" s="114">
        <v>0</v>
      </c>
      <c r="AV261" s="110">
        <v>0</v>
      </c>
      <c r="AW261" s="110">
        <v>0</v>
      </c>
      <c r="AX261" s="110">
        <v>0</v>
      </c>
      <c r="AY261" s="110">
        <v>0</v>
      </c>
      <c r="AZ261" s="110">
        <v>0</v>
      </c>
      <c r="BA261" s="110">
        <v>0</v>
      </c>
      <c r="BB261" s="113">
        <v>0</v>
      </c>
      <c r="BC261" s="111">
        <v>0</v>
      </c>
      <c r="BD261" s="111">
        <v>8</v>
      </c>
      <c r="BE261" s="111">
        <v>8</v>
      </c>
      <c r="BF261" s="111">
        <v>4</v>
      </c>
      <c r="BG261" s="111">
        <v>2</v>
      </c>
      <c r="BH261" s="111">
        <v>6</v>
      </c>
      <c r="BI261" s="114">
        <v>2</v>
      </c>
      <c r="BJ261" s="110">
        <v>0</v>
      </c>
      <c r="BK261" s="110">
        <v>0</v>
      </c>
      <c r="BL261" s="110">
        <v>0</v>
      </c>
      <c r="BM261" s="110">
        <v>0</v>
      </c>
      <c r="BN261" s="110">
        <v>0</v>
      </c>
      <c r="BO261" s="110">
        <v>0</v>
      </c>
      <c r="BP261" s="113">
        <v>0</v>
      </c>
      <c r="BQ261" s="111">
        <v>0</v>
      </c>
      <c r="BR261" s="111">
        <v>0</v>
      </c>
      <c r="BS261" s="111">
        <v>0</v>
      </c>
      <c r="BT261" s="111">
        <v>0</v>
      </c>
      <c r="BU261" s="111">
        <v>0</v>
      </c>
      <c r="BV261" s="111">
        <v>0</v>
      </c>
      <c r="BW261" s="114">
        <v>0</v>
      </c>
      <c r="BX261" s="110">
        <v>0</v>
      </c>
      <c r="BY261" s="110">
        <v>0</v>
      </c>
      <c r="BZ261" s="110">
        <v>0</v>
      </c>
      <c r="CA261" s="110">
        <v>0</v>
      </c>
      <c r="CB261" s="110">
        <v>0</v>
      </c>
      <c r="CC261" s="110">
        <v>0</v>
      </c>
      <c r="CD261" s="113">
        <v>0</v>
      </c>
      <c r="CE261" s="111">
        <v>0</v>
      </c>
      <c r="CF261" s="111">
        <v>20</v>
      </c>
      <c r="CG261" s="111">
        <v>20</v>
      </c>
      <c r="CH261" s="111">
        <v>9</v>
      </c>
      <c r="CI261" s="111">
        <v>0</v>
      </c>
      <c r="CJ261" s="111">
        <v>9</v>
      </c>
      <c r="CK261" s="114">
        <v>11</v>
      </c>
      <c r="CL261" s="110">
        <v>162</v>
      </c>
      <c r="CM261" s="110">
        <v>136</v>
      </c>
      <c r="CN261" s="110">
        <v>298</v>
      </c>
      <c r="CO261" s="110">
        <v>0</v>
      </c>
      <c r="CP261" s="110">
        <v>0</v>
      </c>
      <c r="CQ261" s="110">
        <v>0</v>
      </c>
      <c r="CR261" s="113">
        <v>298</v>
      </c>
      <c r="CS261" s="111">
        <v>0</v>
      </c>
      <c r="CT261" s="111">
        <v>12</v>
      </c>
      <c r="CU261" s="111">
        <v>12</v>
      </c>
      <c r="CV261" s="111">
        <v>0</v>
      </c>
      <c r="CW261" s="111">
        <v>0</v>
      </c>
      <c r="CX261" s="111">
        <v>0</v>
      </c>
      <c r="CY261" s="114">
        <v>12</v>
      </c>
      <c r="CZ261" s="110">
        <v>25</v>
      </c>
      <c r="DA261" s="110">
        <v>12</v>
      </c>
      <c r="DB261" s="110">
        <v>37</v>
      </c>
      <c r="DC261" s="110">
        <v>0</v>
      </c>
      <c r="DD261" s="110">
        <v>1</v>
      </c>
      <c r="DE261" s="110">
        <v>1</v>
      </c>
      <c r="DF261" s="113">
        <v>36</v>
      </c>
      <c r="DG261" s="111">
        <v>0</v>
      </c>
      <c r="DH261" s="111">
        <v>0</v>
      </c>
      <c r="DI261" s="111">
        <v>0</v>
      </c>
      <c r="DJ261" s="111">
        <v>0</v>
      </c>
      <c r="DK261" s="111">
        <v>0</v>
      </c>
      <c r="DL261" s="111">
        <v>0</v>
      </c>
      <c r="DM261" s="114">
        <v>0</v>
      </c>
      <c r="DN261" s="110">
        <v>0</v>
      </c>
      <c r="DO261" s="110">
        <v>0</v>
      </c>
      <c r="DP261" s="110">
        <v>0</v>
      </c>
      <c r="DQ261" s="110">
        <v>0</v>
      </c>
      <c r="DR261" s="110">
        <v>0</v>
      </c>
      <c r="DS261" s="110">
        <v>0</v>
      </c>
      <c r="DT261" s="113">
        <v>0</v>
      </c>
      <c r="DU261" s="111">
        <v>0</v>
      </c>
      <c r="DV261" s="111">
        <v>0</v>
      </c>
      <c r="DW261" s="111">
        <v>0</v>
      </c>
      <c r="DX261" s="111">
        <v>0</v>
      </c>
      <c r="DY261" s="111">
        <v>0</v>
      </c>
      <c r="DZ261" s="111">
        <v>0</v>
      </c>
      <c r="EA261" s="114">
        <v>0</v>
      </c>
      <c r="EB261" s="110">
        <v>0</v>
      </c>
      <c r="EC261" s="110">
        <v>0</v>
      </c>
      <c r="ED261" s="110">
        <v>0</v>
      </c>
      <c r="EE261" s="110">
        <v>0</v>
      </c>
      <c r="EF261" s="110">
        <v>0</v>
      </c>
      <c r="EG261" s="110">
        <v>0</v>
      </c>
      <c r="EH261" s="113">
        <v>0</v>
      </c>
      <c r="EI261" s="111">
        <v>174</v>
      </c>
      <c r="EJ261" s="111">
        <v>532</v>
      </c>
      <c r="EK261" s="111">
        <v>706</v>
      </c>
      <c r="EL261" s="111">
        <v>1</v>
      </c>
      <c r="EM261" s="111">
        <v>0</v>
      </c>
      <c r="EN261" s="111">
        <v>1</v>
      </c>
      <c r="EO261" s="114">
        <v>705</v>
      </c>
      <c r="EP261" s="110">
        <v>0</v>
      </c>
      <c r="EQ261" s="110">
        <v>0</v>
      </c>
      <c r="ER261" s="110">
        <v>0</v>
      </c>
      <c r="ES261" s="110">
        <v>0</v>
      </c>
      <c r="ET261" s="110">
        <v>0</v>
      </c>
      <c r="EU261" s="110">
        <v>0</v>
      </c>
      <c r="EV261" s="113">
        <v>0</v>
      </c>
      <c r="EW261" s="111">
        <v>0</v>
      </c>
      <c r="EX261" s="111">
        <v>0</v>
      </c>
      <c r="EY261" s="111">
        <v>0</v>
      </c>
      <c r="EZ261" s="111">
        <v>0</v>
      </c>
      <c r="FA261" s="111">
        <v>0</v>
      </c>
      <c r="FB261" s="111">
        <v>0</v>
      </c>
      <c r="FC261" s="114">
        <v>0</v>
      </c>
      <c r="FD261" s="110">
        <v>0</v>
      </c>
      <c r="FE261" s="110">
        <v>0</v>
      </c>
      <c r="FF261" s="110">
        <v>0</v>
      </c>
      <c r="FG261" s="110">
        <v>0</v>
      </c>
      <c r="FH261" s="110">
        <v>0</v>
      </c>
      <c r="FI261" s="110">
        <v>0</v>
      </c>
      <c r="FJ261" s="113">
        <v>0</v>
      </c>
      <c r="FK261" s="111">
        <v>711</v>
      </c>
      <c r="FL261" s="111">
        <v>1076</v>
      </c>
      <c r="FM261" s="111">
        <v>1787</v>
      </c>
      <c r="FN261" s="111">
        <v>99</v>
      </c>
      <c r="FO261" s="111">
        <v>41</v>
      </c>
      <c r="FP261" s="111">
        <v>140</v>
      </c>
      <c r="FQ261" s="114">
        <v>1647</v>
      </c>
      <c r="FR261" s="149">
        <v>0</v>
      </c>
      <c r="FS261" s="149">
        <v>0</v>
      </c>
      <c r="FT261" s="149">
        <v>0</v>
      </c>
      <c r="FU261" s="149">
        <v>0</v>
      </c>
      <c r="FV261" s="149">
        <v>0</v>
      </c>
      <c r="FW261" s="149">
        <v>0</v>
      </c>
      <c r="FX261" s="149">
        <v>0</v>
      </c>
      <c r="FY261" s="149">
        <v>0</v>
      </c>
      <c r="FZ261" s="149">
        <v>0</v>
      </c>
      <c r="GA261" s="151">
        <v>0</v>
      </c>
      <c r="GB261" s="148">
        <v>0</v>
      </c>
      <c r="GC261" s="148">
        <v>0</v>
      </c>
      <c r="GD261" s="148">
        <v>0</v>
      </c>
      <c r="GE261" s="148">
        <v>0</v>
      </c>
      <c r="GF261" s="148">
        <v>0</v>
      </c>
      <c r="GG261" s="148">
        <v>0</v>
      </c>
      <c r="GH261" s="148">
        <v>0</v>
      </c>
      <c r="GI261" s="148">
        <v>0</v>
      </c>
      <c r="GJ261" s="148">
        <v>0</v>
      </c>
      <c r="GK261" s="148">
        <v>0</v>
      </c>
      <c r="GL261" s="148">
        <v>0</v>
      </c>
      <c r="GM261" s="150">
        <v>0</v>
      </c>
      <c r="GN261" s="151">
        <v>0</v>
      </c>
      <c r="GO261" s="148">
        <v>0</v>
      </c>
      <c r="GP261" s="148">
        <v>0</v>
      </c>
    </row>
    <row r="262" spans="1:198" x14ac:dyDescent="0.2">
      <c r="A262" s="105" t="s">
        <v>526</v>
      </c>
      <c r="B262" s="140" t="s">
        <v>1230</v>
      </c>
      <c r="C262" s="105" t="s">
        <v>527</v>
      </c>
      <c r="D262" s="105"/>
      <c r="E262" s="105" t="s">
        <v>789</v>
      </c>
      <c r="F262" s="110">
        <v>0</v>
      </c>
      <c r="G262" s="110">
        <v>62</v>
      </c>
      <c r="H262" s="110">
        <v>62</v>
      </c>
      <c r="I262" s="110">
        <v>0</v>
      </c>
      <c r="J262" s="110">
        <v>0</v>
      </c>
      <c r="K262" s="110">
        <v>0</v>
      </c>
      <c r="L262" s="113">
        <v>62</v>
      </c>
      <c r="M262" s="111">
        <v>0</v>
      </c>
      <c r="N262" s="111">
        <v>8</v>
      </c>
      <c r="O262" s="111">
        <v>8</v>
      </c>
      <c r="P262" s="111">
        <v>0</v>
      </c>
      <c r="Q262" s="111">
        <v>0</v>
      </c>
      <c r="R262" s="111">
        <v>0</v>
      </c>
      <c r="S262" s="114">
        <v>8</v>
      </c>
      <c r="T262" s="110">
        <v>155</v>
      </c>
      <c r="U262" s="110">
        <v>78</v>
      </c>
      <c r="V262" s="110">
        <v>233</v>
      </c>
      <c r="W262" s="110">
        <v>3</v>
      </c>
      <c r="X262" s="110">
        <v>1</v>
      </c>
      <c r="Y262" s="110">
        <v>4</v>
      </c>
      <c r="Z262" s="113">
        <v>229</v>
      </c>
      <c r="AA262" s="111">
        <v>0</v>
      </c>
      <c r="AB262" s="111">
        <v>29</v>
      </c>
      <c r="AC262" s="111">
        <v>29</v>
      </c>
      <c r="AD262" s="111">
        <v>1</v>
      </c>
      <c r="AE262" s="111">
        <v>15</v>
      </c>
      <c r="AF262" s="111">
        <v>16</v>
      </c>
      <c r="AG262" s="114">
        <v>13</v>
      </c>
      <c r="AH262" s="110">
        <v>0</v>
      </c>
      <c r="AI262" s="110">
        <v>0</v>
      </c>
      <c r="AJ262" s="110">
        <v>0</v>
      </c>
      <c r="AK262" s="110">
        <v>0</v>
      </c>
      <c r="AL262" s="110">
        <v>0</v>
      </c>
      <c r="AM262" s="110">
        <v>0</v>
      </c>
      <c r="AN262" s="113">
        <v>0</v>
      </c>
      <c r="AO262" s="111">
        <v>0</v>
      </c>
      <c r="AP262" s="111">
        <v>0</v>
      </c>
      <c r="AQ262" s="111">
        <v>0</v>
      </c>
      <c r="AR262" s="111">
        <v>0</v>
      </c>
      <c r="AS262" s="111">
        <v>0</v>
      </c>
      <c r="AT262" s="111">
        <v>0</v>
      </c>
      <c r="AU262" s="114">
        <v>0</v>
      </c>
      <c r="AV262" s="110">
        <v>0</v>
      </c>
      <c r="AW262" s="110">
        <v>0</v>
      </c>
      <c r="AX262" s="110">
        <v>0</v>
      </c>
      <c r="AY262" s="110">
        <v>0</v>
      </c>
      <c r="AZ262" s="110">
        <v>0</v>
      </c>
      <c r="BA262" s="110">
        <v>0</v>
      </c>
      <c r="BB262" s="113">
        <v>0</v>
      </c>
      <c r="BC262" s="111">
        <v>0</v>
      </c>
      <c r="BD262" s="111">
        <v>66</v>
      </c>
      <c r="BE262" s="111">
        <v>66</v>
      </c>
      <c r="BF262" s="111">
        <v>0</v>
      </c>
      <c r="BG262" s="111">
        <v>49</v>
      </c>
      <c r="BH262" s="111">
        <v>49</v>
      </c>
      <c r="BI262" s="114">
        <v>17</v>
      </c>
      <c r="BJ262" s="110">
        <v>0</v>
      </c>
      <c r="BK262" s="110">
        <v>0</v>
      </c>
      <c r="BL262" s="110">
        <v>0</v>
      </c>
      <c r="BM262" s="110">
        <v>0</v>
      </c>
      <c r="BN262" s="110">
        <v>0</v>
      </c>
      <c r="BO262" s="110">
        <v>0</v>
      </c>
      <c r="BP262" s="113">
        <v>0</v>
      </c>
      <c r="BQ262" s="111">
        <v>0</v>
      </c>
      <c r="BR262" s="111">
        <v>0</v>
      </c>
      <c r="BS262" s="111">
        <v>0</v>
      </c>
      <c r="BT262" s="111">
        <v>0</v>
      </c>
      <c r="BU262" s="111">
        <v>0</v>
      </c>
      <c r="BV262" s="111">
        <v>0</v>
      </c>
      <c r="BW262" s="114">
        <v>0</v>
      </c>
      <c r="BX262" s="110">
        <v>0</v>
      </c>
      <c r="BY262" s="110">
        <v>0</v>
      </c>
      <c r="BZ262" s="110">
        <v>0</v>
      </c>
      <c r="CA262" s="110">
        <v>0</v>
      </c>
      <c r="CB262" s="110">
        <v>0</v>
      </c>
      <c r="CC262" s="110">
        <v>0</v>
      </c>
      <c r="CD262" s="113">
        <v>0</v>
      </c>
      <c r="CE262" s="111">
        <v>0</v>
      </c>
      <c r="CF262" s="111">
        <v>69</v>
      </c>
      <c r="CG262" s="111">
        <v>69</v>
      </c>
      <c r="CH262" s="111">
        <v>97</v>
      </c>
      <c r="CI262" s="111">
        <v>1</v>
      </c>
      <c r="CJ262" s="111">
        <v>98</v>
      </c>
      <c r="CK262" s="114">
        <v>-29</v>
      </c>
      <c r="CL262" s="110">
        <v>257</v>
      </c>
      <c r="CM262" s="110">
        <v>114</v>
      </c>
      <c r="CN262" s="110">
        <v>371</v>
      </c>
      <c r="CO262" s="110">
        <v>0</v>
      </c>
      <c r="CP262" s="110">
        <v>0</v>
      </c>
      <c r="CQ262" s="110">
        <v>0</v>
      </c>
      <c r="CR262" s="113">
        <v>371</v>
      </c>
      <c r="CS262" s="111">
        <v>0</v>
      </c>
      <c r="CT262" s="111">
        <v>0</v>
      </c>
      <c r="CU262" s="111">
        <v>0</v>
      </c>
      <c r="CV262" s="111">
        <v>0</v>
      </c>
      <c r="CW262" s="111">
        <v>0</v>
      </c>
      <c r="CX262" s="111">
        <v>0</v>
      </c>
      <c r="CY262" s="114">
        <v>0</v>
      </c>
      <c r="CZ262" s="110">
        <v>0</v>
      </c>
      <c r="DA262" s="110">
        <v>88</v>
      </c>
      <c r="DB262" s="110">
        <v>88</v>
      </c>
      <c r="DC262" s="110">
        <v>0</v>
      </c>
      <c r="DD262" s="110">
        <v>43</v>
      </c>
      <c r="DE262" s="110">
        <v>43</v>
      </c>
      <c r="DF262" s="113">
        <v>45</v>
      </c>
      <c r="DG262" s="111">
        <v>0</v>
      </c>
      <c r="DH262" s="111">
        <v>0</v>
      </c>
      <c r="DI262" s="111">
        <v>0</v>
      </c>
      <c r="DJ262" s="111">
        <v>0</v>
      </c>
      <c r="DK262" s="111">
        <v>0</v>
      </c>
      <c r="DL262" s="111">
        <v>0</v>
      </c>
      <c r="DM262" s="114">
        <v>0</v>
      </c>
      <c r="DN262" s="110">
        <v>0</v>
      </c>
      <c r="DO262" s="110">
        <v>13</v>
      </c>
      <c r="DP262" s="110">
        <v>13</v>
      </c>
      <c r="DQ262" s="110">
        <v>0</v>
      </c>
      <c r="DR262" s="110">
        <v>1</v>
      </c>
      <c r="DS262" s="110">
        <v>1</v>
      </c>
      <c r="DT262" s="113">
        <v>12</v>
      </c>
      <c r="DU262" s="111">
        <v>0</v>
      </c>
      <c r="DV262" s="111">
        <v>0</v>
      </c>
      <c r="DW262" s="111">
        <v>0</v>
      </c>
      <c r="DX262" s="111">
        <v>0</v>
      </c>
      <c r="DY262" s="111">
        <v>0</v>
      </c>
      <c r="DZ262" s="111">
        <v>0</v>
      </c>
      <c r="EA262" s="114">
        <v>0</v>
      </c>
      <c r="EB262" s="110">
        <v>0</v>
      </c>
      <c r="EC262" s="110">
        <v>0</v>
      </c>
      <c r="ED262" s="110">
        <v>0</v>
      </c>
      <c r="EE262" s="110">
        <v>0</v>
      </c>
      <c r="EF262" s="110">
        <v>0</v>
      </c>
      <c r="EG262" s="110">
        <v>0</v>
      </c>
      <c r="EH262" s="113">
        <v>0</v>
      </c>
      <c r="EI262" s="111">
        <v>68</v>
      </c>
      <c r="EJ262" s="111">
        <v>1257</v>
      </c>
      <c r="EK262" s="111">
        <v>1325</v>
      </c>
      <c r="EL262" s="111">
        <v>0</v>
      </c>
      <c r="EM262" s="111">
        <v>0</v>
      </c>
      <c r="EN262" s="111">
        <v>0</v>
      </c>
      <c r="EO262" s="114">
        <v>1325</v>
      </c>
      <c r="EP262" s="110">
        <v>0</v>
      </c>
      <c r="EQ262" s="110">
        <v>5</v>
      </c>
      <c r="ER262" s="110">
        <v>5</v>
      </c>
      <c r="ES262" s="110">
        <v>0</v>
      </c>
      <c r="ET262" s="110">
        <v>0</v>
      </c>
      <c r="EU262" s="110">
        <v>0</v>
      </c>
      <c r="EV262" s="113">
        <v>5</v>
      </c>
      <c r="EW262" s="111">
        <v>0</v>
      </c>
      <c r="EX262" s="111">
        <v>0</v>
      </c>
      <c r="EY262" s="111">
        <v>0</v>
      </c>
      <c r="EZ262" s="111">
        <v>0</v>
      </c>
      <c r="FA262" s="111">
        <v>0</v>
      </c>
      <c r="FB262" s="111">
        <v>0</v>
      </c>
      <c r="FC262" s="114">
        <v>0</v>
      </c>
      <c r="FD262" s="110">
        <v>0</v>
      </c>
      <c r="FE262" s="110">
        <v>0</v>
      </c>
      <c r="FF262" s="110">
        <v>0</v>
      </c>
      <c r="FG262" s="110">
        <v>0</v>
      </c>
      <c r="FH262" s="110">
        <v>40</v>
      </c>
      <c r="FI262" s="110">
        <v>40</v>
      </c>
      <c r="FJ262" s="113">
        <v>-40</v>
      </c>
      <c r="FK262" s="111">
        <v>480</v>
      </c>
      <c r="FL262" s="111">
        <v>1789</v>
      </c>
      <c r="FM262" s="111">
        <v>2269</v>
      </c>
      <c r="FN262" s="111">
        <v>101</v>
      </c>
      <c r="FO262" s="111">
        <v>150</v>
      </c>
      <c r="FP262" s="111">
        <v>251</v>
      </c>
      <c r="FQ262" s="114">
        <v>2018</v>
      </c>
      <c r="FR262" s="149">
        <v>18629</v>
      </c>
      <c r="FS262" s="149">
        <v>211</v>
      </c>
      <c r="FT262" s="149">
        <v>1211</v>
      </c>
      <c r="FU262" s="149">
        <v>0</v>
      </c>
      <c r="FV262" s="149">
        <v>0</v>
      </c>
      <c r="FW262" s="149">
        <v>104</v>
      </c>
      <c r="FX262" s="149">
        <v>0</v>
      </c>
      <c r="FY262" s="149">
        <v>0</v>
      </c>
      <c r="FZ262" s="149">
        <v>0</v>
      </c>
      <c r="GA262" s="151">
        <v>20155</v>
      </c>
      <c r="GB262" s="148">
        <v>3777</v>
      </c>
      <c r="GC262" s="148">
        <v>3060</v>
      </c>
      <c r="GD262" s="148">
        <v>903</v>
      </c>
      <c r="GE262" s="148">
        <v>88</v>
      </c>
      <c r="GF262" s="148">
        <v>2297</v>
      </c>
      <c r="GG262" s="148">
        <v>3198</v>
      </c>
      <c r="GH262" s="148">
        <v>3388</v>
      </c>
      <c r="GI262" s="148">
        <v>15</v>
      </c>
      <c r="GJ262" s="148">
        <v>0</v>
      </c>
      <c r="GK262" s="148">
        <v>733</v>
      </c>
      <c r="GL262" s="148">
        <v>43</v>
      </c>
      <c r="GM262" s="150">
        <v>17502</v>
      </c>
      <c r="GN262" s="151">
        <v>2653</v>
      </c>
      <c r="GO262" s="148">
        <v>7872</v>
      </c>
      <c r="GP262" s="148">
        <v>10525</v>
      </c>
    </row>
    <row r="263" spans="1:198" x14ac:dyDescent="0.2">
      <c r="A263" s="105" t="s">
        <v>528</v>
      </c>
      <c r="B263" s="140" t="s">
        <v>1231</v>
      </c>
      <c r="C263" s="105" t="s">
        <v>529</v>
      </c>
      <c r="D263" s="105"/>
      <c r="E263" s="105" t="s">
        <v>788</v>
      </c>
      <c r="F263" s="110">
        <v>4</v>
      </c>
      <c r="G263" s="110">
        <v>0</v>
      </c>
      <c r="H263" s="110">
        <v>4</v>
      </c>
      <c r="I263" s="110">
        <v>0</v>
      </c>
      <c r="J263" s="110">
        <v>979</v>
      </c>
      <c r="K263" s="110">
        <v>979</v>
      </c>
      <c r="L263" s="113">
        <v>-975</v>
      </c>
      <c r="M263" s="111">
        <v>0</v>
      </c>
      <c r="N263" s="111">
        <v>0</v>
      </c>
      <c r="O263" s="111">
        <v>0</v>
      </c>
      <c r="P263" s="111">
        <v>0</v>
      </c>
      <c r="Q263" s="111">
        <v>0</v>
      </c>
      <c r="R263" s="111">
        <v>0</v>
      </c>
      <c r="S263" s="114">
        <v>0</v>
      </c>
      <c r="T263" s="110">
        <v>0</v>
      </c>
      <c r="U263" s="110">
        <v>0</v>
      </c>
      <c r="V263" s="110">
        <v>0</v>
      </c>
      <c r="W263" s="110">
        <v>0</v>
      </c>
      <c r="X263" s="110">
        <v>0</v>
      </c>
      <c r="Y263" s="110">
        <v>0</v>
      </c>
      <c r="Z263" s="113">
        <v>0</v>
      </c>
      <c r="AA263" s="111">
        <v>0</v>
      </c>
      <c r="AB263" s="111">
        <v>0</v>
      </c>
      <c r="AC263" s="111">
        <v>0</v>
      </c>
      <c r="AD263" s="111">
        <v>0</v>
      </c>
      <c r="AE263" s="111">
        <v>0</v>
      </c>
      <c r="AF263" s="111">
        <v>0</v>
      </c>
      <c r="AG263" s="114">
        <v>0</v>
      </c>
      <c r="AH263" s="110">
        <v>0</v>
      </c>
      <c r="AI263" s="110">
        <v>0</v>
      </c>
      <c r="AJ263" s="110">
        <v>0</v>
      </c>
      <c r="AK263" s="110">
        <v>0</v>
      </c>
      <c r="AL263" s="110">
        <v>0</v>
      </c>
      <c r="AM263" s="110">
        <v>0</v>
      </c>
      <c r="AN263" s="113">
        <v>0</v>
      </c>
      <c r="AO263" s="111">
        <v>0</v>
      </c>
      <c r="AP263" s="111">
        <v>0</v>
      </c>
      <c r="AQ263" s="111">
        <v>0</v>
      </c>
      <c r="AR263" s="111">
        <v>0</v>
      </c>
      <c r="AS263" s="111">
        <v>0</v>
      </c>
      <c r="AT263" s="111">
        <v>0</v>
      </c>
      <c r="AU263" s="114">
        <v>0</v>
      </c>
      <c r="AV263" s="110">
        <v>0</v>
      </c>
      <c r="AW263" s="110">
        <v>0</v>
      </c>
      <c r="AX263" s="110">
        <v>0</v>
      </c>
      <c r="AY263" s="110">
        <v>0</v>
      </c>
      <c r="AZ263" s="110">
        <v>0</v>
      </c>
      <c r="BA263" s="110">
        <v>0</v>
      </c>
      <c r="BB263" s="113">
        <v>0</v>
      </c>
      <c r="BC263" s="111">
        <v>0</v>
      </c>
      <c r="BD263" s="111">
        <v>0</v>
      </c>
      <c r="BE263" s="111">
        <v>0</v>
      </c>
      <c r="BF263" s="111">
        <v>0</v>
      </c>
      <c r="BG263" s="111">
        <v>0</v>
      </c>
      <c r="BH263" s="111">
        <v>0</v>
      </c>
      <c r="BI263" s="114">
        <v>0</v>
      </c>
      <c r="BJ263" s="110">
        <v>0</v>
      </c>
      <c r="BK263" s="110">
        <v>0</v>
      </c>
      <c r="BL263" s="110">
        <v>0</v>
      </c>
      <c r="BM263" s="110">
        <v>0</v>
      </c>
      <c r="BN263" s="110">
        <v>0</v>
      </c>
      <c r="BO263" s="110">
        <v>0</v>
      </c>
      <c r="BP263" s="113">
        <v>0</v>
      </c>
      <c r="BQ263" s="111">
        <v>0</v>
      </c>
      <c r="BR263" s="111">
        <v>0</v>
      </c>
      <c r="BS263" s="111">
        <v>0</v>
      </c>
      <c r="BT263" s="111">
        <v>0</v>
      </c>
      <c r="BU263" s="111">
        <v>0</v>
      </c>
      <c r="BV263" s="111">
        <v>0</v>
      </c>
      <c r="BW263" s="114">
        <v>0</v>
      </c>
      <c r="BX263" s="110">
        <v>0</v>
      </c>
      <c r="BY263" s="110">
        <v>0</v>
      </c>
      <c r="BZ263" s="110">
        <v>0</v>
      </c>
      <c r="CA263" s="110">
        <v>0</v>
      </c>
      <c r="CB263" s="110">
        <v>0</v>
      </c>
      <c r="CC263" s="110">
        <v>0</v>
      </c>
      <c r="CD263" s="113">
        <v>0</v>
      </c>
      <c r="CE263" s="111">
        <v>0</v>
      </c>
      <c r="CF263" s="111">
        <v>0</v>
      </c>
      <c r="CG263" s="111">
        <v>0</v>
      </c>
      <c r="CH263" s="111">
        <v>0</v>
      </c>
      <c r="CI263" s="111">
        <v>0</v>
      </c>
      <c r="CJ263" s="111">
        <v>0</v>
      </c>
      <c r="CK263" s="114">
        <v>0</v>
      </c>
      <c r="CL263" s="110">
        <v>0</v>
      </c>
      <c r="CM263" s="110">
        <v>0</v>
      </c>
      <c r="CN263" s="110">
        <v>0</v>
      </c>
      <c r="CO263" s="110">
        <v>0</v>
      </c>
      <c r="CP263" s="110">
        <v>0</v>
      </c>
      <c r="CQ263" s="110">
        <v>0</v>
      </c>
      <c r="CR263" s="113">
        <v>0</v>
      </c>
      <c r="CS263" s="111">
        <v>0</v>
      </c>
      <c r="CT263" s="111">
        <v>0</v>
      </c>
      <c r="CU263" s="111">
        <v>0</v>
      </c>
      <c r="CV263" s="111">
        <v>0</v>
      </c>
      <c r="CW263" s="111">
        <v>0</v>
      </c>
      <c r="CX263" s="111">
        <v>0</v>
      </c>
      <c r="CY263" s="114">
        <v>0</v>
      </c>
      <c r="CZ263" s="110">
        <v>0</v>
      </c>
      <c r="DA263" s="110">
        <v>0</v>
      </c>
      <c r="DB263" s="110">
        <v>0</v>
      </c>
      <c r="DC263" s="110">
        <v>0</v>
      </c>
      <c r="DD263" s="110">
        <v>0</v>
      </c>
      <c r="DE263" s="110">
        <v>0</v>
      </c>
      <c r="DF263" s="113">
        <v>0</v>
      </c>
      <c r="DG263" s="111">
        <v>0</v>
      </c>
      <c r="DH263" s="111">
        <v>0</v>
      </c>
      <c r="DI263" s="111">
        <v>0</v>
      </c>
      <c r="DJ263" s="111">
        <v>0</v>
      </c>
      <c r="DK263" s="111">
        <v>0</v>
      </c>
      <c r="DL263" s="111">
        <v>0</v>
      </c>
      <c r="DM263" s="114">
        <v>0</v>
      </c>
      <c r="DN263" s="110">
        <v>0</v>
      </c>
      <c r="DO263" s="110">
        <v>0</v>
      </c>
      <c r="DP263" s="110">
        <v>0</v>
      </c>
      <c r="DQ263" s="110">
        <v>0</v>
      </c>
      <c r="DR263" s="110">
        <v>0</v>
      </c>
      <c r="DS263" s="110">
        <v>0</v>
      </c>
      <c r="DT263" s="113">
        <v>0</v>
      </c>
      <c r="DU263" s="111">
        <v>0</v>
      </c>
      <c r="DV263" s="111">
        <v>0</v>
      </c>
      <c r="DW263" s="111">
        <v>0</v>
      </c>
      <c r="DX263" s="111">
        <v>0</v>
      </c>
      <c r="DY263" s="111">
        <v>0</v>
      </c>
      <c r="DZ263" s="111">
        <v>0</v>
      </c>
      <c r="EA263" s="114">
        <v>0</v>
      </c>
      <c r="EB263" s="110">
        <v>0</v>
      </c>
      <c r="EC263" s="110">
        <v>0</v>
      </c>
      <c r="ED263" s="110">
        <v>0</v>
      </c>
      <c r="EE263" s="110">
        <v>0</v>
      </c>
      <c r="EF263" s="110">
        <v>0</v>
      </c>
      <c r="EG263" s="110">
        <v>0</v>
      </c>
      <c r="EH263" s="113">
        <v>0</v>
      </c>
      <c r="EI263" s="111">
        <v>0</v>
      </c>
      <c r="EJ263" s="111">
        <v>0</v>
      </c>
      <c r="EK263" s="111">
        <v>0</v>
      </c>
      <c r="EL263" s="111">
        <v>0</v>
      </c>
      <c r="EM263" s="111">
        <v>0</v>
      </c>
      <c r="EN263" s="111">
        <v>0</v>
      </c>
      <c r="EO263" s="114">
        <v>0</v>
      </c>
      <c r="EP263" s="110">
        <v>0</v>
      </c>
      <c r="EQ263" s="110">
        <v>0</v>
      </c>
      <c r="ER263" s="110">
        <v>0</v>
      </c>
      <c r="ES263" s="110">
        <v>0</v>
      </c>
      <c r="ET263" s="110">
        <v>0</v>
      </c>
      <c r="EU263" s="110">
        <v>0</v>
      </c>
      <c r="EV263" s="113">
        <v>0</v>
      </c>
      <c r="EW263" s="111">
        <v>434</v>
      </c>
      <c r="EX263" s="111">
        <v>13501</v>
      </c>
      <c r="EY263" s="111">
        <v>13935</v>
      </c>
      <c r="EZ263" s="111">
        <v>6</v>
      </c>
      <c r="FA263" s="111">
        <v>9112</v>
      </c>
      <c r="FB263" s="111">
        <v>9118</v>
      </c>
      <c r="FC263" s="114">
        <v>4817</v>
      </c>
      <c r="FD263" s="110">
        <v>0</v>
      </c>
      <c r="FE263" s="110">
        <v>0</v>
      </c>
      <c r="FF263" s="110">
        <v>0</v>
      </c>
      <c r="FG263" s="110">
        <v>0</v>
      </c>
      <c r="FH263" s="110">
        <v>0</v>
      </c>
      <c r="FI263" s="110">
        <v>0</v>
      </c>
      <c r="FJ263" s="113">
        <v>0</v>
      </c>
      <c r="FK263" s="111">
        <v>438</v>
      </c>
      <c r="FL263" s="111">
        <v>13501</v>
      </c>
      <c r="FM263" s="111">
        <v>13939</v>
      </c>
      <c r="FN263" s="111">
        <v>6</v>
      </c>
      <c r="FO263" s="111">
        <v>10091</v>
      </c>
      <c r="FP263" s="111">
        <v>10097</v>
      </c>
      <c r="FQ263" s="114">
        <v>3842</v>
      </c>
      <c r="FR263" s="149">
        <v>0</v>
      </c>
      <c r="FS263" s="149">
        <v>0</v>
      </c>
      <c r="FT263" s="149">
        <v>0</v>
      </c>
      <c r="FU263" s="149">
        <v>0</v>
      </c>
      <c r="FV263" s="149">
        <v>0</v>
      </c>
      <c r="FW263" s="149">
        <v>0</v>
      </c>
      <c r="FX263" s="149">
        <v>0</v>
      </c>
      <c r="FY263" s="149">
        <v>0</v>
      </c>
      <c r="FZ263" s="149">
        <v>0</v>
      </c>
      <c r="GA263" s="151">
        <v>0</v>
      </c>
      <c r="GB263" s="148">
        <v>0</v>
      </c>
      <c r="GC263" s="148">
        <v>0</v>
      </c>
      <c r="GD263" s="148">
        <v>0</v>
      </c>
      <c r="GE263" s="148">
        <v>0</v>
      </c>
      <c r="GF263" s="148">
        <v>0</v>
      </c>
      <c r="GG263" s="148">
        <v>0</v>
      </c>
      <c r="GH263" s="148">
        <v>0</v>
      </c>
      <c r="GI263" s="148">
        <v>0</v>
      </c>
      <c r="GJ263" s="148">
        <v>0</v>
      </c>
      <c r="GK263" s="148">
        <v>0</v>
      </c>
      <c r="GL263" s="148">
        <v>0</v>
      </c>
      <c r="GM263" s="150">
        <v>0</v>
      </c>
      <c r="GN263" s="151">
        <v>0</v>
      </c>
      <c r="GO263" s="148">
        <v>0</v>
      </c>
      <c r="GP263" s="148">
        <v>0</v>
      </c>
    </row>
    <row r="264" spans="1:198" x14ac:dyDescent="0.2">
      <c r="A264" s="105" t="s">
        <v>530</v>
      </c>
      <c r="B264" s="140" t="s">
        <v>1232</v>
      </c>
      <c r="C264" s="105" t="s">
        <v>531</v>
      </c>
      <c r="D264" s="105"/>
      <c r="E264" s="105" t="s">
        <v>789</v>
      </c>
      <c r="F264" s="110">
        <v>450</v>
      </c>
      <c r="G264" s="110">
        <v>469</v>
      </c>
      <c r="H264" s="110">
        <v>919</v>
      </c>
      <c r="I264" s="110">
        <v>0</v>
      </c>
      <c r="J264" s="110">
        <v>0</v>
      </c>
      <c r="K264" s="110">
        <v>0</v>
      </c>
      <c r="L264" s="113">
        <v>919</v>
      </c>
      <c r="M264" s="111">
        <v>0</v>
      </c>
      <c r="N264" s="111">
        <v>1</v>
      </c>
      <c r="O264" s="111">
        <v>1</v>
      </c>
      <c r="P264" s="111">
        <v>0</v>
      </c>
      <c r="Q264" s="111">
        <v>0</v>
      </c>
      <c r="R264" s="111">
        <v>0</v>
      </c>
      <c r="S264" s="114">
        <v>1</v>
      </c>
      <c r="T264" s="110">
        <v>235</v>
      </c>
      <c r="U264" s="110">
        <v>199</v>
      </c>
      <c r="V264" s="110">
        <v>434</v>
      </c>
      <c r="W264" s="110">
        <v>87</v>
      </c>
      <c r="X264" s="110">
        <v>103</v>
      </c>
      <c r="Y264" s="110">
        <v>190</v>
      </c>
      <c r="Z264" s="113">
        <v>244</v>
      </c>
      <c r="AA264" s="111">
        <v>49</v>
      </c>
      <c r="AB264" s="111">
        <v>58</v>
      </c>
      <c r="AC264" s="111">
        <v>107</v>
      </c>
      <c r="AD264" s="111">
        <v>1</v>
      </c>
      <c r="AE264" s="111">
        <v>0</v>
      </c>
      <c r="AF264" s="111">
        <v>1</v>
      </c>
      <c r="AG264" s="114">
        <v>106</v>
      </c>
      <c r="AH264" s="110">
        <v>0</v>
      </c>
      <c r="AI264" s="110">
        <v>0</v>
      </c>
      <c r="AJ264" s="110">
        <v>0</v>
      </c>
      <c r="AK264" s="110">
        <v>0</v>
      </c>
      <c r="AL264" s="110">
        <v>0</v>
      </c>
      <c r="AM264" s="110">
        <v>0</v>
      </c>
      <c r="AN264" s="113">
        <v>0</v>
      </c>
      <c r="AO264" s="111">
        <v>0</v>
      </c>
      <c r="AP264" s="111">
        <v>0</v>
      </c>
      <c r="AQ264" s="111">
        <v>0</v>
      </c>
      <c r="AR264" s="111">
        <v>0</v>
      </c>
      <c r="AS264" s="111">
        <v>0</v>
      </c>
      <c r="AT264" s="111">
        <v>0</v>
      </c>
      <c r="AU264" s="114">
        <v>0</v>
      </c>
      <c r="AV264" s="110">
        <v>0</v>
      </c>
      <c r="AW264" s="110">
        <v>0</v>
      </c>
      <c r="AX264" s="110">
        <v>0</v>
      </c>
      <c r="AY264" s="110">
        <v>0</v>
      </c>
      <c r="AZ264" s="110">
        <v>0</v>
      </c>
      <c r="BA264" s="110">
        <v>0</v>
      </c>
      <c r="BB264" s="113">
        <v>0</v>
      </c>
      <c r="BC264" s="111">
        <v>0</v>
      </c>
      <c r="BD264" s="111">
        <v>139</v>
      </c>
      <c r="BE264" s="111">
        <v>139</v>
      </c>
      <c r="BF264" s="111">
        <v>0</v>
      </c>
      <c r="BG264" s="111">
        <v>44</v>
      </c>
      <c r="BH264" s="111">
        <v>44</v>
      </c>
      <c r="BI264" s="114">
        <v>95</v>
      </c>
      <c r="BJ264" s="110">
        <v>0</v>
      </c>
      <c r="BK264" s="110">
        <v>0</v>
      </c>
      <c r="BL264" s="110">
        <v>0</v>
      </c>
      <c r="BM264" s="110">
        <v>0</v>
      </c>
      <c r="BN264" s="110">
        <v>0</v>
      </c>
      <c r="BO264" s="110">
        <v>0</v>
      </c>
      <c r="BP264" s="113">
        <v>0</v>
      </c>
      <c r="BQ264" s="111">
        <v>0</v>
      </c>
      <c r="BR264" s="111">
        <v>0</v>
      </c>
      <c r="BS264" s="111">
        <v>0</v>
      </c>
      <c r="BT264" s="111">
        <v>0</v>
      </c>
      <c r="BU264" s="111">
        <v>0</v>
      </c>
      <c r="BV264" s="111">
        <v>0</v>
      </c>
      <c r="BW264" s="114">
        <v>0</v>
      </c>
      <c r="BX264" s="110">
        <v>0</v>
      </c>
      <c r="BY264" s="110">
        <v>0</v>
      </c>
      <c r="BZ264" s="110">
        <v>0</v>
      </c>
      <c r="CA264" s="110">
        <v>0</v>
      </c>
      <c r="CB264" s="110">
        <v>0</v>
      </c>
      <c r="CC264" s="110">
        <v>0</v>
      </c>
      <c r="CD264" s="113">
        <v>0</v>
      </c>
      <c r="CE264" s="111">
        <v>0</v>
      </c>
      <c r="CF264" s="111">
        <v>0</v>
      </c>
      <c r="CG264" s="111">
        <v>0</v>
      </c>
      <c r="CH264" s="111">
        <v>0</v>
      </c>
      <c r="CI264" s="111">
        <v>0</v>
      </c>
      <c r="CJ264" s="111">
        <v>0</v>
      </c>
      <c r="CK264" s="114">
        <v>0</v>
      </c>
      <c r="CL264" s="110">
        <v>202</v>
      </c>
      <c r="CM264" s="110">
        <v>154</v>
      </c>
      <c r="CN264" s="110">
        <v>356</v>
      </c>
      <c r="CO264" s="110">
        <v>0</v>
      </c>
      <c r="CP264" s="110">
        <v>5</v>
      </c>
      <c r="CQ264" s="110">
        <v>5</v>
      </c>
      <c r="CR264" s="113">
        <v>351</v>
      </c>
      <c r="CS264" s="111">
        <v>0</v>
      </c>
      <c r="CT264" s="111">
        <v>0</v>
      </c>
      <c r="CU264" s="111">
        <v>0</v>
      </c>
      <c r="CV264" s="111">
        <v>0</v>
      </c>
      <c r="CW264" s="111">
        <v>0</v>
      </c>
      <c r="CX264" s="111">
        <v>0</v>
      </c>
      <c r="CY264" s="114">
        <v>0</v>
      </c>
      <c r="CZ264" s="110">
        <v>0</v>
      </c>
      <c r="DA264" s="110">
        <v>0</v>
      </c>
      <c r="DB264" s="110">
        <v>0</v>
      </c>
      <c r="DC264" s="110">
        <v>0</v>
      </c>
      <c r="DD264" s="110">
        <v>0</v>
      </c>
      <c r="DE264" s="110">
        <v>0</v>
      </c>
      <c r="DF264" s="113">
        <v>0</v>
      </c>
      <c r="DG264" s="111">
        <v>0</v>
      </c>
      <c r="DH264" s="111">
        <v>0</v>
      </c>
      <c r="DI264" s="111">
        <v>0</v>
      </c>
      <c r="DJ264" s="111">
        <v>0</v>
      </c>
      <c r="DK264" s="111">
        <v>0</v>
      </c>
      <c r="DL264" s="111">
        <v>0</v>
      </c>
      <c r="DM264" s="114">
        <v>0</v>
      </c>
      <c r="DN264" s="110">
        <v>0</v>
      </c>
      <c r="DO264" s="110">
        <v>187</v>
      </c>
      <c r="DP264" s="110">
        <v>187</v>
      </c>
      <c r="DQ264" s="110">
        <v>0</v>
      </c>
      <c r="DR264" s="110">
        <v>0</v>
      </c>
      <c r="DS264" s="110">
        <v>0</v>
      </c>
      <c r="DT264" s="113">
        <v>187</v>
      </c>
      <c r="DU264" s="111">
        <v>0</v>
      </c>
      <c r="DV264" s="111">
        <v>0</v>
      </c>
      <c r="DW264" s="111">
        <v>0</v>
      </c>
      <c r="DX264" s="111">
        <v>0</v>
      </c>
      <c r="DY264" s="111">
        <v>0</v>
      </c>
      <c r="DZ264" s="111">
        <v>0</v>
      </c>
      <c r="EA264" s="114">
        <v>0</v>
      </c>
      <c r="EB264" s="110">
        <v>0</v>
      </c>
      <c r="EC264" s="110">
        <v>0</v>
      </c>
      <c r="ED264" s="110">
        <v>0</v>
      </c>
      <c r="EE264" s="110">
        <v>0</v>
      </c>
      <c r="EF264" s="110">
        <v>0</v>
      </c>
      <c r="EG264" s="110">
        <v>0</v>
      </c>
      <c r="EH264" s="113">
        <v>0</v>
      </c>
      <c r="EI264" s="111">
        <v>955</v>
      </c>
      <c r="EJ264" s="111">
        <v>650</v>
      </c>
      <c r="EK264" s="111">
        <v>1605</v>
      </c>
      <c r="EL264" s="111">
        <v>11</v>
      </c>
      <c r="EM264" s="111">
        <v>31</v>
      </c>
      <c r="EN264" s="111">
        <v>42</v>
      </c>
      <c r="EO264" s="114">
        <v>1563</v>
      </c>
      <c r="EP264" s="110">
        <v>0</v>
      </c>
      <c r="EQ264" s="110">
        <v>0</v>
      </c>
      <c r="ER264" s="110">
        <v>0</v>
      </c>
      <c r="ES264" s="110">
        <v>0</v>
      </c>
      <c r="ET264" s="110">
        <v>0</v>
      </c>
      <c r="EU264" s="110">
        <v>0</v>
      </c>
      <c r="EV264" s="113">
        <v>0</v>
      </c>
      <c r="EW264" s="111">
        <v>0</v>
      </c>
      <c r="EX264" s="111">
        <v>0</v>
      </c>
      <c r="EY264" s="111">
        <v>0</v>
      </c>
      <c r="EZ264" s="111">
        <v>0</v>
      </c>
      <c r="FA264" s="111">
        <v>0</v>
      </c>
      <c r="FB264" s="111">
        <v>0</v>
      </c>
      <c r="FC264" s="114">
        <v>0</v>
      </c>
      <c r="FD264" s="110">
        <v>0</v>
      </c>
      <c r="FE264" s="110">
        <v>0</v>
      </c>
      <c r="FF264" s="110">
        <v>0</v>
      </c>
      <c r="FG264" s="110">
        <v>0</v>
      </c>
      <c r="FH264" s="110">
        <v>0</v>
      </c>
      <c r="FI264" s="110">
        <v>0</v>
      </c>
      <c r="FJ264" s="113">
        <v>0</v>
      </c>
      <c r="FK264" s="111">
        <v>1891</v>
      </c>
      <c r="FL264" s="111">
        <v>1857</v>
      </c>
      <c r="FM264" s="111">
        <v>3748</v>
      </c>
      <c r="FN264" s="111">
        <v>99</v>
      </c>
      <c r="FO264" s="111">
        <v>183</v>
      </c>
      <c r="FP264" s="111">
        <v>282</v>
      </c>
      <c r="FQ264" s="114">
        <v>3466</v>
      </c>
      <c r="FR264" s="149">
        <v>0</v>
      </c>
      <c r="FS264" s="149">
        <v>0</v>
      </c>
      <c r="FT264" s="149">
        <v>0</v>
      </c>
      <c r="FU264" s="149">
        <v>0</v>
      </c>
      <c r="FV264" s="149">
        <v>0</v>
      </c>
      <c r="FW264" s="149">
        <v>0</v>
      </c>
      <c r="FX264" s="149">
        <v>0</v>
      </c>
      <c r="FY264" s="149">
        <v>0</v>
      </c>
      <c r="FZ264" s="149">
        <v>0</v>
      </c>
      <c r="GA264" s="151">
        <v>0</v>
      </c>
      <c r="GB264" s="148">
        <v>0</v>
      </c>
      <c r="GC264" s="148">
        <v>0</v>
      </c>
      <c r="GD264" s="148">
        <v>0</v>
      </c>
      <c r="GE264" s="148">
        <v>0</v>
      </c>
      <c r="GF264" s="148">
        <v>0</v>
      </c>
      <c r="GG264" s="148">
        <v>0</v>
      </c>
      <c r="GH264" s="148">
        <v>0</v>
      </c>
      <c r="GI264" s="148">
        <v>0</v>
      </c>
      <c r="GJ264" s="148">
        <v>0</v>
      </c>
      <c r="GK264" s="148">
        <v>0</v>
      </c>
      <c r="GL264" s="148">
        <v>0</v>
      </c>
      <c r="GM264" s="150">
        <v>0</v>
      </c>
      <c r="GN264" s="151">
        <v>0</v>
      </c>
      <c r="GO264" s="148">
        <v>0</v>
      </c>
      <c r="GP264" s="148">
        <v>0</v>
      </c>
    </row>
    <row r="265" spans="1:198" x14ac:dyDescent="0.2">
      <c r="A265" s="105" t="s">
        <v>532</v>
      </c>
      <c r="B265" s="140" t="s">
        <v>1233</v>
      </c>
      <c r="C265" s="105" t="s">
        <v>533</v>
      </c>
      <c r="D265" s="105"/>
      <c r="E265" s="105" t="s">
        <v>789</v>
      </c>
      <c r="F265" s="110">
        <v>152</v>
      </c>
      <c r="G265" s="110">
        <v>96</v>
      </c>
      <c r="H265" s="110">
        <v>248</v>
      </c>
      <c r="I265" s="110">
        <v>0</v>
      </c>
      <c r="J265" s="110">
        <v>1</v>
      </c>
      <c r="K265" s="110">
        <v>1</v>
      </c>
      <c r="L265" s="113">
        <v>247</v>
      </c>
      <c r="M265" s="111">
        <v>0</v>
      </c>
      <c r="N265" s="111">
        <v>0</v>
      </c>
      <c r="O265" s="111">
        <v>0</v>
      </c>
      <c r="P265" s="111">
        <v>0</v>
      </c>
      <c r="Q265" s="111">
        <v>0</v>
      </c>
      <c r="R265" s="111">
        <v>0</v>
      </c>
      <c r="S265" s="114">
        <v>0</v>
      </c>
      <c r="T265" s="110">
        <v>33</v>
      </c>
      <c r="U265" s="110">
        <v>66</v>
      </c>
      <c r="V265" s="110">
        <v>99</v>
      </c>
      <c r="W265" s="110">
        <v>98</v>
      </c>
      <c r="X265" s="110">
        <v>0</v>
      </c>
      <c r="Y265" s="110">
        <v>98</v>
      </c>
      <c r="Z265" s="113">
        <v>1</v>
      </c>
      <c r="AA265" s="111">
        <v>44</v>
      </c>
      <c r="AB265" s="111">
        <v>4</v>
      </c>
      <c r="AC265" s="111">
        <v>48</v>
      </c>
      <c r="AD265" s="111">
        <v>7</v>
      </c>
      <c r="AE265" s="111">
        <v>0</v>
      </c>
      <c r="AF265" s="111">
        <v>7</v>
      </c>
      <c r="AG265" s="114">
        <v>41</v>
      </c>
      <c r="AH265" s="110">
        <v>0</v>
      </c>
      <c r="AI265" s="110">
        <v>0</v>
      </c>
      <c r="AJ265" s="110">
        <v>0</v>
      </c>
      <c r="AK265" s="110">
        <v>0</v>
      </c>
      <c r="AL265" s="110">
        <v>0</v>
      </c>
      <c r="AM265" s="110">
        <v>0</v>
      </c>
      <c r="AN265" s="113">
        <v>0</v>
      </c>
      <c r="AO265" s="111">
        <v>0</v>
      </c>
      <c r="AP265" s="111">
        <v>0</v>
      </c>
      <c r="AQ265" s="111">
        <v>0</v>
      </c>
      <c r="AR265" s="111">
        <v>0</v>
      </c>
      <c r="AS265" s="111">
        <v>0</v>
      </c>
      <c r="AT265" s="111">
        <v>0</v>
      </c>
      <c r="AU265" s="114">
        <v>0</v>
      </c>
      <c r="AV265" s="110">
        <v>0</v>
      </c>
      <c r="AW265" s="110">
        <v>0</v>
      </c>
      <c r="AX265" s="110">
        <v>0</v>
      </c>
      <c r="AY265" s="110">
        <v>0</v>
      </c>
      <c r="AZ265" s="110">
        <v>0</v>
      </c>
      <c r="BA265" s="110">
        <v>0</v>
      </c>
      <c r="BB265" s="113">
        <v>0</v>
      </c>
      <c r="BC265" s="111">
        <v>15</v>
      </c>
      <c r="BD265" s="111">
        <v>1850</v>
      </c>
      <c r="BE265" s="111">
        <v>1865</v>
      </c>
      <c r="BF265" s="111">
        <v>631</v>
      </c>
      <c r="BG265" s="111">
        <v>0</v>
      </c>
      <c r="BH265" s="111">
        <v>631</v>
      </c>
      <c r="BI265" s="114">
        <v>1234</v>
      </c>
      <c r="BJ265" s="110">
        <v>0</v>
      </c>
      <c r="BK265" s="110">
        <v>0</v>
      </c>
      <c r="BL265" s="110">
        <v>0</v>
      </c>
      <c r="BM265" s="110">
        <v>0</v>
      </c>
      <c r="BN265" s="110">
        <v>0</v>
      </c>
      <c r="BO265" s="110">
        <v>0</v>
      </c>
      <c r="BP265" s="113">
        <v>0</v>
      </c>
      <c r="BQ265" s="111">
        <v>0</v>
      </c>
      <c r="BR265" s="111">
        <v>0</v>
      </c>
      <c r="BS265" s="111">
        <v>0</v>
      </c>
      <c r="BT265" s="111">
        <v>0</v>
      </c>
      <c r="BU265" s="111">
        <v>0</v>
      </c>
      <c r="BV265" s="111">
        <v>0</v>
      </c>
      <c r="BW265" s="114">
        <v>0</v>
      </c>
      <c r="BX265" s="110">
        <v>0</v>
      </c>
      <c r="BY265" s="110">
        <v>0</v>
      </c>
      <c r="BZ265" s="110">
        <v>0</v>
      </c>
      <c r="CA265" s="110">
        <v>0</v>
      </c>
      <c r="CB265" s="110">
        <v>0</v>
      </c>
      <c r="CC265" s="110">
        <v>0</v>
      </c>
      <c r="CD265" s="113">
        <v>0</v>
      </c>
      <c r="CE265" s="111">
        <v>0</v>
      </c>
      <c r="CF265" s="111">
        <v>111</v>
      </c>
      <c r="CG265" s="111">
        <v>111</v>
      </c>
      <c r="CH265" s="111">
        <v>0</v>
      </c>
      <c r="CI265" s="111">
        <v>18</v>
      </c>
      <c r="CJ265" s="111">
        <v>18</v>
      </c>
      <c r="CK265" s="114">
        <v>93</v>
      </c>
      <c r="CL265" s="110">
        <v>178</v>
      </c>
      <c r="CM265" s="110">
        <v>97</v>
      </c>
      <c r="CN265" s="110">
        <v>275</v>
      </c>
      <c r="CO265" s="110">
        <v>75</v>
      </c>
      <c r="CP265" s="110">
        <v>3</v>
      </c>
      <c r="CQ265" s="110">
        <v>78</v>
      </c>
      <c r="CR265" s="113">
        <v>197</v>
      </c>
      <c r="CS265" s="111">
        <v>0</v>
      </c>
      <c r="CT265" s="111">
        <v>0</v>
      </c>
      <c r="CU265" s="111">
        <v>0</v>
      </c>
      <c r="CV265" s="111">
        <v>0</v>
      </c>
      <c r="CW265" s="111">
        <v>0</v>
      </c>
      <c r="CX265" s="111">
        <v>0</v>
      </c>
      <c r="CY265" s="114">
        <v>0</v>
      </c>
      <c r="CZ265" s="110">
        <v>0</v>
      </c>
      <c r="DA265" s="110">
        <v>0</v>
      </c>
      <c r="DB265" s="110">
        <v>0</v>
      </c>
      <c r="DC265" s="110">
        <v>0</v>
      </c>
      <c r="DD265" s="110">
        <v>0</v>
      </c>
      <c r="DE265" s="110">
        <v>0</v>
      </c>
      <c r="DF265" s="113">
        <v>0</v>
      </c>
      <c r="DG265" s="111">
        <v>0</v>
      </c>
      <c r="DH265" s="111">
        <v>0</v>
      </c>
      <c r="DI265" s="111">
        <v>0</v>
      </c>
      <c r="DJ265" s="111">
        <v>0</v>
      </c>
      <c r="DK265" s="111">
        <v>0</v>
      </c>
      <c r="DL265" s="111">
        <v>0</v>
      </c>
      <c r="DM265" s="114">
        <v>0</v>
      </c>
      <c r="DN265" s="110">
        <v>0</v>
      </c>
      <c r="DO265" s="110">
        <v>0</v>
      </c>
      <c r="DP265" s="110">
        <v>0</v>
      </c>
      <c r="DQ265" s="110">
        <v>0</v>
      </c>
      <c r="DR265" s="110">
        <v>0</v>
      </c>
      <c r="DS265" s="110">
        <v>0</v>
      </c>
      <c r="DT265" s="113">
        <v>0</v>
      </c>
      <c r="DU265" s="111">
        <v>0</v>
      </c>
      <c r="DV265" s="111">
        <v>0</v>
      </c>
      <c r="DW265" s="111">
        <v>0</v>
      </c>
      <c r="DX265" s="111">
        <v>0</v>
      </c>
      <c r="DY265" s="111">
        <v>0</v>
      </c>
      <c r="DZ265" s="111">
        <v>0</v>
      </c>
      <c r="EA265" s="114">
        <v>0</v>
      </c>
      <c r="EB265" s="110">
        <v>0</v>
      </c>
      <c r="EC265" s="110">
        <v>0</v>
      </c>
      <c r="ED265" s="110">
        <v>0</v>
      </c>
      <c r="EE265" s="110">
        <v>0</v>
      </c>
      <c r="EF265" s="110">
        <v>0</v>
      </c>
      <c r="EG265" s="110">
        <v>0</v>
      </c>
      <c r="EH265" s="113">
        <v>0</v>
      </c>
      <c r="EI265" s="111">
        <v>263</v>
      </c>
      <c r="EJ265" s="111">
        <v>1014</v>
      </c>
      <c r="EK265" s="111">
        <v>1277</v>
      </c>
      <c r="EL265" s="111">
        <v>2</v>
      </c>
      <c r="EM265" s="111">
        <v>0</v>
      </c>
      <c r="EN265" s="111">
        <v>2</v>
      </c>
      <c r="EO265" s="114">
        <v>1275</v>
      </c>
      <c r="EP265" s="110">
        <v>25</v>
      </c>
      <c r="EQ265" s="110">
        <v>95</v>
      </c>
      <c r="ER265" s="110">
        <v>120</v>
      </c>
      <c r="ES265" s="110">
        <v>78</v>
      </c>
      <c r="ET265" s="110">
        <v>50</v>
      </c>
      <c r="EU265" s="110">
        <v>128</v>
      </c>
      <c r="EV265" s="113">
        <v>-8</v>
      </c>
      <c r="EW265" s="111">
        <v>0</v>
      </c>
      <c r="EX265" s="111">
        <v>0</v>
      </c>
      <c r="EY265" s="111">
        <v>0</v>
      </c>
      <c r="EZ265" s="111">
        <v>0</v>
      </c>
      <c r="FA265" s="111">
        <v>0</v>
      </c>
      <c r="FB265" s="111">
        <v>0</v>
      </c>
      <c r="FC265" s="114">
        <v>0</v>
      </c>
      <c r="FD265" s="110">
        <v>0</v>
      </c>
      <c r="FE265" s="110">
        <v>0</v>
      </c>
      <c r="FF265" s="110">
        <v>0</v>
      </c>
      <c r="FG265" s="110">
        <v>0</v>
      </c>
      <c r="FH265" s="110">
        <v>0</v>
      </c>
      <c r="FI265" s="110">
        <v>0</v>
      </c>
      <c r="FJ265" s="113">
        <v>0</v>
      </c>
      <c r="FK265" s="111">
        <v>710</v>
      </c>
      <c r="FL265" s="111">
        <v>3333</v>
      </c>
      <c r="FM265" s="111">
        <v>4043</v>
      </c>
      <c r="FN265" s="111">
        <v>891</v>
      </c>
      <c r="FO265" s="111">
        <v>72</v>
      </c>
      <c r="FP265" s="111">
        <v>963</v>
      </c>
      <c r="FQ265" s="114">
        <v>3080</v>
      </c>
      <c r="FR265" s="149">
        <v>0</v>
      </c>
      <c r="FS265" s="149">
        <v>0</v>
      </c>
      <c r="FT265" s="149">
        <v>0</v>
      </c>
      <c r="FU265" s="149">
        <v>0</v>
      </c>
      <c r="FV265" s="149">
        <v>0</v>
      </c>
      <c r="FW265" s="149">
        <v>0</v>
      </c>
      <c r="FX265" s="149">
        <v>0</v>
      </c>
      <c r="FY265" s="149">
        <v>0</v>
      </c>
      <c r="FZ265" s="149">
        <v>0</v>
      </c>
      <c r="GA265" s="151">
        <v>0</v>
      </c>
      <c r="GB265" s="148">
        <v>0</v>
      </c>
      <c r="GC265" s="148">
        <v>0</v>
      </c>
      <c r="GD265" s="148">
        <v>0</v>
      </c>
      <c r="GE265" s="148">
        <v>0</v>
      </c>
      <c r="GF265" s="148">
        <v>0</v>
      </c>
      <c r="GG265" s="148">
        <v>0</v>
      </c>
      <c r="GH265" s="148">
        <v>0</v>
      </c>
      <c r="GI265" s="148">
        <v>0</v>
      </c>
      <c r="GJ265" s="148">
        <v>0</v>
      </c>
      <c r="GK265" s="148">
        <v>0</v>
      </c>
      <c r="GL265" s="148">
        <v>0</v>
      </c>
      <c r="GM265" s="150">
        <v>0</v>
      </c>
      <c r="GN265" s="151">
        <v>0</v>
      </c>
      <c r="GO265" s="148">
        <v>0</v>
      </c>
      <c r="GP265" s="148">
        <v>0</v>
      </c>
    </row>
    <row r="266" spans="1:198" x14ac:dyDescent="0.2">
      <c r="A266" s="105" t="s">
        <v>534</v>
      </c>
      <c r="B266" s="140" t="s">
        <v>1234</v>
      </c>
      <c r="C266" s="105" t="s">
        <v>535</v>
      </c>
      <c r="D266" s="105"/>
      <c r="E266" s="105" t="s">
        <v>789</v>
      </c>
      <c r="F266" s="110">
        <v>0</v>
      </c>
      <c r="G266" s="110">
        <v>294</v>
      </c>
      <c r="H266" s="110">
        <v>294</v>
      </c>
      <c r="I266" s="110">
        <v>0</v>
      </c>
      <c r="J266" s="110">
        <v>0</v>
      </c>
      <c r="K266" s="110">
        <v>0</v>
      </c>
      <c r="L266" s="113">
        <v>294</v>
      </c>
      <c r="M266" s="111">
        <v>0</v>
      </c>
      <c r="N266" s="111">
        <v>0</v>
      </c>
      <c r="O266" s="111">
        <v>0</v>
      </c>
      <c r="P266" s="111">
        <v>0</v>
      </c>
      <c r="Q266" s="111">
        <v>0</v>
      </c>
      <c r="R266" s="111">
        <v>0</v>
      </c>
      <c r="S266" s="114">
        <v>0</v>
      </c>
      <c r="T266" s="110">
        <v>258</v>
      </c>
      <c r="U266" s="110">
        <v>124</v>
      </c>
      <c r="V266" s="110">
        <v>382</v>
      </c>
      <c r="W266" s="110">
        <v>17</v>
      </c>
      <c r="X266" s="110">
        <v>40</v>
      </c>
      <c r="Y266" s="110">
        <v>57</v>
      </c>
      <c r="Z266" s="113">
        <v>325</v>
      </c>
      <c r="AA266" s="111">
        <v>121</v>
      </c>
      <c r="AB266" s="111">
        <v>69</v>
      </c>
      <c r="AC266" s="111">
        <v>190</v>
      </c>
      <c r="AD266" s="111">
        <v>0</v>
      </c>
      <c r="AE266" s="111">
        <v>0</v>
      </c>
      <c r="AF266" s="111">
        <v>0</v>
      </c>
      <c r="AG266" s="114">
        <v>190</v>
      </c>
      <c r="AH266" s="110">
        <v>0</v>
      </c>
      <c r="AI266" s="110">
        <v>0</v>
      </c>
      <c r="AJ266" s="110">
        <v>0</v>
      </c>
      <c r="AK266" s="110">
        <v>0</v>
      </c>
      <c r="AL266" s="110">
        <v>0</v>
      </c>
      <c r="AM266" s="110">
        <v>0</v>
      </c>
      <c r="AN266" s="113">
        <v>0</v>
      </c>
      <c r="AO266" s="111">
        <v>0</v>
      </c>
      <c r="AP266" s="111">
        <v>0</v>
      </c>
      <c r="AQ266" s="111">
        <v>0</v>
      </c>
      <c r="AR266" s="111">
        <v>0</v>
      </c>
      <c r="AS266" s="111">
        <v>0</v>
      </c>
      <c r="AT266" s="111">
        <v>0</v>
      </c>
      <c r="AU266" s="114">
        <v>0</v>
      </c>
      <c r="AV266" s="110">
        <v>0</v>
      </c>
      <c r="AW266" s="110">
        <v>0</v>
      </c>
      <c r="AX266" s="110">
        <v>0</v>
      </c>
      <c r="AY266" s="110">
        <v>0</v>
      </c>
      <c r="AZ266" s="110">
        <v>0</v>
      </c>
      <c r="BA266" s="110">
        <v>0</v>
      </c>
      <c r="BB266" s="113">
        <v>0</v>
      </c>
      <c r="BC266" s="111">
        <v>0</v>
      </c>
      <c r="BD266" s="111">
        <v>34</v>
      </c>
      <c r="BE266" s="111">
        <v>34</v>
      </c>
      <c r="BF266" s="111">
        <v>7</v>
      </c>
      <c r="BG266" s="111">
        <v>0</v>
      </c>
      <c r="BH266" s="111">
        <v>7</v>
      </c>
      <c r="BI266" s="114">
        <v>27</v>
      </c>
      <c r="BJ266" s="110">
        <v>0</v>
      </c>
      <c r="BK266" s="110">
        <v>0</v>
      </c>
      <c r="BL266" s="110">
        <v>0</v>
      </c>
      <c r="BM266" s="110">
        <v>0</v>
      </c>
      <c r="BN266" s="110">
        <v>0</v>
      </c>
      <c r="BO266" s="110">
        <v>0</v>
      </c>
      <c r="BP266" s="113">
        <v>0</v>
      </c>
      <c r="BQ266" s="111">
        <v>0</v>
      </c>
      <c r="BR266" s="111">
        <v>0</v>
      </c>
      <c r="BS266" s="111">
        <v>0</v>
      </c>
      <c r="BT266" s="111">
        <v>0</v>
      </c>
      <c r="BU266" s="111">
        <v>0</v>
      </c>
      <c r="BV266" s="111">
        <v>0</v>
      </c>
      <c r="BW266" s="114">
        <v>0</v>
      </c>
      <c r="BX266" s="110">
        <v>0</v>
      </c>
      <c r="BY266" s="110">
        <v>94</v>
      </c>
      <c r="BZ266" s="110">
        <v>94</v>
      </c>
      <c r="CA266" s="110">
        <v>0</v>
      </c>
      <c r="CB266" s="110">
        <v>0</v>
      </c>
      <c r="CC266" s="110">
        <v>0</v>
      </c>
      <c r="CD266" s="113">
        <v>94</v>
      </c>
      <c r="CE266" s="111">
        <v>0</v>
      </c>
      <c r="CF266" s="111">
        <v>0</v>
      </c>
      <c r="CG266" s="111">
        <v>0</v>
      </c>
      <c r="CH266" s="111">
        <v>0</v>
      </c>
      <c r="CI266" s="111">
        <v>0</v>
      </c>
      <c r="CJ266" s="111">
        <v>0</v>
      </c>
      <c r="CK266" s="114">
        <v>0</v>
      </c>
      <c r="CL266" s="110">
        <v>331</v>
      </c>
      <c r="CM266" s="110">
        <v>147</v>
      </c>
      <c r="CN266" s="110">
        <v>478</v>
      </c>
      <c r="CO266" s="110">
        <v>0</v>
      </c>
      <c r="CP266" s="110">
        <v>0</v>
      </c>
      <c r="CQ266" s="110">
        <v>0</v>
      </c>
      <c r="CR266" s="113">
        <v>478</v>
      </c>
      <c r="CS266" s="111">
        <v>0</v>
      </c>
      <c r="CT266" s="111">
        <v>0</v>
      </c>
      <c r="CU266" s="111">
        <v>0</v>
      </c>
      <c r="CV266" s="111">
        <v>0</v>
      </c>
      <c r="CW266" s="111">
        <v>0</v>
      </c>
      <c r="CX266" s="111">
        <v>0</v>
      </c>
      <c r="CY266" s="114">
        <v>0</v>
      </c>
      <c r="CZ266" s="110">
        <v>0</v>
      </c>
      <c r="DA266" s="110">
        <v>188</v>
      </c>
      <c r="DB266" s="110">
        <v>188</v>
      </c>
      <c r="DC266" s="110">
        <v>0</v>
      </c>
      <c r="DD266" s="110">
        <v>6</v>
      </c>
      <c r="DE266" s="110">
        <v>6</v>
      </c>
      <c r="DF266" s="113">
        <v>182</v>
      </c>
      <c r="DG266" s="111">
        <v>0</v>
      </c>
      <c r="DH266" s="111">
        <v>0</v>
      </c>
      <c r="DI266" s="111">
        <v>0</v>
      </c>
      <c r="DJ266" s="111">
        <v>0</v>
      </c>
      <c r="DK266" s="111">
        <v>0</v>
      </c>
      <c r="DL266" s="111">
        <v>0</v>
      </c>
      <c r="DM266" s="114">
        <v>0</v>
      </c>
      <c r="DN266" s="110">
        <v>0</v>
      </c>
      <c r="DO266" s="110">
        <v>105</v>
      </c>
      <c r="DP266" s="110">
        <v>105</v>
      </c>
      <c r="DQ266" s="110">
        <v>0</v>
      </c>
      <c r="DR266" s="110">
        <v>0</v>
      </c>
      <c r="DS266" s="110">
        <v>0</v>
      </c>
      <c r="DT266" s="113">
        <v>105</v>
      </c>
      <c r="DU266" s="111">
        <v>0</v>
      </c>
      <c r="DV266" s="111">
        <v>22</v>
      </c>
      <c r="DW266" s="111">
        <v>22</v>
      </c>
      <c r="DX266" s="111">
        <v>0</v>
      </c>
      <c r="DY266" s="111">
        <v>0</v>
      </c>
      <c r="DZ266" s="111">
        <v>0</v>
      </c>
      <c r="EA266" s="114">
        <v>22</v>
      </c>
      <c r="EB266" s="110">
        <v>0</v>
      </c>
      <c r="EC266" s="110">
        <v>0</v>
      </c>
      <c r="ED266" s="110">
        <v>0</v>
      </c>
      <c r="EE266" s="110">
        <v>0</v>
      </c>
      <c r="EF266" s="110">
        <v>0</v>
      </c>
      <c r="EG266" s="110">
        <v>0</v>
      </c>
      <c r="EH266" s="113">
        <v>0</v>
      </c>
      <c r="EI266" s="111">
        <v>576</v>
      </c>
      <c r="EJ266" s="111">
        <v>452</v>
      </c>
      <c r="EK266" s="111">
        <v>1028</v>
      </c>
      <c r="EL266" s="111">
        <v>32</v>
      </c>
      <c r="EM266" s="111">
        <v>9</v>
      </c>
      <c r="EN266" s="111">
        <v>41</v>
      </c>
      <c r="EO266" s="114">
        <v>987</v>
      </c>
      <c r="EP266" s="110">
        <v>5</v>
      </c>
      <c r="EQ266" s="110">
        <v>177</v>
      </c>
      <c r="ER266" s="110">
        <v>182</v>
      </c>
      <c r="ES266" s="110">
        <v>133</v>
      </c>
      <c r="ET266" s="110">
        <v>37</v>
      </c>
      <c r="EU266" s="110">
        <v>170</v>
      </c>
      <c r="EV266" s="113">
        <v>12</v>
      </c>
      <c r="EW266" s="111">
        <v>0</v>
      </c>
      <c r="EX266" s="111">
        <v>0</v>
      </c>
      <c r="EY266" s="111">
        <v>0</v>
      </c>
      <c r="EZ266" s="111">
        <v>0</v>
      </c>
      <c r="FA266" s="111">
        <v>0</v>
      </c>
      <c r="FB266" s="111">
        <v>0</v>
      </c>
      <c r="FC266" s="114">
        <v>0</v>
      </c>
      <c r="FD266" s="110">
        <v>0</v>
      </c>
      <c r="FE266" s="110">
        <v>0</v>
      </c>
      <c r="FF266" s="110">
        <v>0</v>
      </c>
      <c r="FG266" s="110">
        <v>0</v>
      </c>
      <c r="FH266" s="110">
        <v>0</v>
      </c>
      <c r="FI266" s="110">
        <v>0</v>
      </c>
      <c r="FJ266" s="113">
        <v>0</v>
      </c>
      <c r="FK266" s="111">
        <v>1291</v>
      </c>
      <c r="FL266" s="111">
        <v>1706</v>
      </c>
      <c r="FM266" s="111">
        <v>2997</v>
      </c>
      <c r="FN266" s="111">
        <v>189</v>
      </c>
      <c r="FO266" s="111">
        <v>92</v>
      </c>
      <c r="FP266" s="111">
        <v>281</v>
      </c>
      <c r="FQ266" s="114">
        <v>2716</v>
      </c>
      <c r="FR266" s="149">
        <v>30142</v>
      </c>
      <c r="FS266" s="149">
        <v>856</v>
      </c>
      <c r="FT266" s="149">
        <v>1317</v>
      </c>
      <c r="FU266" s="149">
        <v>0</v>
      </c>
      <c r="FV266" s="149">
        <v>300</v>
      </c>
      <c r="FW266" s="149">
        <v>0</v>
      </c>
      <c r="FX266" s="149">
        <v>333</v>
      </c>
      <c r="FY266" s="149">
        <v>0</v>
      </c>
      <c r="FZ266" s="149">
        <v>0</v>
      </c>
      <c r="GA266" s="151">
        <v>32948</v>
      </c>
      <c r="GB266" s="148">
        <v>4753</v>
      </c>
      <c r="GC266" s="148">
        <v>5412</v>
      </c>
      <c r="GD266" s="148">
        <v>0</v>
      </c>
      <c r="GE266" s="148">
        <v>0</v>
      </c>
      <c r="GF266" s="148">
        <v>5173</v>
      </c>
      <c r="GG266" s="148">
        <v>0</v>
      </c>
      <c r="GH266" s="148">
        <v>0</v>
      </c>
      <c r="GI266" s="148">
        <v>85</v>
      </c>
      <c r="GJ266" s="148">
        <v>0</v>
      </c>
      <c r="GK266" s="148">
        <v>6438</v>
      </c>
      <c r="GL266" s="148">
        <v>150</v>
      </c>
      <c r="GM266" s="150">
        <v>22011</v>
      </c>
      <c r="GN266" s="151">
        <v>10937</v>
      </c>
      <c r="GO266" s="148">
        <v>46782</v>
      </c>
      <c r="GP266" s="148">
        <v>57719</v>
      </c>
    </row>
    <row r="267" spans="1:198" x14ac:dyDescent="0.2">
      <c r="A267" s="105" t="s">
        <v>536</v>
      </c>
      <c r="B267" s="140" t="s">
        <v>1235</v>
      </c>
      <c r="C267" s="105" t="s">
        <v>537</v>
      </c>
      <c r="D267" s="105"/>
      <c r="E267" s="105" t="s">
        <v>789</v>
      </c>
      <c r="F267" s="110">
        <v>91</v>
      </c>
      <c r="G267" s="110">
        <v>50</v>
      </c>
      <c r="H267" s="110">
        <v>141</v>
      </c>
      <c r="I267" s="110">
        <v>3</v>
      </c>
      <c r="J267" s="110">
        <v>522</v>
      </c>
      <c r="K267" s="110">
        <v>525</v>
      </c>
      <c r="L267" s="113">
        <v>-384</v>
      </c>
      <c r="M267" s="111">
        <v>0</v>
      </c>
      <c r="N267" s="111">
        <v>0</v>
      </c>
      <c r="O267" s="111">
        <v>0</v>
      </c>
      <c r="P267" s="111">
        <v>0</v>
      </c>
      <c r="Q267" s="111">
        <v>0</v>
      </c>
      <c r="R267" s="111">
        <v>0</v>
      </c>
      <c r="S267" s="114">
        <v>0</v>
      </c>
      <c r="T267" s="110">
        <v>0</v>
      </c>
      <c r="U267" s="110">
        <v>0</v>
      </c>
      <c r="V267" s="110">
        <v>0</v>
      </c>
      <c r="W267" s="110">
        <v>0</v>
      </c>
      <c r="X267" s="110">
        <v>0</v>
      </c>
      <c r="Y267" s="110">
        <v>0</v>
      </c>
      <c r="Z267" s="113">
        <v>0</v>
      </c>
      <c r="AA267" s="111">
        <v>0</v>
      </c>
      <c r="AB267" s="111">
        <v>0</v>
      </c>
      <c r="AC267" s="111">
        <v>0</v>
      </c>
      <c r="AD267" s="111">
        <v>0</v>
      </c>
      <c r="AE267" s="111">
        <v>0</v>
      </c>
      <c r="AF267" s="111">
        <v>0</v>
      </c>
      <c r="AG267" s="114">
        <v>0</v>
      </c>
      <c r="AH267" s="110">
        <v>0</v>
      </c>
      <c r="AI267" s="110">
        <v>0</v>
      </c>
      <c r="AJ267" s="110">
        <v>0</v>
      </c>
      <c r="AK267" s="110">
        <v>0</v>
      </c>
      <c r="AL267" s="110">
        <v>0</v>
      </c>
      <c r="AM267" s="110">
        <v>0</v>
      </c>
      <c r="AN267" s="113">
        <v>0</v>
      </c>
      <c r="AO267" s="111">
        <v>0</v>
      </c>
      <c r="AP267" s="111">
        <v>7</v>
      </c>
      <c r="AQ267" s="111">
        <v>7</v>
      </c>
      <c r="AR267" s="111">
        <v>0</v>
      </c>
      <c r="AS267" s="111">
        <v>112</v>
      </c>
      <c r="AT267" s="111">
        <v>112</v>
      </c>
      <c r="AU267" s="114">
        <v>-105</v>
      </c>
      <c r="AV267" s="110">
        <v>0</v>
      </c>
      <c r="AW267" s="110">
        <v>0</v>
      </c>
      <c r="AX267" s="110">
        <v>0</v>
      </c>
      <c r="AY267" s="110">
        <v>0</v>
      </c>
      <c r="AZ267" s="110">
        <v>0</v>
      </c>
      <c r="BA267" s="110">
        <v>0</v>
      </c>
      <c r="BB267" s="113">
        <v>0</v>
      </c>
      <c r="BC267" s="111">
        <v>0</v>
      </c>
      <c r="BD267" s="111">
        <v>290</v>
      </c>
      <c r="BE267" s="111">
        <v>290</v>
      </c>
      <c r="BF267" s="111">
        <v>128</v>
      </c>
      <c r="BG267" s="111">
        <v>0</v>
      </c>
      <c r="BH267" s="111">
        <v>128</v>
      </c>
      <c r="BI267" s="114">
        <v>162</v>
      </c>
      <c r="BJ267" s="110">
        <v>32</v>
      </c>
      <c r="BK267" s="110">
        <v>160</v>
      </c>
      <c r="BL267" s="110">
        <v>192</v>
      </c>
      <c r="BM267" s="110">
        <v>182</v>
      </c>
      <c r="BN267" s="110">
        <v>0</v>
      </c>
      <c r="BO267" s="110">
        <v>182</v>
      </c>
      <c r="BP267" s="113">
        <v>10</v>
      </c>
      <c r="BQ267" s="111">
        <v>0</v>
      </c>
      <c r="BR267" s="111">
        <v>0</v>
      </c>
      <c r="BS267" s="111">
        <v>0</v>
      </c>
      <c r="BT267" s="111">
        <v>0</v>
      </c>
      <c r="BU267" s="111">
        <v>0</v>
      </c>
      <c r="BV267" s="111">
        <v>0</v>
      </c>
      <c r="BW267" s="114">
        <v>0</v>
      </c>
      <c r="BX267" s="110">
        <v>0</v>
      </c>
      <c r="BY267" s="110">
        <v>0</v>
      </c>
      <c r="BZ267" s="110">
        <v>0</v>
      </c>
      <c r="CA267" s="110">
        <v>0</v>
      </c>
      <c r="CB267" s="110">
        <v>0</v>
      </c>
      <c r="CC267" s="110">
        <v>0</v>
      </c>
      <c r="CD267" s="113">
        <v>0</v>
      </c>
      <c r="CE267" s="111">
        <v>0</v>
      </c>
      <c r="CF267" s="111">
        <v>0</v>
      </c>
      <c r="CG267" s="111">
        <v>0</v>
      </c>
      <c r="CH267" s="111">
        <v>0</v>
      </c>
      <c r="CI267" s="111">
        <v>0</v>
      </c>
      <c r="CJ267" s="111">
        <v>0</v>
      </c>
      <c r="CK267" s="114">
        <v>0</v>
      </c>
      <c r="CL267" s="110">
        <v>279</v>
      </c>
      <c r="CM267" s="110">
        <v>337</v>
      </c>
      <c r="CN267" s="110">
        <v>616</v>
      </c>
      <c r="CO267" s="110">
        <v>0</v>
      </c>
      <c r="CP267" s="110">
        <v>4</v>
      </c>
      <c r="CQ267" s="110">
        <v>4</v>
      </c>
      <c r="CR267" s="113">
        <v>612</v>
      </c>
      <c r="CS267" s="111">
        <v>0</v>
      </c>
      <c r="CT267" s="111">
        <v>0</v>
      </c>
      <c r="CU267" s="111">
        <v>0</v>
      </c>
      <c r="CV267" s="111">
        <v>0</v>
      </c>
      <c r="CW267" s="111">
        <v>0</v>
      </c>
      <c r="CX267" s="111">
        <v>0</v>
      </c>
      <c r="CY267" s="114">
        <v>0</v>
      </c>
      <c r="CZ267" s="110">
        <v>0</v>
      </c>
      <c r="DA267" s="110">
        <v>0</v>
      </c>
      <c r="DB267" s="110">
        <v>0</v>
      </c>
      <c r="DC267" s="110">
        <v>0</v>
      </c>
      <c r="DD267" s="110">
        <v>0</v>
      </c>
      <c r="DE267" s="110">
        <v>0</v>
      </c>
      <c r="DF267" s="113">
        <v>0</v>
      </c>
      <c r="DG267" s="111">
        <v>0</v>
      </c>
      <c r="DH267" s="111">
        <v>0</v>
      </c>
      <c r="DI267" s="111">
        <v>0</v>
      </c>
      <c r="DJ267" s="111">
        <v>0</v>
      </c>
      <c r="DK267" s="111">
        <v>0</v>
      </c>
      <c r="DL267" s="111">
        <v>0</v>
      </c>
      <c r="DM267" s="114">
        <v>0</v>
      </c>
      <c r="DN267" s="110">
        <v>0</v>
      </c>
      <c r="DO267" s="110">
        <v>0</v>
      </c>
      <c r="DP267" s="110">
        <v>0</v>
      </c>
      <c r="DQ267" s="110">
        <v>0</v>
      </c>
      <c r="DR267" s="110">
        <v>0</v>
      </c>
      <c r="DS267" s="110">
        <v>0</v>
      </c>
      <c r="DT267" s="113">
        <v>0</v>
      </c>
      <c r="DU267" s="111">
        <v>0</v>
      </c>
      <c r="DV267" s="111">
        <v>0</v>
      </c>
      <c r="DW267" s="111">
        <v>0</v>
      </c>
      <c r="DX267" s="111">
        <v>0</v>
      </c>
      <c r="DY267" s="111">
        <v>0</v>
      </c>
      <c r="DZ267" s="111">
        <v>0</v>
      </c>
      <c r="EA267" s="114">
        <v>0</v>
      </c>
      <c r="EB267" s="110">
        <v>0</v>
      </c>
      <c r="EC267" s="110">
        <v>0</v>
      </c>
      <c r="ED267" s="110">
        <v>0</v>
      </c>
      <c r="EE267" s="110">
        <v>0</v>
      </c>
      <c r="EF267" s="110">
        <v>0</v>
      </c>
      <c r="EG267" s="110">
        <v>0</v>
      </c>
      <c r="EH267" s="113">
        <v>0</v>
      </c>
      <c r="EI267" s="111">
        <v>344</v>
      </c>
      <c r="EJ267" s="111">
        <v>165</v>
      </c>
      <c r="EK267" s="111">
        <v>509</v>
      </c>
      <c r="EL267" s="111">
        <v>0</v>
      </c>
      <c r="EM267" s="111">
        <v>2</v>
      </c>
      <c r="EN267" s="111">
        <v>2</v>
      </c>
      <c r="EO267" s="114">
        <v>507</v>
      </c>
      <c r="EP267" s="110">
        <v>0</v>
      </c>
      <c r="EQ267" s="110">
        <v>80</v>
      </c>
      <c r="ER267" s="110">
        <v>80</v>
      </c>
      <c r="ES267" s="110">
        <v>132</v>
      </c>
      <c r="ET267" s="110">
        <v>4</v>
      </c>
      <c r="EU267" s="110">
        <v>136</v>
      </c>
      <c r="EV267" s="113">
        <v>-56</v>
      </c>
      <c r="EW267" s="111">
        <v>0</v>
      </c>
      <c r="EX267" s="111">
        <v>0</v>
      </c>
      <c r="EY267" s="111">
        <v>0</v>
      </c>
      <c r="EZ267" s="111">
        <v>0</v>
      </c>
      <c r="FA267" s="111">
        <v>0</v>
      </c>
      <c r="FB267" s="111">
        <v>0</v>
      </c>
      <c r="FC267" s="114">
        <v>0</v>
      </c>
      <c r="FD267" s="110">
        <v>0</v>
      </c>
      <c r="FE267" s="110">
        <v>56</v>
      </c>
      <c r="FF267" s="110">
        <v>56</v>
      </c>
      <c r="FG267" s="110">
        <v>0</v>
      </c>
      <c r="FH267" s="110">
        <v>0</v>
      </c>
      <c r="FI267" s="110">
        <v>0</v>
      </c>
      <c r="FJ267" s="113">
        <v>56</v>
      </c>
      <c r="FK267" s="111">
        <v>746</v>
      </c>
      <c r="FL267" s="111">
        <v>1145</v>
      </c>
      <c r="FM267" s="111">
        <v>1891</v>
      </c>
      <c r="FN267" s="111">
        <v>445</v>
      </c>
      <c r="FO267" s="111">
        <v>644</v>
      </c>
      <c r="FP267" s="111">
        <v>1089</v>
      </c>
      <c r="FQ267" s="114">
        <v>802</v>
      </c>
      <c r="FR267" s="149">
        <v>0</v>
      </c>
      <c r="FS267" s="149">
        <v>0</v>
      </c>
      <c r="FT267" s="149">
        <v>0</v>
      </c>
      <c r="FU267" s="149">
        <v>0</v>
      </c>
      <c r="FV267" s="149">
        <v>0</v>
      </c>
      <c r="FW267" s="149">
        <v>0</v>
      </c>
      <c r="FX267" s="149">
        <v>0</v>
      </c>
      <c r="FY267" s="149">
        <v>0</v>
      </c>
      <c r="FZ267" s="149">
        <v>0</v>
      </c>
      <c r="GA267" s="151">
        <v>0</v>
      </c>
      <c r="GB267" s="148">
        <v>0</v>
      </c>
      <c r="GC267" s="148">
        <v>0</v>
      </c>
      <c r="GD267" s="148">
        <v>0</v>
      </c>
      <c r="GE267" s="148">
        <v>0</v>
      </c>
      <c r="GF267" s="148">
        <v>0</v>
      </c>
      <c r="GG267" s="148">
        <v>0</v>
      </c>
      <c r="GH267" s="148">
        <v>0</v>
      </c>
      <c r="GI267" s="148">
        <v>0</v>
      </c>
      <c r="GJ267" s="148">
        <v>0</v>
      </c>
      <c r="GK267" s="148">
        <v>0</v>
      </c>
      <c r="GL267" s="148">
        <v>0</v>
      </c>
      <c r="GM267" s="150">
        <v>0</v>
      </c>
      <c r="GN267" s="151">
        <v>0</v>
      </c>
      <c r="GO267" s="148">
        <v>0</v>
      </c>
      <c r="GP267" s="148">
        <v>0</v>
      </c>
    </row>
    <row r="268" spans="1:198" x14ac:dyDescent="0.2">
      <c r="A268" s="105" t="s">
        <v>538</v>
      </c>
      <c r="B268" s="140" t="s">
        <v>1236</v>
      </c>
      <c r="C268" s="105" t="s">
        <v>539</v>
      </c>
      <c r="D268" s="105"/>
      <c r="E268" s="105" t="s">
        <v>789</v>
      </c>
      <c r="F268" s="110">
        <v>44</v>
      </c>
      <c r="G268" s="110">
        <v>60</v>
      </c>
      <c r="H268" s="110">
        <v>104</v>
      </c>
      <c r="I268" s="110">
        <v>0</v>
      </c>
      <c r="J268" s="110">
        <v>0</v>
      </c>
      <c r="K268" s="110">
        <v>0</v>
      </c>
      <c r="L268" s="113">
        <v>104</v>
      </c>
      <c r="M268" s="111">
        <v>0</v>
      </c>
      <c r="N268" s="111">
        <v>0</v>
      </c>
      <c r="O268" s="111">
        <v>0</v>
      </c>
      <c r="P268" s="111">
        <v>0</v>
      </c>
      <c r="Q268" s="111">
        <v>0</v>
      </c>
      <c r="R268" s="111">
        <v>0</v>
      </c>
      <c r="S268" s="114">
        <v>0</v>
      </c>
      <c r="T268" s="110">
        <v>0</v>
      </c>
      <c r="U268" s="110">
        <v>0</v>
      </c>
      <c r="V268" s="110">
        <v>0</v>
      </c>
      <c r="W268" s="110">
        <v>0</v>
      </c>
      <c r="X268" s="110">
        <v>0</v>
      </c>
      <c r="Y268" s="110">
        <v>0</v>
      </c>
      <c r="Z268" s="113">
        <v>0</v>
      </c>
      <c r="AA268" s="111">
        <v>0</v>
      </c>
      <c r="AB268" s="111">
        <v>0</v>
      </c>
      <c r="AC268" s="111">
        <v>0</v>
      </c>
      <c r="AD268" s="111">
        <v>0</v>
      </c>
      <c r="AE268" s="111">
        <v>0</v>
      </c>
      <c r="AF268" s="111">
        <v>0</v>
      </c>
      <c r="AG268" s="114">
        <v>0</v>
      </c>
      <c r="AH268" s="110">
        <v>0</v>
      </c>
      <c r="AI268" s="110">
        <v>0</v>
      </c>
      <c r="AJ268" s="110">
        <v>0</v>
      </c>
      <c r="AK268" s="110">
        <v>0</v>
      </c>
      <c r="AL268" s="110">
        <v>0</v>
      </c>
      <c r="AM268" s="110">
        <v>0</v>
      </c>
      <c r="AN268" s="113">
        <v>0</v>
      </c>
      <c r="AO268" s="111">
        <v>0</v>
      </c>
      <c r="AP268" s="111">
        <v>0</v>
      </c>
      <c r="AQ268" s="111">
        <v>0</v>
      </c>
      <c r="AR268" s="111">
        <v>0</v>
      </c>
      <c r="AS268" s="111">
        <v>0</v>
      </c>
      <c r="AT268" s="111">
        <v>0</v>
      </c>
      <c r="AU268" s="114">
        <v>0</v>
      </c>
      <c r="AV268" s="110">
        <v>0</v>
      </c>
      <c r="AW268" s="110">
        <v>0</v>
      </c>
      <c r="AX268" s="110">
        <v>0</v>
      </c>
      <c r="AY268" s="110">
        <v>0</v>
      </c>
      <c r="AZ268" s="110">
        <v>0</v>
      </c>
      <c r="BA268" s="110">
        <v>0</v>
      </c>
      <c r="BB268" s="113">
        <v>0</v>
      </c>
      <c r="BC268" s="111">
        <v>0</v>
      </c>
      <c r="BD268" s="111">
        <v>311</v>
      </c>
      <c r="BE268" s="111">
        <v>311</v>
      </c>
      <c r="BF268" s="111">
        <v>239</v>
      </c>
      <c r="BG268" s="111">
        <v>0</v>
      </c>
      <c r="BH268" s="111">
        <v>239</v>
      </c>
      <c r="BI268" s="114">
        <v>72</v>
      </c>
      <c r="BJ268" s="110">
        <v>0</v>
      </c>
      <c r="BK268" s="110">
        <v>43</v>
      </c>
      <c r="BL268" s="110">
        <v>43</v>
      </c>
      <c r="BM268" s="110">
        <v>0</v>
      </c>
      <c r="BN268" s="110">
        <v>0</v>
      </c>
      <c r="BO268" s="110">
        <v>0</v>
      </c>
      <c r="BP268" s="113">
        <v>43</v>
      </c>
      <c r="BQ268" s="111">
        <v>0</v>
      </c>
      <c r="BR268" s="111">
        <v>0</v>
      </c>
      <c r="BS268" s="111">
        <v>0</v>
      </c>
      <c r="BT268" s="111">
        <v>0</v>
      </c>
      <c r="BU268" s="111">
        <v>0</v>
      </c>
      <c r="BV268" s="111">
        <v>0</v>
      </c>
      <c r="BW268" s="114">
        <v>0</v>
      </c>
      <c r="BX268" s="110">
        <v>0</v>
      </c>
      <c r="BY268" s="110">
        <v>0</v>
      </c>
      <c r="BZ268" s="110">
        <v>0</v>
      </c>
      <c r="CA268" s="110">
        <v>0</v>
      </c>
      <c r="CB268" s="110">
        <v>0</v>
      </c>
      <c r="CC268" s="110">
        <v>0</v>
      </c>
      <c r="CD268" s="113">
        <v>0</v>
      </c>
      <c r="CE268" s="111">
        <v>0</v>
      </c>
      <c r="CF268" s="111">
        <v>0</v>
      </c>
      <c r="CG268" s="111">
        <v>0</v>
      </c>
      <c r="CH268" s="111">
        <v>0</v>
      </c>
      <c r="CI268" s="111">
        <v>0</v>
      </c>
      <c r="CJ268" s="111">
        <v>0</v>
      </c>
      <c r="CK268" s="114">
        <v>0</v>
      </c>
      <c r="CL268" s="110">
        <v>214</v>
      </c>
      <c r="CM268" s="110">
        <v>473</v>
      </c>
      <c r="CN268" s="110">
        <v>687</v>
      </c>
      <c r="CO268" s="110">
        <v>0</v>
      </c>
      <c r="CP268" s="110">
        <v>0</v>
      </c>
      <c r="CQ268" s="110">
        <v>0</v>
      </c>
      <c r="CR268" s="113">
        <v>687</v>
      </c>
      <c r="CS268" s="111">
        <v>0</v>
      </c>
      <c r="CT268" s="111">
        <v>0</v>
      </c>
      <c r="CU268" s="111">
        <v>0</v>
      </c>
      <c r="CV268" s="111">
        <v>0</v>
      </c>
      <c r="CW268" s="111">
        <v>0</v>
      </c>
      <c r="CX268" s="111">
        <v>0</v>
      </c>
      <c r="CY268" s="114">
        <v>0</v>
      </c>
      <c r="CZ268" s="110">
        <v>0</v>
      </c>
      <c r="DA268" s="110">
        <v>0</v>
      </c>
      <c r="DB268" s="110">
        <v>0</v>
      </c>
      <c r="DC268" s="110">
        <v>0</v>
      </c>
      <c r="DD268" s="110">
        <v>0</v>
      </c>
      <c r="DE268" s="110">
        <v>0</v>
      </c>
      <c r="DF268" s="113">
        <v>0</v>
      </c>
      <c r="DG268" s="111">
        <v>0</v>
      </c>
      <c r="DH268" s="111">
        <v>0</v>
      </c>
      <c r="DI268" s="111">
        <v>0</v>
      </c>
      <c r="DJ268" s="111">
        <v>0</v>
      </c>
      <c r="DK268" s="111">
        <v>0</v>
      </c>
      <c r="DL268" s="111">
        <v>0</v>
      </c>
      <c r="DM268" s="114">
        <v>0</v>
      </c>
      <c r="DN268" s="110">
        <v>310</v>
      </c>
      <c r="DO268" s="110">
        <v>749</v>
      </c>
      <c r="DP268" s="110">
        <v>1059</v>
      </c>
      <c r="DQ268" s="110">
        <v>978</v>
      </c>
      <c r="DR268" s="110">
        <v>17</v>
      </c>
      <c r="DS268" s="110">
        <v>995</v>
      </c>
      <c r="DT268" s="113">
        <v>64</v>
      </c>
      <c r="DU268" s="111">
        <v>0</v>
      </c>
      <c r="DV268" s="111">
        <v>0</v>
      </c>
      <c r="DW268" s="111">
        <v>0</v>
      </c>
      <c r="DX268" s="111">
        <v>0</v>
      </c>
      <c r="DY268" s="111">
        <v>0</v>
      </c>
      <c r="DZ268" s="111">
        <v>0</v>
      </c>
      <c r="EA268" s="114">
        <v>0</v>
      </c>
      <c r="EB268" s="110">
        <v>0</v>
      </c>
      <c r="EC268" s="110">
        <v>0</v>
      </c>
      <c r="ED268" s="110">
        <v>0</v>
      </c>
      <c r="EE268" s="110">
        <v>0</v>
      </c>
      <c r="EF268" s="110">
        <v>0</v>
      </c>
      <c r="EG268" s="110">
        <v>0</v>
      </c>
      <c r="EH268" s="113">
        <v>0</v>
      </c>
      <c r="EI268" s="111">
        <v>76</v>
      </c>
      <c r="EJ268" s="111">
        <v>95</v>
      </c>
      <c r="EK268" s="111">
        <v>171</v>
      </c>
      <c r="EL268" s="111">
        <v>0</v>
      </c>
      <c r="EM268" s="111">
        <v>0</v>
      </c>
      <c r="EN268" s="111">
        <v>0</v>
      </c>
      <c r="EO268" s="114">
        <v>171</v>
      </c>
      <c r="EP268" s="110">
        <v>0</v>
      </c>
      <c r="EQ268" s="110">
        <v>0</v>
      </c>
      <c r="ER268" s="110">
        <v>0</v>
      </c>
      <c r="ES268" s="110">
        <v>0</v>
      </c>
      <c r="ET268" s="110">
        <v>0</v>
      </c>
      <c r="EU268" s="110">
        <v>0</v>
      </c>
      <c r="EV268" s="113">
        <v>0</v>
      </c>
      <c r="EW268" s="111">
        <v>435</v>
      </c>
      <c r="EX268" s="111">
        <v>40</v>
      </c>
      <c r="EY268" s="111">
        <v>475</v>
      </c>
      <c r="EZ268" s="111">
        <v>0</v>
      </c>
      <c r="FA268" s="111">
        <v>447</v>
      </c>
      <c r="FB268" s="111">
        <v>447</v>
      </c>
      <c r="FC268" s="114">
        <v>28</v>
      </c>
      <c r="FD268" s="110">
        <v>0</v>
      </c>
      <c r="FE268" s="110">
        <v>0</v>
      </c>
      <c r="FF268" s="110">
        <v>0</v>
      </c>
      <c r="FG268" s="110">
        <v>0</v>
      </c>
      <c r="FH268" s="110">
        <v>0</v>
      </c>
      <c r="FI268" s="110">
        <v>0</v>
      </c>
      <c r="FJ268" s="113">
        <v>0</v>
      </c>
      <c r="FK268" s="111">
        <v>1079</v>
      </c>
      <c r="FL268" s="111">
        <v>1771</v>
      </c>
      <c r="FM268" s="111">
        <v>2850</v>
      </c>
      <c r="FN268" s="111">
        <v>1217</v>
      </c>
      <c r="FO268" s="111">
        <v>464</v>
      </c>
      <c r="FP268" s="111">
        <v>1681</v>
      </c>
      <c r="FQ268" s="114">
        <v>1169</v>
      </c>
      <c r="FR268" s="149">
        <v>0</v>
      </c>
      <c r="FS268" s="149">
        <v>0</v>
      </c>
      <c r="FT268" s="149">
        <v>0</v>
      </c>
      <c r="FU268" s="149">
        <v>0</v>
      </c>
      <c r="FV268" s="149">
        <v>0</v>
      </c>
      <c r="FW268" s="149">
        <v>0</v>
      </c>
      <c r="FX268" s="149">
        <v>0</v>
      </c>
      <c r="FY268" s="149">
        <v>0</v>
      </c>
      <c r="FZ268" s="149">
        <v>0</v>
      </c>
      <c r="GA268" s="151">
        <v>0</v>
      </c>
      <c r="GB268" s="148">
        <v>0</v>
      </c>
      <c r="GC268" s="148">
        <v>0</v>
      </c>
      <c r="GD268" s="148">
        <v>0</v>
      </c>
      <c r="GE268" s="148">
        <v>0</v>
      </c>
      <c r="GF268" s="148">
        <v>0</v>
      </c>
      <c r="GG268" s="148">
        <v>0</v>
      </c>
      <c r="GH268" s="148">
        <v>0</v>
      </c>
      <c r="GI268" s="148">
        <v>0</v>
      </c>
      <c r="GJ268" s="148">
        <v>0</v>
      </c>
      <c r="GK268" s="148">
        <v>0</v>
      </c>
      <c r="GL268" s="148">
        <v>0</v>
      </c>
      <c r="GM268" s="150">
        <v>0</v>
      </c>
      <c r="GN268" s="151">
        <v>0</v>
      </c>
      <c r="GO268" s="148">
        <v>0</v>
      </c>
      <c r="GP268" s="148">
        <v>0</v>
      </c>
    </row>
    <row r="269" spans="1:198" x14ac:dyDescent="0.2">
      <c r="A269" s="105" t="s">
        <v>540</v>
      </c>
      <c r="B269" s="140" t="s">
        <v>1237</v>
      </c>
      <c r="C269" s="105" t="s">
        <v>541</v>
      </c>
      <c r="D269" s="105"/>
      <c r="E269" s="105" t="s">
        <v>789</v>
      </c>
      <c r="F269" s="110">
        <v>398</v>
      </c>
      <c r="G269" s="110">
        <v>305</v>
      </c>
      <c r="H269" s="110">
        <v>703</v>
      </c>
      <c r="I269" s="110">
        <v>66</v>
      </c>
      <c r="J269" s="110">
        <v>75</v>
      </c>
      <c r="K269" s="110">
        <v>141</v>
      </c>
      <c r="L269" s="113">
        <v>562</v>
      </c>
      <c r="M269" s="111">
        <v>0</v>
      </c>
      <c r="N269" s="111">
        <v>0</v>
      </c>
      <c r="O269" s="111">
        <v>0</v>
      </c>
      <c r="P269" s="111">
        <v>0</v>
      </c>
      <c r="Q269" s="111">
        <v>0</v>
      </c>
      <c r="R269" s="111">
        <v>0</v>
      </c>
      <c r="S269" s="114">
        <v>0</v>
      </c>
      <c r="T269" s="110">
        <v>113</v>
      </c>
      <c r="U269" s="110">
        <v>67</v>
      </c>
      <c r="V269" s="110">
        <v>180</v>
      </c>
      <c r="W269" s="110">
        <v>0</v>
      </c>
      <c r="X269" s="110">
        <v>107</v>
      </c>
      <c r="Y269" s="110">
        <v>107</v>
      </c>
      <c r="Z269" s="113">
        <v>73</v>
      </c>
      <c r="AA269" s="111">
        <v>0</v>
      </c>
      <c r="AB269" s="111">
        <v>0</v>
      </c>
      <c r="AC269" s="111">
        <v>0</v>
      </c>
      <c r="AD269" s="111">
        <v>0</v>
      </c>
      <c r="AE269" s="111">
        <v>0</v>
      </c>
      <c r="AF269" s="111">
        <v>0</v>
      </c>
      <c r="AG269" s="114">
        <v>0</v>
      </c>
      <c r="AH269" s="110">
        <v>0</v>
      </c>
      <c r="AI269" s="110">
        <v>0</v>
      </c>
      <c r="AJ269" s="110">
        <v>0</v>
      </c>
      <c r="AK269" s="110">
        <v>0</v>
      </c>
      <c r="AL269" s="110">
        <v>0</v>
      </c>
      <c r="AM269" s="110">
        <v>0</v>
      </c>
      <c r="AN269" s="113">
        <v>0</v>
      </c>
      <c r="AO269" s="111">
        <v>0</v>
      </c>
      <c r="AP269" s="111">
        <v>2</v>
      </c>
      <c r="AQ269" s="111">
        <v>2</v>
      </c>
      <c r="AR269" s="111">
        <v>0</v>
      </c>
      <c r="AS269" s="111">
        <v>0</v>
      </c>
      <c r="AT269" s="111">
        <v>0</v>
      </c>
      <c r="AU269" s="114">
        <v>2</v>
      </c>
      <c r="AV269" s="110">
        <v>0</v>
      </c>
      <c r="AW269" s="110">
        <v>0</v>
      </c>
      <c r="AX269" s="110">
        <v>0</v>
      </c>
      <c r="AY269" s="110">
        <v>0</v>
      </c>
      <c r="AZ269" s="110">
        <v>0</v>
      </c>
      <c r="BA269" s="110">
        <v>0</v>
      </c>
      <c r="BB269" s="113">
        <v>0</v>
      </c>
      <c r="BC269" s="111">
        <v>0</v>
      </c>
      <c r="BD269" s="111">
        <v>117</v>
      </c>
      <c r="BE269" s="111">
        <v>117</v>
      </c>
      <c r="BF269" s="111">
        <v>52</v>
      </c>
      <c r="BG269" s="111">
        <v>3</v>
      </c>
      <c r="BH269" s="111">
        <v>55</v>
      </c>
      <c r="BI269" s="114">
        <v>62</v>
      </c>
      <c r="BJ269" s="110">
        <v>0</v>
      </c>
      <c r="BK269" s="110">
        <v>0</v>
      </c>
      <c r="BL269" s="110">
        <v>0</v>
      </c>
      <c r="BM269" s="110">
        <v>0</v>
      </c>
      <c r="BN269" s="110">
        <v>0</v>
      </c>
      <c r="BO269" s="110">
        <v>0</v>
      </c>
      <c r="BP269" s="113">
        <v>0</v>
      </c>
      <c r="BQ269" s="111">
        <v>0</v>
      </c>
      <c r="BR269" s="111">
        <v>0</v>
      </c>
      <c r="BS269" s="111">
        <v>0</v>
      </c>
      <c r="BT269" s="111">
        <v>0</v>
      </c>
      <c r="BU269" s="111">
        <v>0</v>
      </c>
      <c r="BV269" s="111">
        <v>0</v>
      </c>
      <c r="BW269" s="114">
        <v>0</v>
      </c>
      <c r="BX269" s="110">
        <v>0</v>
      </c>
      <c r="BY269" s="110">
        <v>0</v>
      </c>
      <c r="BZ269" s="110">
        <v>0</v>
      </c>
      <c r="CA269" s="110">
        <v>0</v>
      </c>
      <c r="CB269" s="110">
        <v>0</v>
      </c>
      <c r="CC269" s="110">
        <v>0</v>
      </c>
      <c r="CD269" s="113">
        <v>0</v>
      </c>
      <c r="CE269" s="111">
        <v>0</v>
      </c>
      <c r="CF269" s="111">
        <v>0</v>
      </c>
      <c r="CG269" s="111">
        <v>0</v>
      </c>
      <c r="CH269" s="111">
        <v>0</v>
      </c>
      <c r="CI269" s="111">
        <v>0</v>
      </c>
      <c r="CJ269" s="111">
        <v>0</v>
      </c>
      <c r="CK269" s="114">
        <v>0</v>
      </c>
      <c r="CL269" s="110">
        <v>75</v>
      </c>
      <c r="CM269" s="110">
        <v>88</v>
      </c>
      <c r="CN269" s="110">
        <v>163</v>
      </c>
      <c r="CO269" s="110">
        <v>0</v>
      </c>
      <c r="CP269" s="110">
        <v>0</v>
      </c>
      <c r="CQ269" s="110">
        <v>0</v>
      </c>
      <c r="CR269" s="113">
        <v>163</v>
      </c>
      <c r="CS269" s="111">
        <v>0</v>
      </c>
      <c r="CT269" s="111">
        <v>0</v>
      </c>
      <c r="CU269" s="111">
        <v>0</v>
      </c>
      <c r="CV269" s="111">
        <v>0</v>
      </c>
      <c r="CW269" s="111">
        <v>0</v>
      </c>
      <c r="CX269" s="111">
        <v>0</v>
      </c>
      <c r="CY269" s="114">
        <v>0</v>
      </c>
      <c r="CZ269" s="110">
        <v>0</v>
      </c>
      <c r="DA269" s="110">
        <v>0</v>
      </c>
      <c r="DB269" s="110">
        <v>0</v>
      </c>
      <c r="DC269" s="110">
        <v>0</v>
      </c>
      <c r="DD269" s="110">
        <v>0</v>
      </c>
      <c r="DE269" s="110">
        <v>0</v>
      </c>
      <c r="DF269" s="113">
        <v>0</v>
      </c>
      <c r="DG269" s="111">
        <v>0</v>
      </c>
      <c r="DH269" s="111">
        <v>0</v>
      </c>
      <c r="DI269" s="111">
        <v>0</v>
      </c>
      <c r="DJ269" s="111">
        <v>0</v>
      </c>
      <c r="DK269" s="111">
        <v>0</v>
      </c>
      <c r="DL269" s="111">
        <v>0</v>
      </c>
      <c r="DM269" s="114">
        <v>0</v>
      </c>
      <c r="DN269" s="110">
        <v>0</v>
      </c>
      <c r="DO269" s="110">
        <v>85</v>
      </c>
      <c r="DP269" s="110">
        <v>85</v>
      </c>
      <c r="DQ269" s="110">
        <v>0</v>
      </c>
      <c r="DR269" s="110">
        <v>362</v>
      </c>
      <c r="DS269" s="110">
        <v>362</v>
      </c>
      <c r="DT269" s="113">
        <v>-277</v>
      </c>
      <c r="DU269" s="111">
        <v>0</v>
      </c>
      <c r="DV269" s="111">
        <v>0</v>
      </c>
      <c r="DW269" s="111">
        <v>0</v>
      </c>
      <c r="DX269" s="111">
        <v>0</v>
      </c>
      <c r="DY269" s="111">
        <v>0</v>
      </c>
      <c r="DZ269" s="111">
        <v>0</v>
      </c>
      <c r="EA269" s="114">
        <v>0</v>
      </c>
      <c r="EB269" s="110">
        <v>0</v>
      </c>
      <c r="EC269" s="110">
        <v>7810</v>
      </c>
      <c r="ED269" s="110">
        <v>7810</v>
      </c>
      <c r="EE269" s="110">
        <v>0</v>
      </c>
      <c r="EF269" s="110">
        <v>7927</v>
      </c>
      <c r="EG269" s="110">
        <v>7927</v>
      </c>
      <c r="EH269" s="113">
        <v>-117</v>
      </c>
      <c r="EI269" s="111">
        <v>337</v>
      </c>
      <c r="EJ269" s="111">
        <v>248</v>
      </c>
      <c r="EK269" s="111">
        <v>585</v>
      </c>
      <c r="EL269" s="111">
        <v>0</v>
      </c>
      <c r="EM269" s="111">
        <v>26</v>
      </c>
      <c r="EN269" s="111">
        <v>26</v>
      </c>
      <c r="EO269" s="114">
        <v>559</v>
      </c>
      <c r="EP269" s="110">
        <v>0</v>
      </c>
      <c r="EQ269" s="110">
        <v>0</v>
      </c>
      <c r="ER269" s="110">
        <v>0</v>
      </c>
      <c r="ES269" s="110">
        <v>0</v>
      </c>
      <c r="ET269" s="110">
        <v>0</v>
      </c>
      <c r="EU269" s="110">
        <v>0</v>
      </c>
      <c r="EV269" s="113">
        <v>0</v>
      </c>
      <c r="EW269" s="111">
        <v>0</v>
      </c>
      <c r="EX269" s="111">
        <v>0</v>
      </c>
      <c r="EY269" s="111">
        <v>0</v>
      </c>
      <c r="EZ269" s="111">
        <v>0</v>
      </c>
      <c r="FA269" s="111">
        <v>0</v>
      </c>
      <c r="FB269" s="111">
        <v>0</v>
      </c>
      <c r="FC269" s="114">
        <v>0</v>
      </c>
      <c r="FD269" s="110">
        <v>0</v>
      </c>
      <c r="FE269" s="110">
        <v>0</v>
      </c>
      <c r="FF269" s="110">
        <v>0</v>
      </c>
      <c r="FG269" s="110">
        <v>0</v>
      </c>
      <c r="FH269" s="110">
        <v>0</v>
      </c>
      <c r="FI269" s="110">
        <v>0</v>
      </c>
      <c r="FJ269" s="113">
        <v>0</v>
      </c>
      <c r="FK269" s="111">
        <v>923</v>
      </c>
      <c r="FL269" s="111">
        <v>8722</v>
      </c>
      <c r="FM269" s="111">
        <v>9645</v>
      </c>
      <c r="FN269" s="111">
        <v>118</v>
      </c>
      <c r="FO269" s="111">
        <v>8500</v>
      </c>
      <c r="FP269" s="111">
        <v>8618</v>
      </c>
      <c r="FQ269" s="114">
        <v>1027</v>
      </c>
      <c r="FR269" s="149">
        <v>16556</v>
      </c>
      <c r="FS269" s="149">
        <v>160</v>
      </c>
      <c r="FT269" s="149">
        <v>314</v>
      </c>
      <c r="FU269" s="149">
        <v>626</v>
      </c>
      <c r="FV269" s="149">
        <v>0</v>
      </c>
      <c r="FW269" s="149">
        <v>121</v>
      </c>
      <c r="FX269" s="149">
        <v>0</v>
      </c>
      <c r="FY269" s="149">
        <v>0</v>
      </c>
      <c r="FZ269" s="149">
        <v>0</v>
      </c>
      <c r="GA269" s="151">
        <v>17777</v>
      </c>
      <c r="GB269" s="148">
        <v>2912</v>
      </c>
      <c r="GC269" s="148">
        <v>2437</v>
      </c>
      <c r="GD269" s="148">
        <v>984</v>
      </c>
      <c r="GE269" s="148">
        <v>198</v>
      </c>
      <c r="GF269" s="148">
        <v>3438</v>
      </c>
      <c r="GG269" s="148">
        <v>1647</v>
      </c>
      <c r="GH269" s="148">
        <v>1038</v>
      </c>
      <c r="GI269" s="148">
        <v>0</v>
      </c>
      <c r="GJ269" s="148">
        <v>0</v>
      </c>
      <c r="GK269" s="148">
        <v>1831</v>
      </c>
      <c r="GL269" s="148">
        <v>26</v>
      </c>
      <c r="GM269" s="150">
        <v>14511</v>
      </c>
      <c r="GN269" s="151">
        <v>3266</v>
      </c>
      <c r="GO269" s="148">
        <v>10823</v>
      </c>
      <c r="GP269" s="148">
        <v>14089</v>
      </c>
    </row>
    <row r="270" spans="1:198" x14ac:dyDescent="0.2">
      <c r="A270" s="105" t="s">
        <v>542</v>
      </c>
      <c r="B270" s="140" t="s">
        <v>1238</v>
      </c>
      <c r="C270" s="105" t="s">
        <v>543</v>
      </c>
      <c r="D270" s="105"/>
      <c r="E270" s="105" t="s">
        <v>789</v>
      </c>
      <c r="F270" s="110">
        <v>0</v>
      </c>
      <c r="G270" s="110">
        <v>0</v>
      </c>
      <c r="H270" s="110">
        <v>0</v>
      </c>
      <c r="I270" s="110">
        <v>0</v>
      </c>
      <c r="J270" s="110">
        <v>0</v>
      </c>
      <c r="K270" s="110">
        <v>0</v>
      </c>
      <c r="L270" s="113">
        <v>0</v>
      </c>
      <c r="M270" s="111">
        <v>0</v>
      </c>
      <c r="N270" s="111">
        <v>0</v>
      </c>
      <c r="O270" s="111">
        <v>0</v>
      </c>
      <c r="P270" s="111">
        <v>0</v>
      </c>
      <c r="Q270" s="111">
        <v>0</v>
      </c>
      <c r="R270" s="111">
        <v>0</v>
      </c>
      <c r="S270" s="114">
        <v>0</v>
      </c>
      <c r="T270" s="110">
        <v>0</v>
      </c>
      <c r="U270" s="110">
        <v>0</v>
      </c>
      <c r="V270" s="110">
        <v>0</v>
      </c>
      <c r="W270" s="110">
        <v>0</v>
      </c>
      <c r="X270" s="110">
        <v>0</v>
      </c>
      <c r="Y270" s="110">
        <v>0</v>
      </c>
      <c r="Z270" s="113">
        <v>0</v>
      </c>
      <c r="AA270" s="111">
        <v>0</v>
      </c>
      <c r="AB270" s="111">
        <v>0</v>
      </c>
      <c r="AC270" s="111">
        <v>0</v>
      </c>
      <c r="AD270" s="111">
        <v>0</v>
      </c>
      <c r="AE270" s="111">
        <v>0</v>
      </c>
      <c r="AF270" s="111">
        <v>0</v>
      </c>
      <c r="AG270" s="114">
        <v>0</v>
      </c>
      <c r="AH270" s="110">
        <v>0</v>
      </c>
      <c r="AI270" s="110">
        <v>0</v>
      </c>
      <c r="AJ270" s="110">
        <v>0</v>
      </c>
      <c r="AK270" s="110">
        <v>0</v>
      </c>
      <c r="AL270" s="110">
        <v>0</v>
      </c>
      <c r="AM270" s="110">
        <v>0</v>
      </c>
      <c r="AN270" s="113">
        <v>0</v>
      </c>
      <c r="AO270" s="111">
        <v>0</v>
      </c>
      <c r="AP270" s="111">
        <v>0</v>
      </c>
      <c r="AQ270" s="111">
        <v>0</v>
      </c>
      <c r="AR270" s="111">
        <v>0</v>
      </c>
      <c r="AS270" s="111">
        <v>0</v>
      </c>
      <c r="AT270" s="111">
        <v>0</v>
      </c>
      <c r="AU270" s="114">
        <v>0</v>
      </c>
      <c r="AV270" s="110">
        <v>0</v>
      </c>
      <c r="AW270" s="110">
        <v>0</v>
      </c>
      <c r="AX270" s="110">
        <v>0</v>
      </c>
      <c r="AY270" s="110">
        <v>0</v>
      </c>
      <c r="AZ270" s="110">
        <v>0</v>
      </c>
      <c r="BA270" s="110">
        <v>0</v>
      </c>
      <c r="BB270" s="113">
        <v>0</v>
      </c>
      <c r="BC270" s="111">
        <v>0</v>
      </c>
      <c r="BD270" s="111">
        <v>1558</v>
      </c>
      <c r="BE270" s="111">
        <v>1558</v>
      </c>
      <c r="BF270" s="111">
        <v>1073</v>
      </c>
      <c r="BG270" s="111">
        <v>0</v>
      </c>
      <c r="BH270" s="111">
        <v>1073</v>
      </c>
      <c r="BI270" s="114">
        <v>485</v>
      </c>
      <c r="BJ270" s="110">
        <v>0</v>
      </c>
      <c r="BK270" s="110">
        <v>0</v>
      </c>
      <c r="BL270" s="110">
        <v>0</v>
      </c>
      <c r="BM270" s="110">
        <v>0</v>
      </c>
      <c r="BN270" s="110">
        <v>0</v>
      </c>
      <c r="BO270" s="110">
        <v>0</v>
      </c>
      <c r="BP270" s="113">
        <v>0</v>
      </c>
      <c r="BQ270" s="111">
        <v>0</v>
      </c>
      <c r="BR270" s="111">
        <v>0</v>
      </c>
      <c r="BS270" s="111">
        <v>0</v>
      </c>
      <c r="BT270" s="111">
        <v>0</v>
      </c>
      <c r="BU270" s="111">
        <v>0</v>
      </c>
      <c r="BV270" s="111">
        <v>0</v>
      </c>
      <c r="BW270" s="114">
        <v>0</v>
      </c>
      <c r="BX270" s="110">
        <v>0</v>
      </c>
      <c r="BY270" s="110">
        <v>140</v>
      </c>
      <c r="BZ270" s="110">
        <v>140</v>
      </c>
      <c r="CA270" s="110">
        <v>41</v>
      </c>
      <c r="CB270" s="110">
        <v>0</v>
      </c>
      <c r="CC270" s="110">
        <v>41</v>
      </c>
      <c r="CD270" s="113">
        <v>99</v>
      </c>
      <c r="CE270" s="111">
        <v>0</v>
      </c>
      <c r="CF270" s="111">
        <v>0</v>
      </c>
      <c r="CG270" s="111">
        <v>0</v>
      </c>
      <c r="CH270" s="111">
        <v>0</v>
      </c>
      <c r="CI270" s="111">
        <v>0</v>
      </c>
      <c r="CJ270" s="111">
        <v>0</v>
      </c>
      <c r="CK270" s="114">
        <v>0</v>
      </c>
      <c r="CL270" s="110">
        <v>662</v>
      </c>
      <c r="CM270" s="110">
        <v>310</v>
      </c>
      <c r="CN270" s="110">
        <v>972</v>
      </c>
      <c r="CO270" s="110">
        <v>56</v>
      </c>
      <c r="CP270" s="110">
        <v>0</v>
      </c>
      <c r="CQ270" s="110">
        <v>56</v>
      </c>
      <c r="CR270" s="113">
        <v>916</v>
      </c>
      <c r="CS270" s="111">
        <v>0</v>
      </c>
      <c r="CT270" s="111">
        <v>0</v>
      </c>
      <c r="CU270" s="111">
        <v>0</v>
      </c>
      <c r="CV270" s="111">
        <v>0</v>
      </c>
      <c r="CW270" s="111">
        <v>617</v>
      </c>
      <c r="CX270" s="111">
        <v>617</v>
      </c>
      <c r="CY270" s="114">
        <v>-617</v>
      </c>
      <c r="CZ270" s="110">
        <v>0</v>
      </c>
      <c r="DA270" s="110">
        <v>0</v>
      </c>
      <c r="DB270" s="110">
        <v>0</v>
      </c>
      <c r="DC270" s="110">
        <v>0</v>
      </c>
      <c r="DD270" s="110">
        <v>0</v>
      </c>
      <c r="DE270" s="110">
        <v>0</v>
      </c>
      <c r="DF270" s="113">
        <v>0</v>
      </c>
      <c r="DG270" s="111">
        <v>0</v>
      </c>
      <c r="DH270" s="111">
        <v>0</v>
      </c>
      <c r="DI270" s="111">
        <v>0</v>
      </c>
      <c r="DJ270" s="111">
        <v>0</v>
      </c>
      <c r="DK270" s="111">
        <v>0</v>
      </c>
      <c r="DL270" s="111">
        <v>0</v>
      </c>
      <c r="DM270" s="114">
        <v>0</v>
      </c>
      <c r="DN270" s="110">
        <v>0</v>
      </c>
      <c r="DO270" s="110">
        <v>200</v>
      </c>
      <c r="DP270" s="110">
        <v>200</v>
      </c>
      <c r="DQ270" s="110">
        <v>0</v>
      </c>
      <c r="DR270" s="110">
        <v>0</v>
      </c>
      <c r="DS270" s="110">
        <v>0</v>
      </c>
      <c r="DT270" s="113">
        <v>200</v>
      </c>
      <c r="DU270" s="111">
        <v>0</v>
      </c>
      <c r="DV270" s="111">
        <v>0</v>
      </c>
      <c r="DW270" s="111">
        <v>0</v>
      </c>
      <c r="DX270" s="111">
        <v>0</v>
      </c>
      <c r="DY270" s="111">
        <v>0</v>
      </c>
      <c r="DZ270" s="111">
        <v>0</v>
      </c>
      <c r="EA270" s="114">
        <v>0</v>
      </c>
      <c r="EB270" s="110">
        <v>0</v>
      </c>
      <c r="EC270" s="110">
        <v>0</v>
      </c>
      <c r="ED270" s="110">
        <v>0</v>
      </c>
      <c r="EE270" s="110">
        <v>0</v>
      </c>
      <c r="EF270" s="110">
        <v>0</v>
      </c>
      <c r="EG270" s="110">
        <v>0</v>
      </c>
      <c r="EH270" s="113">
        <v>0</v>
      </c>
      <c r="EI270" s="111">
        <v>519</v>
      </c>
      <c r="EJ270" s="111">
        <v>346</v>
      </c>
      <c r="EK270" s="111">
        <v>865</v>
      </c>
      <c r="EL270" s="111">
        <v>7</v>
      </c>
      <c r="EM270" s="111">
        <v>0</v>
      </c>
      <c r="EN270" s="111">
        <v>7</v>
      </c>
      <c r="EO270" s="114">
        <v>858</v>
      </c>
      <c r="EP270" s="110">
        <v>0</v>
      </c>
      <c r="EQ270" s="110">
        <v>0</v>
      </c>
      <c r="ER270" s="110">
        <v>0</v>
      </c>
      <c r="ES270" s="110">
        <v>0</v>
      </c>
      <c r="ET270" s="110">
        <v>0</v>
      </c>
      <c r="EU270" s="110">
        <v>0</v>
      </c>
      <c r="EV270" s="113">
        <v>0</v>
      </c>
      <c r="EW270" s="111">
        <v>0</v>
      </c>
      <c r="EX270" s="111">
        <v>0</v>
      </c>
      <c r="EY270" s="111">
        <v>0</v>
      </c>
      <c r="EZ270" s="111">
        <v>0</v>
      </c>
      <c r="FA270" s="111">
        <v>0</v>
      </c>
      <c r="FB270" s="111">
        <v>0</v>
      </c>
      <c r="FC270" s="114">
        <v>0</v>
      </c>
      <c r="FD270" s="110">
        <v>0</v>
      </c>
      <c r="FE270" s="110">
        <v>0</v>
      </c>
      <c r="FF270" s="110">
        <v>0</v>
      </c>
      <c r="FG270" s="110">
        <v>0</v>
      </c>
      <c r="FH270" s="110">
        <v>0</v>
      </c>
      <c r="FI270" s="110">
        <v>0</v>
      </c>
      <c r="FJ270" s="113">
        <v>0</v>
      </c>
      <c r="FK270" s="111">
        <v>1181</v>
      </c>
      <c r="FL270" s="111">
        <v>2554</v>
      </c>
      <c r="FM270" s="111">
        <v>3735</v>
      </c>
      <c r="FN270" s="111">
        <v>1177</v>
      </c>
      <c r="FO270" s="111">
        <v>617</v>
      </c>
      <c r="FP270" s="111">
        <v>1794</v>
      </c>
      <c r="FQ270" s="114">
        <v>1941</v>
      </c>
      <c r="FR270" s="149">
        <v>0</v>
      </c>
      <c r="FS270" s="149">
        <v>0</v>
      </c>
      <c r="FT270" s="149">
        <v>0</v>
      </c>
      <c r="FU270" s="149">
        <v>0</v>
      </c>
      <c r="FV270" s="149">
        <v>0</v>
      </c>
      <c r="FW270" s="149">
        <v>0</v>
      </c>
      <c r="FX270" s="149">
        <v>0</v>
      </c>
      <c r="FY270" s="149">
        <v>0</v>
      </c>
      <c r="FZ270" s="149">
        <v>0</v>
      </c>
      <c r="GA270" s="151">
        <v>0</v>
      </c>
      <c r="GB270" s="148">
        <v>0</v>
      </c>
      <c r="GC270" s="148">
        <v>0</v>
      </c>
      <c r="GD270" s="148">
        <v>0</v>
      </c>
      <c r="GE270" s="148">
        <v>0</v>
      </c>
      <c r="GF270" s="148">
        <v>0</v>
      </c>
      <c r="GG270" s="148">
        <v>0</v>
      </c>
      <c r="GH270" s="148">
        <v>0</v>
      </c>
      <c r="GI270" s="148">
        <v>0</v>
      </c>
      <c r="GJ270" s="148">
        <v>0</v>
      </c>
      <c r="GK270" s="148">
        <v>0</v>
      </c>
      <c r="GL270" s="148">
        <v>0</v>
      </c>
      <c r="GM270" s="150">
        <v>0</v>
      </c>
      <c r="GN270" s="151">
        <v>0</v>
      </c>
      <c r="GO270" s="148">
        <v>0</v>
      </c>
      <c r="GP270" s="148">
        <v>0</v>
      </c>
    </row>
    <row r="271" spans="1:198" x14ac:dyDescent="0.2">
      <c r="A271" s="105" t="s">
        <v>544</v>
      </c>
      <c r="B271" s="140" t="s">
        <v>1239</v>
      </c>
      <c r="C271" s="105" t="s">
        <v>545</v>
      </c>
      <c r="D271" s="105"/>
      <c r="E271" s="105" t="s">
        <v>789</v>
      </c>
      <c r="F271" s="110">
        <v>337</v>
      </c>
      <c r="G271" s="110">
        <v>48</v>
      </c>
      <c r="H271" s="110">
        <v>385</v>
      </c>
      <c r="I271" s="110">
        <v>0</v>
      </c>
      <c r="J271" s="110">
        <v>137</v>
      </c>
      <c r="K271" s="110">
        <v>137</v>
      </c>
      <c r="L271" s="113">
        <v>248</v>
      </c>
      <c r="M271" s="111">
        <v>0</v>
      </c>
      <c r="N271" s="111">
        <v>0</v>
      </c>
      <c r="O271" s="111">
        <v>0</v>
      </c>
      <c r="P271" s="111">
        <v>0</v>
      </c>
      <c r="Q271" s="111">
        <v>0</v>
      </c>
      <c r="R271" s="111">
        <v>0</v>
      </c>
      <c r="S271" s="114">
        <v>0</v>
      </c>
      <c r="T271" s="110">
        <v>0</v>
      </c>
      <c r="U271" s="110">
        <v>0</v>
      </c>
      <c r="V271" s="110">
        <v>0</v>
      </c>
      <c r="W271" s="110">
        <v>0</v>
      </c>
      <c r="X271" s="110">
        <v>0</v>
      </c>
      <c r="Y271" s="110">
        <v>0</v>
      </c>
      <c r="Z271" s="113">
        <v>0</v>
      </c>
      <c r="AA271" s="111">
        <v>0</v>
      </c>
      <c r="AB271" s="111">
        <v>0</v>
      </c>
      <c r="AC271" s="111">
        <v>0</v>
      </c>
      <c r="AD271" s="111">
        <v>0</v>
      </c>
      <c r="AE271" s="111">
        <v>0</v>
      </c>
      <c r="AF271" s="111">
        <v>0</v>
      </c>
      <c r="AG271" s="114">
        <v>0</v>
      </c>
      <c r="AH271" s="110">
        <v>0</v>
      </c>
      <c r="AI271" s="110">
        <v>0</v>
      </c>
      <c r="AJ271" s="110">
        <v>0</v>
      </c>
      <c r="AK271" s="110">
        <v>0</v>
      </c>
      <c r="AL271" s="110">
        <v>0</v>
      </c>
      <c r="AM271" s="110">
        <v>0</v>
      </c>
      <c r="AN271" s="113">
        <v>0</v>
      </c>
      <c r="AO271" s="111">
        <v>0</v>
      </c>
      <c r="AP271" s="111">
        <v>0</v>
      </c>
      <c r="AQ271" s="111">
        <v>0</v>
      </c>
      <c r="AR271" s="111">
        <v>0</v>
      </c>
      <c r="AS271" s="111">
        <v>0</v>
      </c>
      <c r="AT271" s="111">
        <v>0</v>
      </c>
      <c r="AU271" s="114">
        <v>0</v>
      </c>
      <c r="AV271" s="110">
        <v>0</v>
      </c>
      <c r="AW271" s="110">
        <v>0</v>
      </c>
      <c r="AX271" s="110">
        <v>0</v>
      </c>
      <c r="AY271" s="110">
        <v>0</v>
      </c>
      <c r="AZ271" s="110">
        <v>0</v>
      </c>
      <c r="BA271" s="110">
        <v>0</v>
      </c>
      <c r="BB271" s="113">
        <v>0</v>
      </c>
      <c r="BC271" s="111">
        <v>0</v>
      </c>
      <c r="BD271" s="111">
        <v>0</v>
      </c>
      <c r="BE271" s="111">
        <v>0</v>
      </c>
      <c r="BF271" s="111">
        <v>0</v>
      </c>
      <c r="BG271" s="111">
        <v>0</v>
      </c>
      <c r="BH271" s="111">
        <v>0</v>
      </c>
      <c r="BI271" s="114">
        <v>0</v>
      </c>
      <c r="BJ271" s="110">
        <v>0</v>
      </c>
      <c r="BK271" s="110">
        <v>0</v>
      </c>
      <c r="BL271" s="110">
        <v>0</v>
      </c>
      <c r="BM271" s="110">
        <v>0</v>
      </c>
      <c r="BN271" s="110">
        <v>0</v>
      </c>
      <c r="BO271" s="110">
        <v>0</v>
      </c>
      <c r="BP271" s="113">
        <v>0</v>
      </c>
      <c r="BQ271" s="111">
        <v>0</v>
      </c>
      <c r="BR271" s="111">
        <v>0</v>
      </c>
      <c r="BS271" s="111">
        <v>0</v>
      </c>
      <c r="BT271" s="111">
        <v>0</v>
      </c>
      <c r="BU271" s="111">
        <v>0</v>
      </c>
      <c r="BV271" s="111">
        <v>0</v>
      </c>
      <c r="BW271" s="114">
        <v>0</v>
      </c>
      <c r="BX271" s="110">
        <v>0</v>
      </c>
      <c r="BY271" s="110">
        <v>0</v>
      </c>
      <c r="BZ271" s="110">
        <v>0</v>
      </c>
      <c r="CA271" s="110">
        <v>0</v>
      </c>
      <c r="CB271" s="110">
        <v>0</v>
      </c>
      <c r="CC271" s="110">
        <v>0</v>
      </c>
      <c r="CD271" s="113">
        <v>0</v>
      </c>
      <c r="CE271" s="111">
        <v>0</v>
      </c>
      <c r="CF271" s="111">
        <v>0</v>
      </c>
      <c r="CG271" s="111">
        <v>0</v>
      </c>
      <c r="CH271" s="111">
        <v>0</v>
      </c>
      <c r="CI271" s="111">
        <v>0</v>
      </c>
      <c r="CJ271" s="111">
        <v>0</v>
      </c>
      <c r="CK271" s="114">
        <v>0</v>
      </c>
      <c r="CL271" s="110">
        <v>0</v>
      </c>
      <c r="CM271" s="110">
        <v>0</v>
      </c>
      <c r="CN271" s="110">
        <v>0</v>
      </c>
      <c r="CO271" s="110">
        <v>0</v>
      </c>
      <c r="CP271" s="110">
        <v>0</v>
      </c>
      <c r="CQ271" s="110">
        <v>0</v>
      </c>
      <c r="CR271" s="113">
        <v>0</v>
      </c>
      <c r="CS271" s="111">
        <v>0</v>
      </c>
      <c r="CT271" s="111">
        <v>0</v>
      </c>
      <c r="CU271" s="111">
        <v>0</v>
      </c>
      <c r="CV271" s="111">
        <v>0</v>
      </c>
      <c r="CW271" s="111">
        <v>0</v>
      </c>
      <c r="CX271" s="111">
        <v>0</v>
      </c>
      <c r="CY271" s="114">
        <v>0</v>
      </c>
      <c r="CZ271" s="110">
        <v>0</v>
      </c>
      <c r="DA271" s="110">
        <v>0</v>
      </c>
      <c r="DB271" s="110">
        <v>0</v>
      </c>
      <c r="DC271" s="110">
        <v>0</v>
      </c>
      <c r="DD271" s="110">
        <v>0</v>
      </c>
      <c r="DE271" s="110">
        <v>0</v>
      </c>
      <c r="DF271" s="113">
        <v>0</v>
      </c>
      <c r="DG271" s="111">
        <v>485</v>
      </c>
      <c r="DH271" s="111">
        <v>148</v>
      </c>
      <c r="DI271" s="111">
        <v>633</v>
      </c>
      <c r="DJ271" s="111">
        <v>19</v>
      </c>
      <c r="DK271" s="111">
        <v>39</v>
      </c>
      <c r="DL271" s="111">
        <v>58</v>
      </c>
      <c r="DM271" s="114">
        <v>575</v>
      </c>
      <c r="DN271" s="110">
        <v>0</v>
      </c>
      <c r="DO271" s="110">
        <v>0</v>
      </c>
      <c r="DP271" s="110">
        <v>0</v>
      </c>
      <c r="DQ271" s="110">
        <v>0</v>
      </c>
      <c r="DR271" s="110">
        <v>0</v>
      </c>
      <c r="DS271" s="110">
        <v>0</v>
      </c>
      <c r="DT271" s="113">
        <v>0</v>
      </c>
      <c r="DU271" s="111">
        <v>0</v>
      </c>
      <c r="DV271" s="111">
        <v>0</v>
      </c>
      <c r="DW271" s="111">
        <v>0</v>
      </c>
      <c r="DX271" s="111">
        <v>0</v>
      </c>
      <c r="DY271" s="111">
        <v>0</v>
      </c>
      <c r="DZ271" s="111">
        <v>0</v>
      </c>
      <c r="EA271" s="114">
        <v>0</v>
      </c>
      <c r="EB271" s="110">
        <v>0</v>
      </c>
      <c r="EC271" s="110">
        <v>0</v>
      </c>
      <c r="ED271" s="110">
        <v>0</v>
      </c>
      <c r="EE271" s="110">
        <v>0</v>
      </c>
      <c r="EF271" s="110">
        <v>0</v>
      </c>
      <c r="EG271" s="110">
        <v>0</v>
      </c>
      <c r="EH271" s="113">
        <v>0</v>
      </c>
      <c r="EI271" s="111">
        <v>735</v>
      </c>
      <c r="EJ271" s="111">
        <v>50</v>
      </c>
      <c r="EK271" s="111">
        <v>785</v>
      </c>
      <c r="EL271" s="111">
        <v>0</v>
      </c>
      <c r="EM271" s="111">
        <v>117</v>
      </c>
      <c r="EN271" s="111">
        <v>117</v>
      </c>
      <c r="EO271" s="114">
        <v>668</v>
      </c>
      <c r="EP271" s="110">
        <v>20</v>
      </c>
      <c r="EQ271" s="110">
        <v>96</v>
      </c>
      <c r="ER271" s="110">
        <v>116</v>
      </c>
      <c r="ES271" s="110">
        <v>0</v>
      </c>
      <c r="ET271" s="110">
        <v>132</v>
      </c>
      <c r="EU271" s="110">
        <v>132</v>
      </c>
      <c r="EV271" s="113">
        <v>-16</v>
      </c>
      <c r="EW271" s="111">
        <v>245</v>
      </c>
      <c r="EX271" s="111">
        <v>25</v>
      </c>
      <c r="EY271" s="111">
        <v>270</v>
      </c>
      <c r="EZ271" s="111">
        <v>0</v>
      </c>
      <c r="FA271" s="111">
        <v>218</v>
      </c>
      <c r="FB271" s="111">
        <v>218</v>
      </c>
      <c r="FC271" s="114">
        <v>52</v>
      </c>
      <c r="FD271" s="110">
        <v>0</v>
      </c>
      <c r="FE271" s="110">
        <v>0</v>
      </c>
      <c r="FF271" s="110">
        <v>0</v>
      </c>
      <c r="FG271" s="110">
        <v>0</v>
      </c>
      <c r="FH271" s="110">
        <v>0</v>
      </c>
      <c r="FI271" s="110">
        <v>0</v>
      </c>
      <c r="FJ271" s="113">
        <v>0</v>
      </c>
      <c r="FK271" s="111">
        <v>1822</v>
      </c>
      <c r="FL271" s="111">
        <v>367</v>
      </c>
      <c r="FM271" s="111">
        <v>2189</v>
      </c>
      <c r="FN271" s="111">
        <v>19</v>
      </c>
      <c r="FO271" s="111">
        <v>643</v>
      </c>
      <c r="FP271" s="111">
        <v>662</v>
      </c>
      <c r="FQ271" s="114">
        <v>1527</v>
      </c>
      <c r="FR271" s="149">
        <v>0</v>
      </c>
      <c r="FS271" s="149">
        <v>0</v>
      </c>
      <c r="FT271" s="149">
        <v>0</v>
      </c>
      <c r="FU271" s="149">
        <v>0</v>
      </c>
      <c r="FV271" s="149">
        <v>0</v>
      </c>
      <c r="FW271" s="149">
        <v>0</v>
      </c>
      <c r="FX271" s="149">
        <v>0</v>
      </c>
      <c r="FY271" s="149">
        <v>0</v>
      </c>
      <c r="FZ271" s="149">
        <v>0</v>
      </c>
      <c r="GA271" s="151">
        <v>0</v>
      </c>
      <c r="GB271" s="148">
        <v>0</v>
      </c>
      <c r="GC271" s="148">
        <v>0</v>
      </c>
      <c r="GD271" s="148">
        <v>0</v>
      </c>
      <c r="GE271" s="148">
        <v>0</v>
      </c>
      <c r="GF271" s="148">
        <v>0</v>
      </c>
      <c r="GG271" s="148">
        <v>0</v>
      </c>
      <c r="GH271" s="148">
        <v>0</v>
      </c>
      <c r="GI271" s="148">
        <v>0</v>
      </c>
      <c r="GJ271" s="148">
        <v>0</v>
      </c>
      <c r="GK271" s="148">
        <v>0</v>
      </c>
      <c r="GL271" s="148">
        <v>0</v>
      </c>
      <c r="GM271" s="150">
        <v>0</v>
      </c>
      <c r="GN271" s="151">
        <v>0</v>
      </c>
      <c r="GO271" s="148">
        <v>0</v>
      </c>
      <c r="GP271" s="148">
        <v>0</v>
      </c>
    </row>
    <row r="272" spans="1:198" x14ac:dyDescent="0.2">
      <c r="A272" s="105" t="s">
        <v>546</v>
      </c>
      <c r="B272" s="140" t="s">
        <v>1240</v>
      </c>
      <c r="C272" s="105" t="s">
        <v>547</v>
      </c>
      <c r="D272" s="105"/>
      <c r="E272" s="105" t="s">
        <v>789</v>
      </c>
      <c r="F272" s="110">
        <v>0</v>
      </c>
      <c r="G272" s="110">
        <v>0</v>
      </c>
      <c r="H272" s="110">
        <v>0</v>
      </c>
      <c r="I272" s="110">
        <v>0</v>
      </c>
      <c r="J272" s="110">
        <v>0</v>
      </c>
      <c r="K272" s="110">
        <v>0</v>
      </c>
      <c r="L272" s="113">
        <v>0</v>
      </c>
      <c r="M272" s="111">
        <v>0</v>
      </c>
      <c r="N272" s="111">
        <v>0</v>
      </c>
      <c r="O272" s="111">
        <v>0</v>
      </c>
      <c r="P272" s="111">
        <v>0</v>
      </c>
      <c r="Q272" s="111">
        <v>0</v>
      </c>
      <c r="R272" s="111">
        <v>0</v>
      </c>
      <c r="S272" s="114">
        <v>0</v>
      </c>
      <c r="T272" s="110">
        <v>41</v>
      </c>
      <c r="U272" s="110">
        <v>222</v>
      </c>
      <c r="V272" s="110">
        <v>263</v>
      </c>
      <c r="W272" s="110">
        <v>7</v>
      </c>
      <c r="X272" s="110">
        <v>0</v>
      </c>
      <c r="Y272" s="110">
        <v>7</v>
      </c>
      <c r="Z272" s="113">
        <v>256</v>
      </c>
      <c r="AA272" s="111">
        <v>291</v>
      </c>
      <c r="AB272" s="111">
        <v>184</v>
      </c>
      <c r="AC272" s="111">
        <v>475</v>
      </c>
      <c r="AD272" s="111">
        <v>62</v>
      </c>
      <c r="AE272" s="111">
        <v>74</v>
      </c>
      <c r="AF272" s="111">
        <v>136</v>
      </c>
      <c r="AG272" s="114">
        <v>339</v>
      </c>
      <c r="AH272" s="110">
        <v>0</v>
      </c>
      <c r="AI272" s="110">
        <v>0</v>
      </c>
      <c r="AJ272" s="110">
        <v>0</v>
      </c>
      <c r="AK272" s="110">
        <v>0</v>
      </c>
      <c r="AL272" s="110">
        <v>0</v>
      </c>
      <c r="AM272" s="110">
        <v>0</v>
      </c>
      <c r="AN272" s="113">
        <v>0</v>
      </c>
      <c r="AO272" s="111">
        <v>0</v>
      </c>
      <c r="AP272" s="111">
        <v>0</v>
      </c>
      <c r="AQ272" s="111">
        <v>0</v>
      </c>
      <c r="AR272" s="111">
        <v>0</v>
      </c>
      <c r="AS272" s="111">
        <v>0</v>
      </c>
      <c r="AT272" s="111">
        <v>0</v>
      </c>
      <c r="AU272" s="114">
        <v>0</v>
      </c>
      <c r="AV272" s="110">
        <v>0</v>
      </c>
      <c r="AW272" s="110">
        <v>0</v>
      </c>
      <c r="AX272" s="110">
        <v>0</v>
      </c>
      <c r="AY272" s="110">
        <v>0</v>
      </c>
      <c r="AZ272" s="110">
        <v>0</v>
      </c>
      <c r="BA272" s="110">
        <v>0</v>
      </c>
      <c r="BB272" s="113">
        <v>0</v>
      </c>
      <c r="BC272" s="111">
        <v>0</v>
      </c>
      <c r="BD272" s="111">
        <v>2</v>
      </c>
      <c r="BE272" s="111">
        <v>2</v>
      </c>
      <c r="BF272" s="111">
        <v>0</v>
      </c>
      <c r="BG272" s="111">
        <v>2</v>
      </c>
      <c r="BH272" s="111">
        <v>2</v>
      </c>
      <c r="BI272" s="114">
        <v>0</v>
      </c>
      <c r="BJ272" s="110">
        <v>0</v>
      </c>
      <c r="BK272" s="110">
        <v>0</v>
      </c>
      <c r="BL272" s="110">
        <v>0</v>
      </c>
      <c r="BM272" s="110">
        <v>0</v>
      </c>
      <c r="BN272" s="110">
        <v>0</v>
      </c>
      <c r="BO272" s="110">
        <v>0</v>
      </c>
      <c r="BP272" s="113">
        <v>0</v>
      </c>
      <c r="BQ272" s="111">
        <v>0</v>
      </c>
      <c r="BR272" s="111">
        <v>0</v>
      </c>
      <c r="BS272" s="111">
        <v>0</v>
      </c>
      <c r="BT272" s="111">
        <v>0</v>
      </c>
      <c r="BU272" s="111">
        <v>0</v>
      </c>
      <c r="BV272" s="111">
        <v>0</v>
      </c>
      <c r="BW272" s="114">
        <v>0</v>
      </c>
      <c r="BX272" s="110">
        <v>0</v>
      </c>
      <c r="BY272" s="110">
        <v>0</v>
      </c>
      <c r="BZ272" s="110">
        <v>0</v>
      </c>
      <c r="CA272" s="110">
        <v>0</v>
      </c>
      <c r="CB272" s="110">
        <v>0</v>
      </c>
      <c r="CC272" s="110">
        <v>0</v>
      </c>
      <c r="CD272" s="113">
        <v>0</v>
      </c>
      <c r="CE272" s="111">
        <v>0</v>
      </c>
      <c r="CF272" s="111">
        <v>0</v>
      </c>
      <c r="CG272" s="111">
        <v>0</v>
      </c>
      <c r="CH272" s="111">
        <v>0</v>
      </c>
      <c r="CI272" s="111">
        <v>0</v>
      </c>
      <c r="CJ272" s="111">
        <v>0</v>
      </c>
      <c r="CK272" s="114">
        <v>0</v>
      </c>
      <c r="CL272" s="110">
        <v>147</v>
      </c>
      <c r="CM272" s="110">
        <v>94</v>
      </c>
      <c r="CN272" s="110">
        <v>241</v>
      </c>
      <c r="CO272" s="110">
        <v>0</v>
      </c>
      <c r="CP272" s="110">
        <v>17</v>
      </c>
      <c r="CQ272" s="110">
        <v>17</v>
      </c>
      <c r="CR272" s="113">
        <v>224</v>
      </c>
      <c r="CS272" s="111">
        <v>0</v>
      </c>
      <c r="CT272" s="111">
        <v>0</v>
      </c>
      <c r="CU272" s="111">
        <v>0</v>
      </c>
      <c r="CV272" s="111">
        <v>0</v>
      </c>
      <c r="CW272" s="111">
        <v>0</v>
      </c>
      <c r="CX272" s="111">
        <v>0</v>
      </c>
      <c r="CY272" s="114">
        <v>0</v>
      </c>
      <c r="CZ272" s="110">
        <v>0</v>
      </c>
      <c r="DA272" s="110">
        <v>0</v>
      </c>
      <c r="DB272" s="110">
        <v>0</v>
      </c>
      <c r="DC272" s="110">
        <v>0</v>
      </c>
      <c r="DD272" s="110">
        <v>0</v>
      </c>
      <c r="DE272" s="110">
        <v>0</v>
      </c>
      <c r="DF272" s="113">
        <v>0</v>
      </c>
      <c r="DG272" s="111">
        <v>0</v>
      </c>
      <c r="DH272" s="111">
        <v>0</v>
      </c>
      <c r="DI272" s="111">
        <v>0</v>
      </c>
      <c r="DJ272" s="111">
        <v>0</v>
      </c>
      <c r="DK272" s="111">
        <v>0</v>
      </c>
      <c r="DL272" s="111">
        <v>0</v>
      </c>
      <c r="DM272" s="114">
        <v>0</v>
      </c>
      <c r="DN272" s="110">
        <v>0</v>
      </c>
      <c r="DO272" s="110">
        <v>0</v>
      </c>
      <c r="DP272" s="110">
        <v>0</v>
      </c>
      <c r="DQ272" s="110">
        <v>0</v>
      </c>
      <c r="DR272" s="110">
        <v>0</v>
      </c>
      <c r="DS272" s="110">
        <v>0</v>
      </c>
      <c r="DT272" s="113">
        <v>0</v>
      </c>
      <c r="DU272" s="111">
        <v>0</v>
      </c>
      <c r="DV272" s="111">
        <v>0</v>
      </c>
      <c r="DW272" s="111">
        <v>0</v>
      </c>
      <c r="DX272" s="111">
        <v>0</v>
      </c>
      <c r="DY272" s="111">
        <v>0</v>
      </c>
      <c r="DZ272" s="111">
        <v>0</v>
      </c>
      <c r="EA272" s="114">
        <v>0</v>
      </c>
      <c r="EB272" s="110">
        <v>0</v>
      </c>
      <c r="EC272" s="110">
        <v>4</v>
      </c>
      <c r="ED272" s="110">
        <v>4</v>
      </c>
      <c r="EE272" s="110">
        <v>0</v>
      </c>
      <c r="EF272" s="110">
        <v>0</v>
      </c>
      <c r="EG272" s="110">
        <v>0</v>
      </c>
      <c r="EH272" s="113">
        <v>4</v>
      </c>
      <c r="EI272" s="111">
        <v>329</v>
      </c>
      <c r="EJ272" s="111">
        <v>572</v>
      </c>
      <c r="EK272" s="111">
        <v>901</v>
      </c>
      <c r="EL272" s="111">
        <v>0</v>
      </c>
      <c r="EM272" s="111">
        <v>1</v>
      </c>
      <c r="EN272" s="111">
        <v>1</v>
      </c>
      <c r="EO272" s="114">
        <v>900</v>
      </c>
      <c r="EP272" s="110">
        <v>36</v>
      </c>
      <c r="EQ272" s="110">
        <v>42</v>
      </c>
      <c r="ER272" s="110">
        <v>78</v>
      </c>
      <c r="ES272" s="110">
        <v>0</v>
      </c>
      <c r="ET272" s="110">
        <v>198</v>
      </c>
      <c r="EU272" s="110">
        <v>198</v>
      </c>
      <c r="EV272" s="113">
        <v>-120</v>
      </c>
      <c r="EW272" s="111">
        <v>125</v>
      </c>
      <c r="EX272" s="111">
        <v>125</v>
      </c>
      <c r="EY272" s="111">
        <v>250</v>
      </c>
      <c r="EZ272" s="111">
        <v>4</v>
      </c>
      <c r="FA272" s="111">
        <v>269</v>
      </c>
      <c r="FB272" s="111">
        <v>273</v>
      </c>
      <c r="FC272" s="114">
        <v>-23</v>
      </c>
      <c r="FD272" s="110">
        <v>0</v>
      </c>
      <c r="FE272" s="110">
        <v>0</v>
      </c>
      <c r="FF272" s="110">
        <v>0</v>
      </c>
      <c r="FG272" s="110">
        <v>0</v>
      </c>
      <c r="FH272" s="110">
        <v>0</v>
      </c>
      <c r="FI272" s="110">
        <v>0</v>
      </c>
      <c r="FJ272" s="113">
        <v>0</v>
      </c>
      <c r="FK272" s="111">
        <v>969</v>
      </c>
      <c r="FL272" s="111">
        <v>1245</v>
      </c>
      <c r="FM272" s="111">
        <v>2214</v>
      </c>
      <c r="FN272" s="111">
        <v>73</v>
      </c>
      <c r="FO272" s="111">
        <v>561</v>
      </c>
      <c r="FP272" s="111">
        <v>634</v>
      </c>
      <c r="FQ272" s="114">
        <v>1580</v>
      </c>
      <c r="FR272" s="149">
        <v>13545</v>
      </c>
      <c r="FS272" s="149">
        <v>350</v>
      </c>
      <c r="FT272" s="149">
        <v>1106</v>
      </c>
      <c r="FU272" s="149">
        <v>477</v>
      </c>
      <c r="FV272" s="149">
        <v>0</v>
      </c>
      <c r="FW272" s="149">
        <v>14</v>
      </c>
      <c r="FX272" s="149">
        <v>0</v>
      </c>
      <c r="FY272" s="149">
        <v>0</v>
      </c>
      <c r="FZ272" s="149">
        <v>-28</v>
      </c>
      <c r="GA272" s="151">
        <v>15464</v>
      </c>
      <c r="GB272" s="148">
        <v>2573</v>
      </c>
      <c r="GC272" s="148">
        <v>2946</v>
      </c>
      <c r="GD272" s="148">
        <v>400</v>
      </c>
      <c r="GE272" s="148">
        <v>248</v>
      </c>
      <c r="GF272" s="148">
        <v>1816</v>
      </c>
      <c r="GG272" s="148">
        <v>3550</v>
      </c>
      <c r="GH272" s="148">
        <v>3159</v>
      </c>
      <c r="GI272" s="148">
        <v>63</v>
      </c>
      <c r="GJ272" s="148">
        <v>111</v>
      </c>
      <c r="GK272" s="148">
        <v>598</v>
      </c>
      <c r="GL272" s="148">
        <v>0</v>
      </c>
      <c r="GM272" s="150">
        <v>15464</v>
      </c>
      <c r="GN272" s="151">
        <v>0</v>
      </c>
      <c r="GO272" s="148">
        <v>3713</v>
      </c>
      <c r="GP272" s="148">
        <v>3713</v>
      </c>
    </row>
    <row r="273" spans="1:198" x14ac:dyDescent="0.2">
      <c r="A273" s="105" t="s">
        <v>548</v>
      </c>
      <c r="B273" s="140" t="s">
        <v>1241</v>
      </c>
      <c r="C273" s="105" t="s">
        <v>549</v>
      </c>
      <c r="D273" s="105"/>
      <c r="E273" s="105" t="s">
        <v>789</v>
      </c>
      <c r="F273" s="110">
        <v>478</v>
      </c>
      <c r="G273" s="110">
        <v>26</v>
      </c>
      <c r="H273" s="110">
        <v>504</v>
      </c>
      <c r="I273" s="110">
        <v>0</v>
      </c>
      <c r="J273" s="110">
        <v>525</v>
      </c>
      <c r="K273" s="110">
        <v>525</v>
      </c>
      <c r="L273" s="113">
        <v>-21</v>
      </c>
      <c r="M273" s="111">
        <v>0</v>
      </c>
      <c r="N273" s="111">
        <v>6</v>
      </c>
      <c r="O273" s="111">
        <v>6</v>
      </c>
      <c r="P273" s="111">
        <v>0</v>
      </c>
      <c r="Q273" s="111">
        <v>2</v>
      </c>
      <c r="R273" s="111">
        <v>2</v>
      </c>
      <c r="S273" s="114">
        <v>4</v>
      </c>
      <c r="T273" s="110">
        <v>66</v>
      </c>
      <c r="U273" s="110">
        <v>3</v>
      </c>
      <c r="V273" s="110">
        <v>69</v>
      </c>
      <c r="W273" s="110">
        <v>0</v>
      </c>
      <c r="X273" s="110">
        <v>0</v>
      </c>
      <c r="Y273" s="110">
        <v>0</v>
      </c>
      <c r="Z273" s="113">
        <v>69</v>
      </c>
      <c r="AA273" s="111">
        <v>15</v>
      </c>
      <c r="AB273" s="111">
        <v>1</v>
      </c>
      <c r="AC273" s="111">
        <v>16</v>
      </c>
      <c r="AD273" s="111">
        <v>0</v>
      </c>
      <c r="AE273" s="111">
        <v>0</v>
      </c>
      <c r="AF273" s="111">
        <v>0</v>
      </c>
      <c r="AG273" s="114">
        <v>16</v>
      </c>
      <c r="AH273" s="110">
        <v>0</v>
      </c>
      <c r="AI273" s="110">
        <v>0</v>
      </c>
      <c r="AJ273" s="110">
        <v>0</v>
      </c>
      <c r="AK273" s="110">
        <v>0</v>
      </c>
      <c r="AL273" s="110">
        <v>0</v>
      </c>
      <c r="AM273" s="110">
        <v>0</v>
      </c>
      <c r="AN273" s="113">
        <v>0</v>
      </c>
      <c r="AO273" s="111">
        <v>0</v>
      </c>
      <c r="AP273" s="111">
        <v>0</v>
      </c>
      <c r="AQ273" s="111">
        <v>0</v>
      </c>
      <c r="AR273" s="111">
        <v>0</v>
      </c>
      <c r="AS273" s="111">
        <v>0</v>
      </c>
      <c r="AT273" s="111">
        <v>0</v>
      </c>
      <c r="AU273" s="114">
        <v>0</v>
      </c>
      <c r="AV273" s="110">
        <v>0</v>
      </c>
      <c r="AW273" s="110">
        <v>0</v>
      </c>
      <c r="AX273" s="110">
        <v>0</v>
      </c>
      <c r="AY273" s="110">
        <v>0</v>
      </c>
      <c r="AZ273" s="110">
        <v>0</v>
      </c>
      <c r="BA273" s="110">
        <v>0</v>
      </c>
      <c r="BB273" s="113">
        <v>0</v>
      </c>
      <c r="BC273" s="111">
        <v>0</v>
      </c>
      <c r="BD273" s="111">
        <v>21</v>
      </c>
      <c r="BE273" s="111">
        <v>21</v>
      </c>
      <c r="BF273" s="111">
        <v>7</v>
      </c>
      <c r="BG273" s="111">
        <v>0</v>
      </c>
      <c r="BH273" s="111">
        <v>7</v>
      </c>
      <c r="BI273" s="114">
        <v>14</v>
      </c>
      <c r="BJ273" s="110">
        <v>0</v>
      </c>
      <c r="BK273" s="110">
        <v>0</v>
      </c>
      <c r="BL273" s="110">
        <v>0</v>
      </c>
      <c r="BM273" s="110">
        <v>0</v>
      </c>
      <c r="BN273" s="110">
        <v>0</v>
      </c>
      <c r="BO273" s="110">
        <v>0</v>
      </c>
      <c r="BP273" s="113">
        <v>0</v>
      </c>
      <c r="BQ273" s="111">
        <v>0</v>
      </c>
      <c r="BR273" s="111">
        <v>0</v>
      </c>
      <c r="BS273" s="111">
        <v>0</v>
      </c>
      <c r="BT273" s="111">
        <v>0</v>
      </c>
      <c r="BU273" s="111">
        <v>0</v>
      </c>
      <c r="BV273" s="111">
        <v>0</v>
      </c>
      <c r="BW273" s="114">
        <v>0</v>
      </c>
      <c r="BX273" s="110">
        <v>0</v>
      </c>
      <c r="BY273" s="110">
        <v>0</v>
      </c>
      <c r="BZ273" s="110">
        <v>0</v>
      </c>
      <c r="CA273" s="110">
        <v>0</v>
      </c>
      <c r="CB273" s="110">
        <v>0</v>
      </c>
      <c r="CC273" s="110">
        <v>0</v>
      </c>
      <c r="CD273" s="113">
        <v>0</v>
      </c>
      <c r="CE273" s="111">
        <v>0</v>
      </c>
      <c r="CF273" s="111">
        <v>0</v>
      </c>
      <c r="CG273" s="111">
        <v>0</v>
      </c>
      <c r="CH273" s="111">
        <v>0</v>
      </c>
      <c r="CI273" s="111">
        <v>0</v>
      </c>
      <c r="CJ273" s="111">
        <v>0</v>
      </c>
      <c r="CK273" s="114">
        <v>0</v>
      </c>
      <c r="CL273" s="110">
        <v>104</v>
      </c>
      <c r="CM273" s="110">
        <v>174</v>
      </c>
      <c r="CN273" s="110">
        <v>278</v>
      </c>
      <c r="CO273" s="110">
        <v>11</v>
      </c>
      <c r="CP273" s="110">
        <v>125</v>
      </c>
      <c r="CQ273" s="110">
        <v>136</v>
      </c>
      <c r="CR273" s="113">
        <v>142</v>
      </c>
      <c r="CS273" s="111">
        <v>0</v>
      </c>
      <c r="CT273" s="111">
        <v>0</v>
      </c>
      <c r="CU273" s="111">
        <v>0</v>
      </c>
      <c r="CV273" s="111">
        <v>0</v>
      </c>
      <c r="CW273" s="111">
        <v>0</v>
      </c>
      <c r="CX273" s="111">
        <v>0</v>
      </c>
      <c r="CY273" s="114">
        <v>0</v>
      </c>
      <c r="CZ273" s="110">
        <v>0</v>
      </c>
      <c r="DA273" s="110">
        <v>0</v>
      </c>
      <c r="DB273" s="110">
        <v>0</v>
      </c>
      <c r="DC273" s="110">
        <v>0</v>
      </c>
      <c r="DD273" s="110">
        <v>0</v>
      </c>
      <c r="DE273" s="110">
        <v>0</v>
      </c>
      <c r="DF273" s="113">
        <v>0</v>
      </c>
      <c r="DG273" s="111">
        <v>0</v>
      </c>
      <c r="DH273" s="111">
        <v>0</v>
      </c>
      <c r="DI273" s="111">
        <v>0</v>
      </c>
      <c r="DJ273" s="111">
        <v>0</v>
      </c>
      <c r="DK273" s="111">
        <v>0</v>
      </c>
      <c r="DL273" s="111">
        <v>0</v>
      </c>
      <c r="DM273" s="114">
        <v>0</v>
      </c>
      <c r="DN273" s="110">
        <v>0</v>
      </c>
      <c r="DO273" s="110">
        <v>31</v>
      </c>
      <c r="DP273" s="110">
        <v>31</v>
      </c>
      <c r="DQ273" s="110">
        <v>0</v>
      </c>
      <c r="DR273" s="110">
        <v>0</v>
      </c>
      <c r="DS273" s="110">
        <v>0</v>
      </c>
      <c r="DT273" s="113">
        <v>31</v>
      </c>
      <c r="DU273" s="111">
        <v>0</v>
      </c>
      <c r="DV273" s="111">
        <v>0</v>
      </c>
      <c r="DW273" s="111">
        <v>0</v>
      </c>
      <c r="DX273" s="111">
        <v>0</v>
      </c>
      <c r="DY273" s="111">
        <v>0</v>
      </c>
      <c r="DZ273" s="111">
        <v>0</v>
      </c>
      <c r="EA273" s="114">
        <v>0</v>
      </c>
      <c r="EB273" s="110">
        <v>0</v>
      </c>
      <c r="EC273" s="110">
        <v>25</v>
      </c>
      <c r="ED273" s="110">
        <v>25</v>
      </c>
      <c r="EE273" s="110">
        <v>0</v>
      </c>
      <c r="EF273" s="110">
        <v>0</v>
      </c>
      <c r="EG273" s="110">
        <v>0</v>
      </c>
      <c r="EH273" s="113">
        <v>25</v>
      </c>
      <c r="EI273" s="111">
        <v>589</v>
      </c>
      <c r="EJ273" s="111">
        <v>898</v>
      </c>
      <c r="EK273" s="111">
        <v>1487</v>
      </c>
      <c r="EL273" s="111">
        <v>0</v>
      </c>
      <c r="EM273" s="111">
        <v>1610</v>
      </c>
      <c r="EN273" s="111">
        <v>1610</v>
      </c>
      <c r="EO273" s="114">
        <v>-123</v>
      </c>
      <c r="EP273" s="110">
        <v>0</v>
      </c>
      <c r="EQ273" s="110">
        <v>0</v>
      </c>
      <c r="ER273" s="110">
        <v>0</v>
      </c>
      <c r="ES273" s="110">
        <v>0</v>
      </c>
      <c r="ET273" s="110">
        <v>0</v>
      </c>
      <c r="EU273" s="110">
        <v>0</v>
      </c>
      <c r="EV273" s="113">
        <v>0</v>
      </c>
      <c r="EW273" s="111">
        <v>0</v>
      </c>
      <c r="EX273" s="111">
        <v>0</v>
      </c>
      <c r="EY273" s="111">
        <v>0</v>
      </c>
      <c r="EZ273" s="111">
        <v>0</v>
      </c>
      <c r="FA273" s="111">
        <v>0</v>
      </c>
      <c r="FB273" s="111">
        <v>0</v>
      </c>
      <c r="FC273" s="114">
        <v>0</v>
      </c>
      <c r="FD273" s="110">
        <v>0</v>
      </c>
      <c r="FE273" s="110">
        <v>0</v>
      </c>
      <c r="FF273" s="110">
        <v>0</v>
      </c>
      <c r="FG273" s="110">
        <v>0</v>
      </c>
      <c r="FH273" s="110">
        <v>0</v>
      </c>
      <c r="FI273" s="110">
        <v>0</v>
      </c>
      <c r="FJ273" s="113">
        <v>0</v>
      </c>
      <c r="FK273" s="111">
        <v>1252</v>
      </c>
      <c r="FL273" s="111">
        <v>1185</v>
      </c>
      <c r="FM273" s="111">
        <v>2437</v>
      </c>
      <c r="FN273" s="111">
        <v>18</v>
      </c>
      <c r="FO273" s="111">
        <v>2262</v>
      </c>
      <c r="FP273" s="111">
        <v>2280</v>
      </c>
      <c r="FQ273" s="114">
        <v>157</v>
      </c>
      <c r="FR273" s="149">
        <v>28975</v>
      </c>
      <c r="FS273" s="149">
        <v>282</v>
      </c>
      <c r="FT273" s="149">
        <v>0</v>
      </c>
      <c r="FU273" s="149">
        <v>79</v>
      </c>
      <c r="FV273" s="149">
        <v>0</v>
      </c>
      <c r="FW273" s="149">
        <v>250</v>
      </c>
      <c r="FX273" s="149">
        <v>0</v>
      </c>
      <c r="FY273" s="149">
        <v>0</v>
      </c>
      <c r="FZ273" s="149">
        <v>0</v>
      </c>
      <c r="GA273" s="151">
        <v>29586</v>
      </c>
      <c r="GB273" s="148">
        <v>5299</v>
      </c>
      <c r="GC273" s="148">
        <v>3489</v>
      </c>
      <c r="GD273" s="148">
        <v>513</v>
      </c>
      <c r="GE273" s="148">
        <v>107</v>
      </c>
      <c r="GF273" s="148">
        <v>0</v>
      </c>
      <c r="GG273" s="148">
        <v>5820</v>
      </c>
      <c r="GH273" s="148">
        <v>851</v>
      </c>
      <c r="GI273" s="148">
        <v>0</v>
      </c>
      <c r="GJ273" s="148">
        <v>0</v>
      </c>
      <c r="GK273" s="148">
        <v>5973</v>
      </c>
      <c r="GL273" s="148">
        <v>0</v>
      </c>
      <c r="GM273" s="150">
        <v>22052</v>
      </c>
      <c r="GN273" s="151">
        <v>7534</v>
      </c>
      <c r="GO273" s="148">
        <v>28519</v>
      </c>
      <c r="GP273" s="148">
        <v>36053</v>
      </c>
    </row>
    <row r="274" spans="1:198" x14ac:dyDescent="0.2">
      <c r="A274" s="105" t="s">
        <v>550</v>
      </c>
      <c r="B274" s="140" t="s">
        <v>1242</v>
      </c>
      <c r="C274" s="105" t="s">
        <v>551</v>
      </c>
      <c r="D274" s="105"/>
      <c r="E274" s="105" t="s">
        <v>789</v>
      </c>
      <c r="F274" s="110">
        <v>608</v>
      </c>
      <c r="G274" s="110">
        <v>251</v>
      </c>
      <c r="H274" s="110">
        <v>859</v>
      </c>
      <c r="I274" s="110">
        <v>836</v>
      </c>
      <c r="J274" s="110">
        <v>0</v>
      </c>
      <c r="K274" s="110">
        <v>836</v>
      </c>
      <c r="L274" s="113">
        <v>23</v>
      </c>
      <c r="M274" s="111">
        <v>0</v>
      </c>
      <c r="N274" s="111">
        <v>3</v>
      </c>
      <c r="O274" s="111">
        <v>3</v>
      </c>
      <c r="P274" s="111">
        <v>0</v>
      </c>
      <c r="Q274" s="111">
        <v>0</v>
      </c>
      <c r="R274" s="111">
        <v>0</v>
      </c>
      <c r="S274" s="114">
        <v>3</v>
      </c>
      <c r="T274" s="110">
        <v>350</v>
      </c>
      <c r="U274" s="110">
        <v>27</v>
      </c>
      <c r="V274" s="110">
        <v>377</v>
      </c>
      <c r="W274" s="110">
        <v>129</v>
      </c>
      <c r="X274" s="110">
        <v>0</v>
      </c>
      <c r="Y274" s="110">
        <v>129</v>
      </c>
      <c r="Z274" s="113">
        <v>248</v>
      </c>
      <c r="AA274" s="111">
        <v>0</v>
      </c>
      <c r="AB274" s="111">
        <v>0</v>
      </c>
      <c r="AC274" s="111">
        <v>0</v>
      </c>
      <c r="AD274" s="111">
        <v>0</v>
      </c>
      <c r="AE274" s="111">
        <v>0</v>
      </c>
      <c r="AF274" s="111">
        <v>0</v>
      </c>
      <c r="AG274" s="114">
        <v>0</v>
      </c>
      <c r="AH274" s="110">
        <v>0</v>
      </c>
      <c r="AI274" s="110">
        <v>0</v>
      </c>
      <c r="AJ274" s="110">
        <v>0</v>
      </c>
      <c r="AK274" s="110">
        <v>0</v>
      </c>
      <c r="AL274" s="110">
        <v>0</v>
      </c>
      <c r="AM274" s="110">
        <v>0</v>
      </c>
      <c r="AN274" s="113">
        <v>0</v>
      </c>
      <c r="AO274" s="111">
        <v>0</v>
      </c>
      <c r="AP274" s="111">
        <v>527</v>
      </c>
      <c r="AQ274" s="111">
        <v>527</v>
      </c>
      <c r="AR274" s="111">
        <v>594</v>
      </c>
      <c r="AS274" s="111">
        <v>0</v>
      </c>
      <c r="AT274" s="111">
        <v>594</v>
      </c>
      <c r="AU274" s="114">
        <v>-67</v>
      </c>
      <c r="AV274" s="110">
        <v>0</v>
      </c>
      <c r="AW274" s="110">
        <v>69</v>
      </c>
      <c r="AX274" s="110">
        <v>69</v>
      </c>
      <c r="AY274" s="110">
        <v>0</v>
      </c>
      <c r="AZ274" s="110">
        <v>0</v>
      </c>
      <c r="BA274" s="110">
        <v>0</v>
      </c>
      <c r="BB274" s="113">
        <v>69</v>
      </c>
      <c r="BC274" s="111">
        <v>185</v>
      </c>
      <c r="BD274" s="111">
        <v>262</v>
      </c>
      <c r="BE274" s="111">
        <v>447</v>
      </c>
      <c r="BF274" s="111">
        <v>98</v>
      </c>
      <c r="BG274" s="111">
        <v>0</v>
      </c>
      <c r="BH274" s="111">
        <v>98</v>
      </c>
      <c r="BI274" s="114">
        <v>349</v>
      </c>
      <c r="BJ274" s="110">
        <v>0</v>
      </c>
      <c r="BK274" s="110">
        <v>0</v>
      </c>
      <c r="BL274" s="110">
        <v>0</v>
      </c>
      <c r="BM274" s="110">
        <v>0</v>
      </c>
      <c r="BN274" s="110">
        <v>0</v>
      </c>
      <c r="BO274" s="110">
        <v>0</v>
      </c>
      <c r="BP274" s="113">
        <v>0</v>
      </c>
      <c r="BQ274" s="111">
        <v>0</v>
      </c>
      <c r="BR274" s="111">
        <v>0</v>
      </c>
      <c r="BS274" s="111">
        <v>0</v>
      </c>
      <c r="BT274" s="111">
        <v>0</v>
      </c>
      <c r="BU274" s="111">
        <v>0</v>
      </c>
      <c r="BV274" s="111">
        <v>0</v>
      </c>
      <c r="BW274" s="114">
        <v>0</v>
      </c>
      <c r="BX274" s="110">
        <v>0</v>
      </c>
      <c r="BY274" s="110">
        <v>0</v>
      </c>
      <c r="BZ274" s="110">
        <v>0</v>
      </c>
      <c r="CA274" s="110">
        <v>0</v>
      </c>
      <c r="CB274" s="110">
        <v>0</v>
      </c>
      <c r="CC274" s="110">
        <v>0</v>
      </c>
      <c r="CD274" s="113">
        <v>0</v>
      </c>
      <c r="CE274" s="111">
        <v>0</v>
      </c>
      <c r="CF274" s="111">
        <v>0</v>
      </c>
      <c r="CG274" s="111">
        <v>0</v>
      </c>
      <c r="CH274" s="111">
        <v>0</v>
      </c>
      <c r="CI274" s="111">
        <v>0</v>
      </c>
      <c r="CJ274" s="111">
        <v>0</v>
      </c>
      <c r="CK274" s="114">
        <v>0</v>
      </c>
      <c r="CL274" s="110">
        <v>0</v>
      </c>
      <c r="CM274" s="110">
        <v>0</v>
      </c>
      <c r="CN274" s="110">
        <v>0</v>
      </c>
      <c r="CO274" s="110">
        <v>0</v>
      </c>
      <c r="CP274" s="110">
        <v>0</v>
      </c>
      <c r="CQ274" s="110">
        <v>0</v>
      </c>
      <c r="CR274" s="113">
        <v>0</v>
      </c>
      <c r="CS274" s="111">
        <v>0</v>
      </c>
      <c r="CT274" s="111">
        <v>0</v>
      </c>
      <c r="CU274" s="111">
        <v>0</v>
      </c>
      <c r="CV274" s="111">
        <v>0</v>
      </c>
      <c r="CW274" s="111">
        <v>0</v>
      </c>
      <c r="CX274" s="111">
        <v>0</v>
      </c>
      <c r="CY274" s="114">
        <v>0</v>
      </c>
      <c r="CZ274" s="110">
        <v>0</v>
      </c>
      <c r="DA274" s="110">
        <v>0</v>
      </c>
      <c r="DB274" s="110">
        <v>0</v>
      </c>
      <c r="DC274" s="110">
        <v>0</v>
      </c>
      <c r="DD274" s="110">
        <v>0</v>
      </c>
      <c r="DE274" s="110">
        <v>0</v>
      </c>
      <c r="DF274" s="113">
        <v>0</v>
      </c>
      <c r="DG274" s="111">
        <v>0</v>
      </c>
      <c r="DH274" s="111">
        <v>0</v>
      </c>
      <c r="DI274" s="111">
        <v>0</v>
      </c>
      <c r="DJ274" s="111">
        <v>0</v>
      </c>
      <c r="DK274" s="111">
        <v>0</v>
      </c>
      <c r="DL274" s="111">
        <v>0</v>
      </c>
      <c r="DM274" s="114">
        <v>0</v>
      </c>
      <c r="DN274" s="110">
        <v>0</v>
      </c>
      <c r="DO274" s="110">
        <v>7</v>
      </c>
      <c r="DP274" s="110">
        <v>7</v>
      </c>
      <c r="DQ274" s="110">
        <v>-8</v>
      </c>
      <c r="DR274" s="110">
        <v>0</v>
      </c>
      <c r="DS274" s="110">
        <v>-8</v>
      </c>
      <c r="DT274" s="113">
        <v>15</v>
      </c>
      <c r="DU274" s="111">
        <v>0</v>
      </c>
      <c r="DV274" s="111">
        <v>0</v>
      </c>
      <c r="DW274" s="111">
        <v>0</v>
      </c>
      <c r="DX274" s="111">
        <v>0</v>
      </c>
      <c r="DY274" s="111">
        <v>0</v>
      </c>
      <c r="DZ274" s="111">
        <v>0</v>
      </c>
      <c r="EA274" s="114">
        <v>0</v>
      </c>
      <c r="EB274" s="110">
        <v>0</v>
      </c>
      <c r="EC274" s="110">
        <v>15</v>
      </c>
      <c r="ED274" s="110">
        <v>15</v>
      </c>
      <c r="EE274" s="110">
        <v>0</v>
      </c>
      <c r="EF274" s="110">
        <v>0</v>
      </c>
      <c r="EG274" s="110">
        <v>0</v>
      </c>
      <c r="EH274" s="113">
        <v>15</v>
      </c>
      <c r="EI274" s="111">
        <v>481</v>
      </c>
      <c r="EJ274" s="111">
        <v>1</v>
      </c>
      <c r="EK274" s="111">
        <v>482</v>
      </c>
      <c r="EL274" s="111">
        <v>9</v>
      </c>
      <c r="EM274" s="111">
        <v>0</v>
      </c>
      <c r="EN274" s="111">
        <v>9</v>
      </c>
      <c r="EO274" s="114">
        <v>473</v>
      </c>
      <c r="EP274" s="110">
        <v>0</v>
      </c>
      <c r="EQ274" s="110">
        <v>247</v>
      </c>
      <c r="ER274" s="110">
        <v>247</v>
      </c>
      <c r="ES274" s="110">
        <v>0</v>
      </c>
      <c r="ET274" s="110">
        <v>0</v>
      </c>
      <c r="EU274" s="110">
        <v>0</v>
      </c>
      <c r="EV274" s="113">
        <v>247</v>
      </c>
      <c r="EW274" s="111">
        <v>0</v>
      </c>
      <c r="EX274" s="111">
        <v>0</v>
      </c>
      <c r="EY274" s="111">
        <v>0</v>
      </c>
      <c r="EZ274" s="111">
        <v>0</v>
      </c>
      <c r="FA274" s="111">
        <v>0</v>
      </c>
      <c r="FB274" s="111">
        <v>0</v>
      </c>
      <c r="FC274" s="114">
        <v>0</v>
      </c>
      <c r="FD274" s="110">
        <v>0</v>
      </c>
      <c r="FE274" s="110">
        <v>0</v>
      </c>
      <c r="FF274" s="110">
        <v>0</v>
      </c>
      <c r="FG274" s="110">
        <v>0</v>
      </c>
      <c r="FH274" s="110">
        <v>0</v>
      </c>
      <c r="FI274" s="110">
        <v>0</v>
      </c>
      <c r="FJ274" s="113">
        <v>0</v>
      </c>
      <c r="FK274" s="111">
        <v>1624</v>
      </c>
      <c r="FL274" s="111">
        <v>1409</v>
      </c>
      <c r="FM274" s="111">
        <v>3033</v>
      </c>
      <c r="FN274" s="111">
        <v>1658</v>
      </c>
      <c r="FO274" s="111">
        <v>0</v>
      </c>
      <c r="FP274" s="111">
        <v>1658</v>
      </c>
      <c r="FQ274" s="114">
        <v>1375</v>
      </c>
      <c r="FR274" s="149">
        <v>19016</v>
      </c>
      <c r="FS274" s="149">
        <v>0</v>
      </c>
      <c r="FT274" s="149">
        <v>484</v>
      </c>
      <c r="FU274" s="149">
        <v>262</v>
      </c>
      <c r="FV274" s="149">
        <v>0</v>
      </c>
      <c r="FW274" s="149">
        <v>6</v>
      </c>
      <c r="FX274" s="149">
        <v>0</v>
      </c>
      <c r="FY274" s="149">
        <v>1</v>
      </c>
      <c r="FZ274" s="149">
        <v>0</v>
      </c>
      <c r="GA274" s="151">
        <v>19769</v>
      </c>
      <c r="GB274" s="148">
        <v>1840</v>
      </c>
      <c r="GC274" s="148">
        <v>7070</v>
      </c>
      <c r="GD274" s="148">
        <v>0</v>
      </c>
      <c r="GE274" s="148">
        <v>27</v>
      </c>
      <c r="GF274" s="148">
        <v>4653</v>
      </c>
      <c r="GG274" s="148">
        <v>4006</v>
      </c>
      <c r="GH274" s="148">
        <v>0</v>
      </c>
      <c r="GI274" s="148">
        <v>13</v>
      </c>
      <c r="GJ274" s="148">
        <v>0</v>
      </c>
      <c r="GK274" s="148">
        <v>0</v>
      </c>
      <c r="GL274" s="148">
        <v>-5</v>
      </c>
      <c r="GM274" s="150">
        <v>17604</v>
      </c>
      <c r="GN274" s="151">
        <v>2165</v>
      </c>
      <c r="GO274" s="148">
        <v>6777</v>
      </c>
      <c r="GP274" s="148">
        <v>8942</v>
      </c>
    </row>
    <row r="275" spans="1:198" x14ac:dyDescent="0.2">
      <c r="A275" s="105" t="s">
        <v>552</v>
      </c>
      <c r="B275" s="140" t="s">
        <v>1243</v>
      </c>
      <c r="C275" s="105" t="s">
        <v>553</v>
      </c>
      <c r="D275" s="105"/>
      <c r="E275" s="105" t="s">
        <v>788</v>
      </c>
      <c r="F275" s="110">
        <v>0</v>
      </c>
      <c r="G275" s="110">
        <v>0</v>
      </c>
      <c r="H275" s="110">
        <v>0</v>
      </c>
      <c r="I275" s="110">
        <v>0</v>
      </c>
      <c r="J275" s="110">
        <v>0</v>
      </c>
      <c r="K275" s="110">
        <v>0</v>
      </c>
      <c r="L275" s="113">
        <v>0</v>
      </c>
      <c r="M275" s="111">
        <v>0</v>
      </c>
      <c r="N275" s="111">
        <v>0</v>
      </c>
      <c r="O275" s="111">
        <v>0</v>
      </c>
      <c r="P275" s="111">
        <v>0</v>
      </c>
      <c r="Q275" s="111">
        <v>0</v>
      </c>
      <c r="R275" s="111">
        <v>0</v>
      </c>
      <c r="S275" s="114">
        <v>0</v>
      </c>
      <c r="T275" s="110">
        <v>0</v>
      </c>
      <c r="U275" s="110">
        <v>0</v>
      </c>
      <c r="V275" s="110">
        <v>0</v>
      </c>
      <c r="W275" s="110">
        <v>0</v>
      </c>
      <c r="X275" s="110">
        <v>0</v>
      </c>
      <c r="Y275" s="110">
        <v>0</v>
      </c>
      <c r="Z275" s="113">
        <v>0</v>
      </c>
      <c r="AA275" s="111">
        <v>0</v>
      </c>
      <c r="AB275" s="111">
        <v>0</v>
      </c>
      <c r="AC275" s="111">
        <v>0</v>
      </c>
      <c r="AD275" s="111">
        <v>0</v>
      </c>
      <c r="AE275" s="111">
        <v>0</v>
      </c>
      <c r="AF275" s="111">
        <v>0</v>
      </c>
      <c r="AG275" s="114">
        <v>0</v>
      </c>
      <c r="AH275" s="110">
        <v>0</v>
      </c>
      <c r="AI275" s="110">
        <v>0</v>
      </c>
      <c r="AJ275" s="110">
        <v>0</v>
      </c>
      <c r="AK275" s="110">
        <v>0</v>
      </c>
      <c r="AL275" s="110">
        <v>0</v>
      </c>
      <c r="AM275" s="110">
        <v>0</v>
      </c>
      <c r="AN275" s="113">
        <v>0</v>
      </c>
      <c r="AO275" s="111">
        <v>0</v>
      </c>
      <c r="AP275" s="111">
        <v>0</v>
      </c>
      <c r="AQ275" s="111">
        <v>0</v>
      </c>
      <c r="AR275" s="111">
        <v>0</v>
      </c>
      <c r="AS275" s="111">
        <v>0</v>
      </c>
      <c r="AT275" s="111">
        <v>0</v>
      </c>
      <c r="AU275" s="114">
        <v>0</v>
      </c>
      <c r="AV275" s="110">
        <v>0</v>
      </c>
      <c r="AW275" s="110">
        <v>0</v>
      </c>
      <c r="AX275" s="110">
        <v>0</v>
      </c>
      <c r="AY275" s="110">
        <v>0</v>
      </c>
      <c r="AZ275" s="110">
        <v>0</v>
      </c>
      <c r="BA275" s="110">
        <v>0</v>
      </c>
      <c r="BB275" s="113">
        <v>0</v>
      </c>
      <c r="BC275" s="111">
        <v>0</v>
      </c>
      <c r="BD275" s="111">
        <v>0</v>
      </c>
      <c r="BE275" s="111">
        <v>0</v>
      </c>
      <c r="BF275" s="111">
        <v>0</v>
      </c>
      <c r="BG275" s="111">
        <v>0</v>
      </c>
      <c r="BH275" s="111">
        <v>0</v>
      </c>
      <c r="BI275" s="114">
        <v>0</v>
      </c>
      <c r="BJ275" s="110">
        <v>0</v>
      </c>
      <c r="BK275" s="110">
        <v>0</v>
      </c>
      <c r="BL275" s="110">
        <v>0</v>
      </c>
      <c r="BM275" s="110">
        <v>0</v>
      </c>
      <c r="BN275" s="110">
        <v>0</v>
      </c>
      <c r="BO275" s="110">
        <v>0</v>
      </c>
      <c r="BP275" s="113">
        <v>0</v>
      </c>
      <c r="BQ275" s="111">
        <v>0</v>
      </c>
      <c r="BR275" s="111">
        <v>0</v>
      </c>
      <c r="BS275" s="111">
        <v>0</v>
      </c>
      <c r="BT275" s="111">
        <v>0</v>
      </c>
      <c r="BU275" s="111">
        <v>0</v>
      </c>
      <c r="BV275" s="111">
        <v>0</v>
      </c>
      <c r="BW275" s="114">
        <v>0</v>
      </c>
      <c r="BX275" s="110">
        <v>0</v>
      </c>
      <c r="BY275" s="110">
        <v>0</v>
      </c>
      <c r="BZ275" s="110">
        <v>0</v>
      </c>
      <c r="CA275" s="110">
        <v>0</v>
      </c>
      <c r="CB275" s="110">
        <v>0</v>
      </c>
      <c r="CC275" s="110">
        <v>0</v>
      </c>
      <c r="CD275" s="113">
        <v>0</v>
      </c>
      <c r="CE275" s="111">
        <v>0</v>
      </c>
      <c r="CF275" s="111">
        <v>0</v>
      </c>
      <c r="CG275" s="111">
        <v>0</v>
      </c>
      <c r="CH275" s="111">
        <v>0</v>
      </c>
      <c r="CI275" s="111">
        <v>0</v>
      </c>
      <c r="CJ275" s="111">
        <v>0</v>
      </c>
      <c r="CK275" s="114">
        <v>0</v>
      </c>
      <c r="CL275" s="110">
        <v>0</v>
      </c>
      <c r="CM275" s="110">
        <v>0</v>
      </c>
      <c r="CN275" s="110">
        <v>0</v>
      </c>
      <c r="CO275" s="110">
        <v>0</v>
      </c>
      <c r="CP275" s="110">
        <v>0</v>
      </c>
      <c r="CQ275" s="110">
        <v>0</v>
      </c>
      <c r="CR275" s="113">
        <v>0</v>
      </c>
      <c r="CS275" s="111">
        <v>0</v>
      </c>
      <c r="CT275" s="111">
        <v>0</v>
      </c>
      <c r="CU275" s="111">
        <v>0</v>
      </c>
      <c r="CV275" s="111">
        <v>0</v>
      </c>
      <c r="CW275" s="111">
        <v>0</v>
      </c>
      <c r="CX275" s="111">
        <v>0</v>
      </c>
      <c r="CY275" s="114">
        <v>0</v>
      </c>
      <c r="CZ275" s="110">
        <v>0</v>
      </c>
      <c r="DA275" s="110">
        <v>0</v>
      </c>
      <c r="DB275" s="110">
        <v>0</v>
      </c>
      <c r="DC275" s="110">
        <v>0</v>
      </c>
      <c r="DD275" s="110">
        <v>0</v>
      </c>
      <c r="DE275" s="110">
        <v>0</v>
      </c>
      <c r="DF275" s="113">
        <v>0</v>
      </c>
      <c r="DG275" s="111">
        <v>0</v>
      </c>
      <c r="DH275" s="111">
        <v>0</v>
      </c>
      <c r="DI275" s="111">
        <v>0</v>
      </c>
      <c r="DJ275" s="111">
        <v>0</v>
      </c>
      <c r="DK275" s="111">
        <v>0</v>
      </c>
      <c r="DL275" s="111">
        <v>0</v>
      </c>
      <c r="DM275" s="114">
        <v>0</v>
      </c>
      <c r="DN275" s="110">
        <v>0</v>
      </c>
      <c r="DO275" s="110">
        <v>0</v>
      </c>
      <c r="DP275" s="110">
        <v>0</v>
      </c>
      <c r="DQ275" s="110">
        <v>0</v>
      </c>
      <c r="DR275" s="110">
        <v>0</v>
      </c>
      <c r="DS275" s="110">
        <v>0</v>
      </c>
      <c r="DT275" s="113">
        <v>0</v>
      </c>
      <c r="DU275" s="111">
        <v>0</v>
      </c>
      <c r="DV275" s="111">
        <v>0</v>
      </c>
      <c r="DW275" s="111">
        <v>0</v>
      </c>
      <c r="DX275" s="111">
        <v>0</v>
      </c>
      <c r="DY275" s="111">
        <v>0</v>
      </c>
      <c r="DZ275" s="111">
        <v>0</v>
      </c>
      <c r="EA275" s="114">
        <v>0</v>
      </c>
      <c r="EB275" s="110">
        <v>0</v>
      </c>
      <c r="EC275" s="110">
        <v>0</v>
      </c>
      <c r="ED275" s="110">
        <v>0</v>
      </c>
      <c r="EE275" s="110">
        <v>0</v>
      </c>
      <c r="EF275" s="110">
        <v>0</v>
      </c>
      <c r="EG275" s="110">
        <v>0</v>
      </c>
      <c r="EH275" s="113">
        <v>0</v>
      </c>
      <c r="EI275" s="111">
        <v>0</v>
      </c>
      <c r="EJ275" s="111">
        <v>0</v>
      </c>
      <c r="EK275" s="111">
        <v>0</v>
      </c>
      <c r="EL275" s="111">
        <v>0</v>
      </c>
      <c r="EM275" s="111">
        <v>0</v>
      </c>
      <c r="EN275" s="111">
        <v>0</v>
      </c>
      <c r="EO275" s="114">
        <v>0</v>
      </c>
      <c r="EP275" s="110">
        <v>138</v>
      </c>
      <c r="EQ275" s="110">
        <v>165</v>
      </c>
      <c r="ER275" s="110">
        <v>303</v>
      </c>
      <c r="ES275" s="110">
        <v>261</v>
      </c>
      <c r="ET275" s="110">
        <v>40</v>
      </c>
      <c r="EU275" s="110">
        <v>301</v>
      </c>
      <c r="EV275" s="113">
        <v>2</v>
      </c>
      <c r="EW275" s="111">
        <v>0</v>
      </c>
      <c r="EX275" s="111">
        <v>8806</v>
      </c>
      <c r="EY275" s="111">
        <v>8806</v>
      </c>
      <c r="EZ275" s="111">
        <v>0</v>
      </c>
      <c r="FA275" s="111">
        <v>54</v>
      </c>
      <c r="FB275" s="111">
        <v>54</v>
      </c>
      <c r="FC275" s="114">
        <v>8752</v>
      </c>
      <c r="FD275" s="110">
        <v>0</v>
      </c>
      <c r="FE275" s="110">
        <v>0</v>
      </c>
      <c r="FF275" s="110">
        <v>0</v>
      </c>
      <c r="FG275" s="110">
        <v>0</v>
      </c>
      <c r="FH275" s="110">
        <v>0</v>
      </c>
      <c r="FI275" s="110">
        <v>0</v>
      </c>
      <c r="FJ275" s="113">
        <v>0</v>
      </c>
      <c r="FK275" s="111">
        <v>138</v>
      </c>
      <c r="FL275" s="111">
        <v>8971</v>
      </c>
      <c r="FM275" s="111">
        <v>9109</v>
      </c>
      <c r="FN275" s="111">
        <v>261</v>
      </c>
      <c r="FO275" s="111">
        <v>94</v>
      </c>
      <c r="FP275" s="111">
        <v>355</v>
      </c>
      <c r="FQ275" s="114">
        <v>8754</v>
      </c>
      <c r="FR275" s="149">
        <v>0</v>
      </c>
      <c r="FS275" s="149">
        <v>0</v>
      </c>
      <c r="FT275" s="149">
        <v>0</v>
      </c>
      <c r="FU275" s="149">
        <v>0</v>
      </c>
      <c r="FV275" s="149">
        <v>0</v>
      </c>
      <c r="FW275" s="149">
        <v>0</v>
      </c>
      <c r="FX275" s="149">
        <v>0</v>
      </c>
      <c r="FY275" s="149">
        <v>0</v>
      </c>
      <c r="FZ275" s="149">
        <v>0</v>
      </c>
      <c r="GA275" s="151">
        <v>0</v>
      </c>
      <c r="GB275" s="148">
        <v>0</v>
      </c>
      <c r="GC275" s="148">
        <v>0</v>
      </c>
      <c r="GD275" s="148">
        <v>0</v>
      </c>
      <c r="GE275" s="148">
        <v>0</v>
      </c>
      <c r="GF275" s="148">
        <v>0</v>
      </c>
      <c r="GG275" s="148">
        <v>0</v>
      </c>
      <c r="GH275" s="148">
        <v>0</v>
      </c>
      <c r="GI275" s="148">
        <v>0</v>
      </c>
      <c r="GJ275" s="148">
        <v>0</v>
      </c>
      <c r="GK275" s="148">
        <v>0</v>
      </c>
      <c r="GL275" s="148">
        <v>0</v>
      </c>
      <c r="GM275" s="150">
        <v>0</v>
      </c>
      <c r="GN275" s="151">
        <v>0</v>
      </c>
      <c r="GO275" s="148">
        <v>0</v>
      </c>
      <c r="GP275" s="148">
        <v>0</v>
      </c>
    </row>
    <row r="276" spans="1:198" x14ac:dyDescent="0.2">
      <c r="A276" s="105" t="s">
        <v>554</v>
      </c>
      <c r="B276" s="140" t="s">
        <v>1244</v>
      </c>
      <c r="C276" s="105" t="s">
        <v>555</v>
      </c>
      <c r="D276" s="105"/>
      <c r="E276" s="105" t="s">
        <v>789</v>
      </c>
      <c r="F276" s="110">
        <v>0</v>
      </c>
      <c r="G276" s="110">
        <v>32</v>
      </c>
      <c r="H276" s="110">
        <v>32</v>
      </c>
      <c r="I276" s="110">
        <v>0</v>
      </c>
      <c r="J276" s="110">
        <v>0</v>
      </c>
      <c r="K276" s="110">
        <v>0</v>
      </c>
      <c r="L276" s="113">
        <v>32</v>
      </c>
      <c r="M276" s="111">
        <v>0</v>
      </c>
      <c r="N276" s="111">
        <v>0</v>
      </c>
      <c r="O276" s="111">
        <v>0</v>
      </c>
      <c r="P276" s="111">
        <v>0</v>
      </c>
      <c r="Q276" s="111">
        <v>0</v>
      </c>
      <c r="R276" s="111">
        <v>0</v>
      </c>
      <c r="S276" s="114">
        <v>0</v>
      </c>
      <c r="T276" s="110">
        <v>27</v>
      </c>
      <c r="U276" s="110">
        <v>50</v>
      </c>
      <c r="V276" s="110">
        <v>77</v>
      </c>
      <c r="W276" s="110">
        <v>0</v>
      </c>
      <c r="X276" s="110">
        <v>8</v>
      </c>
      <c r="Y276" s="110">
        <v>8</v>
      </c>
      <c r="Z276" s="113">
        <v>69</v>
      </c>
      <c r="AA276" s="111">
        <v>0</v>
      </c>
      <c r="AB276" s="111">
        <v>0</v>
      </c>
      <c r="AC276" s="111">
        <v>0</v>
      </c>
      <c r="AD276" s="111">
        <v>0</v>
      </c>
      <c r="AE276" s="111">
        <v>0</v>
      </c>
      <c r="AF276" s="111">
        <v>0</v>
      </c>
      <c r="AG276" s="114">
        <v>0</v>
      </c>
      <c r="AH276" s="110">
        <v>0</v>
      </c>
      <c r="AI276" s="110">
        <v>0</v>
      </c>
      <c r="AJ276" s="110">
        <v>0</v>
      </c>
      <c r="AK276" s="110">
        <v>0</v>
      </c>
      <c r="AL276" s="110">
        <v>0</v>
      </c>
      <c r="AM276" s="110">
        <v>0</v>
      </c>
      <c r="AN276" s="113">
        <v>0</v>
      </c>
      <c r="AO276" s="111">
        <v>0</v>
      </c>
      <c r="AP276" s="111">
        <v>0</v>
      </c>
      <c r="AQ276" s="111">
        <v>0</v>
      </c>
      <c r="AR276" s="111">
        <v>0</v>
      </c>
      <c r="AS276" s="111">
        <v>0</v>
      </c>
      <c r="AT276" s="111">
        <v>0</v>
      </c>
      <c r="AU276" s="114">
        <v>0</v>
      </c>
      <c r="AV276" s="110">
        <v>0</v>
      </c>
      <c r="AW276" s="110">
        <v>11</v>
      </c>
      <c r="AX276" s="110">
        <v>11</v>
      </c>
      <c r="AY276" s="110">
        <v>9</v>
      </c>
      <c r="AZ276" s="110">
        <v>0</v>
      </c>
      <c r="BA276" s="110">
        <v>9</v>
      </c>
      <c r="BB276" s="113">
        <v>2</v>
      </c>
      <c r="BC276" s="111">
        <v>0</v>
      </c>
      <c r="BD276" s="111">
        <v>2</v>
      </c>
      <c r="BE276" s="111">
        <v>2</v>
      </c>
      <c r="BF276" s="111">
        <v>0</v>
      </c>
      <c r="BG276" s="111">
        <v>0</v>
      </c>
      <c r="BH276" s="111">
        <v>0</v>
      </c>
      <c r="BI276" s="114">
        <v>2</v>
      </c>
      <c r="BJ276" s="110">
        <v>0</v>
      </c>
      <c r="BK276" s="110">
        <v>0</v>
      </c>
      <c r="BL276" s="110">
        <v>0</v>
      </c>
      <c r="BM276" s="110">
        <v>0</v>
      </c>
      <c r="BN276" s="110">
        <v>0</v>
      </c>
      <c r="BO276" s="110">
        <v>0</v>
      </c>
      <c r="BP276" s="113">
        <v>0</v>
      </c>
      <c r="BQ276" s="111">
        <v>0</v>
      </c>
      <c r="BR276" s="111">
        <v>0</v>
      </c>
      <c r="BS276" s="111">
        <v>0</v>
      </c>
      <c r="BT276" s="111">
        <v>0</v>
      </c>
      <c r="BU276" s="111">
        <v>0</v>
      </c>
      <c r="BV276" s="111">
        <v>0</v>
      </c>
      <c r="BW276" s="114">
        <v>0</v>
      </c>
      <c r="BX276" s="110">
        <v>0</v>
      </c>
      <c r="BY276" s="110">
        <v>0</v>
      </c>
      <c r="BZ276" s="110">
        <v>0</v>
      </c>
      <c r="CA276" s="110">
        <v>0</v>
      </c>
      <c r="CB276" s="110">
        <v>0</v>
      </c>
      <c r="CC276" s="110">
        <v>0</v>
      </c>
      <c r="CD276" s="113">
        <v>0</v>
      </c>
      <c r="CE276" s="111">
        <v>0</v>
      </c>
      <c r="CF276" s="111">
        <v>0</v>
      </c>
      <c r="CG276" s="111">
        <v>0</v>
      </c>
      <c r="CH276" s="111">
        <v>0</v>
      </c>
      <c r="CI276" s="111">
        <v>0</v>
      </c>
      <c r="CJ276" s="111">
        <v>0</v>
      </c>
      <c r="CK276" s="114">
        <v>0</v>
      </c>
      <c r="CL276" s="110">
        <v>0</v>
      </c>
      <c r="CM276" s="110">
        <v>27</v>
      </c>
      <c r="CN276" s="110">
        <v>27</v>
      </c>
      <c r="CO276" s="110">
        <v>0</v>
      </c>
      <c r="CP276" s="110">
        <v>0</v>
      </c>
      <c r="CQ276" s="110">
        <v>0</v>
      </c>
      <c r="CR276" s="113">
        <v>27</v>
      </c>
      <c r="CS276" s="111">
        <v>0</v>
      </c>
      <c r="CT276" s="111">
        <v>0</v>
      </c>
      <c r="CU276" s="111">
        <v>0</v>
      </c>
      <c r="CV276" s="111">
        <v>0</v>
      </c>
      <c r="CW276" s="111">
        <v>0</v>
      </c>
      <c r="CX276" s="111">
        <v>0</v>
      </c>
      <c r="CY276" s="114">
        <v>0</v>
      </c>
      <c r="CZ276" s="110">
        <v>0</v>
      </c>
      <c r="DA276" s="110">
        <v>15</v>
      </c>
      <c r="DB276" s="110">
        <v>15</v>
      </c>
      <c r="DC276" s="110">
        <v>0</v>
      </c>
      <c r="DD276" s="110">
        <v>0</v>
      </c>
      <c r="DE276" s="110">
        <v>0</v>
      </c>
      <c r="DF276" s="113">
        <v>15</v>
      </c>
      <c r="DG276" s="111">
        <v>0</v>
      </c>
      <c r="DH276" s="111">
        <v>32</v>
      </c>
      <c r="DI276" s="111">
        <v>32</v>
      </c>
      <c r="DJ276" s="111">
        <v>0</v>
      </c>
      <c r="DK276" s="111">
        <v>0</v>
      </c>
      <c r="DL276" s="111">
        <v>0</v>
      </c>
      <c r="DM276" s="114">
        <v>32</v>
      </c>
      <c r="DN276" s="110">
        <v>0</v>
      </c>
      <c r="DO276" s="110">
        <v>0</v>
      </c>
      <c r="DP276" s="110">
        <v>0</v>
      </c>
      <c r="DQ276" s="110">
        <v>0</v>
      </c>
      <c r="DR276" s="110">
        <v>0</v>
      </c>
      <c r="DS276" s="110">
        <v>0</v>
      </c>
      <c r="DT276" s="113">
        <v>0</v>
      </c>
      <c r="DU276" s="111">
        <v>0</v>
      </c>
      <c r="DV276" s="111">
        <v>0</v>
      </c>
      <c r="DW276" s="111">
        <v>0</v>
      </c>
      <c r="DX276" s="111">
        <v>0</v>
      </c>
      <c r="DY276" s="111">
        <v>0</v>
      </c>
      <c r="DZ276" s="111">
        <v>0</v>
      </c>
      <c r="EA276" s="114">
        <v>0</v>
      </c>
      <c r="EB276" s="110">
        <v>0</v>
      </c>
      <c r="EC276" s="110">
        <v>0</v>
      </c>
      <c r="ED276" s="110">
        <v>0</v>
      </c>
      <c r="EE276" s="110">
        <v>0</v>
      </c>
      <c r="EF276" s="110">
        <v>0</v>
      </c>
      <c r="EG276" s="110">
        <v>0</v>
      </c>
      <c r="EH276" s="113">
        <v>0</v>
      </c>
      <c r="EI276" s="111">
        <v>168</v>
      </c>
      <c r="EJ276" s="111">
        <v>199</v>
      </c>
      <c r="EK276" s="111">
        <v>367</v>
      </c>
      <c r="EL276" s="111">
        <v>0</v>
      </c>
      <c r="EM276" s="111">
        <v>0</v>
      </c>
      <c r="EN276" s="111">
        <v>0</v>
      </c>
      <c r="EO276" s="114">
        <v>367</v>
      </c>
      <c r="EP276" s="110">
        <v>0</v>
      </c>
      <c r="EQ276" s="110">
        <v>0</v>
      </c>
      <c r="ER276" s="110">
        <v>0</v>
      </c>
      <c r="ES276" s="110">
        <v>0</v>
      </c>
      <c r="ET276" s="110">
        <v>0</v>
      </c>
      <c r="EU276" s="110">
        <v>0</v>
      </c>
      <c r="EV276" s="113">
        <v>0</v>
      </c>
      <c r="EW276" s="111">
        <v>0</v>
      </c>
      <c r="EX276" s="111">
        <v>0</v>
      </c>
      <c r="EY276" s="111">
        <v>0</v>
      </c>
      <c r="EZ276" s="111">
        <v>0</v>
      </c>
      <c r="FA276" s="111">
        <v>0</v>
      </c>
      <c r="FB276" s="111">
        <v>0</v>
      </c>
      <c r="FC276" s="114">
        <v>0</v>
      </c>
      <c r="FD276" s="110">
        <v>0</v>
      </c>
      <c r="FE276" s="110">
        <v>0</v>
      </c>
      <c r="FF276" s="110">
        <v>0</v>
      </c>
      <c r="FG276" s="110">
        <v>0</v>
      </c>
      <c r="FH276" s="110">
        <v>0</v>
      </c>
      <c r="FI276" s="110">
        <v>0</v>
      </c>
      <c r="FJ276" s="113">
        <v>0</v>
      </c>
      <c r="FK276" s="111">
        <v>195</v>
      </c>
      <c r="FL276" s="111">
        <v>368</v>
      </c>
      <c r="FM276" s="111">
        <v>563</v>
      </c>
      <c r="FN276" s="111">
        <v>9</v>
      </c>
      <c r="FO276" s="111">
        <v>8</v>
      </c>
      <c r="FP276" s="111">
        <v>17</v>
      </c>
      <c r="FQ276" s="114">
        <v>546</v>
      </c>
      <c r="FR276" s="149">
        <v>11789</v>
      </c>
      <c r="FS276" s="149">
        <v>337</v>
      </c>
      <c r="FT276" s="149">
        <v>82</v>
      </c>
      <c r="FU276" s="149">
        <v>0</v>
      </c>
      <c r="FV276" s="149">
        <v>0</v>
      </c>
      <c r="FW276" s="149">
        <v>43</v>
      </c>
      <c r="FX276" s="149">
        <v>0</v>
      </c>
      <c r="FY276" s="149">
        <v>0</v>
      </c>
      <c r="FZ276" s="149">
        <v>0</v>
      </c>
      <c r="GA276" s="151">
        <v>12251</v>
      </c>
      <c r="GB276" s="148">
        <v>2961</v>
      </c>
      <c r="GC276" s="148">
        <v>1320</v>
      </c>
      <c r="GD276" s="148">
        <v>517</v>
      </c>
      <c r="GE276" s="148">
        <v>0</v>
      </c>
      <c r="GF276" s="148">
        <v>1624</v>
      </c>
      <c r="GG276" s="148">
        <v>1300</v>
      </c>
      <c r="GH276" s="148">
        <v>439</v>
      </c>
      <c r="GI276" s="148">
        <v>0</v>
      </c>
      <c r="GJ276" s="148">
        <v>0</v>
      </c>
      <c r="GK276" s="148">
        <v>3097</v>
      </c>
      <c r="GL276" s="148">
        <v>9</v>
      </c>
      <c r="GM276" s="150">
        <v>11267</v>
      </c>
      <c r="GN276" s="151">
        <v>984</v>
      </c>
      <c r="GO276" s="148">
        <v>2316</v>
      </c>
      <c r="GP276" s="148">
        <v>3300</v>
      </c>
    </row>
    <row r="277" spans="1:198" x14ac:dyDescent="0.2">
      <c r="A277" s="105" t="s">
        <v>556</v>
      </c>
      <c r="B277" s="140" t="s">
        <v>1245</v>
      </c>
      <c r="C277" s="105" t="s">
        <v>557</v>
      </c>
      <c r="D277" s="105"/>
      <c r="E277" s="105" t="s">
        <v>789</v>
      </c>
      <c r="F277" s="110">
        <v>59</v>
      </c>
      <c r="G277" s="110">
        <v>18</v>
      </c>
      <c r="H277" s="110">
        <v>77</v>
      </c>
      <c r="I277" s="110">
        <v>0</v>
      </c>
      <c r="J277" s="110">
        <v>0</v>
      </c>
      <c r="K277" s="110">
        <v>0</v>
      </c>
      <c r="L277" s="113">
        <v>77</v>
      </c>
      <c r="M277" s="111">
        <v>0</v>
      </c>
      <c r="N277" s="111">
        <v>0</v>
      </c>
      <c r="O277" s="111">
        <v>0</v>
      </c>
      <c r="P277" s="111">
        <v>0</v>
      </c>
      <c r="Q277" s="111">
        <v>0</v>
      </c>
      <c r="R277" s="111">
        <v>0</v>
      </c>
      <c r="S277" s="114">
        <v>0</v>
      </c>
      <c r="T277" s="110">
        <v>62</v>
      </c>
      <c r="U277" s="110">
        <v>36</v>
      </c>
      <c r="V277" s="110">
        <v>98</v>
      </c>
      <c r="W277" s="110">
        <v>5</v>
      </c>
      <c r="X277" s="110">
        <v>88</v>
      </c>
      <c r="Y277" s="110">
        <v>93</v>
      </c>
      <c r="Z277" s="113">
        <v>5</v>
      </c>
      <c r="AA277" s="111">
        <v>0</v>
      </c>
      <c r="AB277" s="111">
        <v>0</v>
      </c>
      <c r="AC277" s="111">
        <v>0</v>
      </c>
      <c r="AD277" s="111">
        <v>0</v>
      </c>
      <c r="AE277" s="111">
        <v>0</v>
      </c>
      <c r="AF277" s="111">
        <v>0</v>
      </c>
      <c r="AG277" s="114">
        <v>0</v>
      </c>
      <c r="AH277" s="110">
        <v>0</v>
      </c>
      <c r="AI277" s="110">
        <v>0</v>
      </c>
      <c r="AJ277" s="110">
        <v>0</v>
      </c>
      <c r="AK277" s="110">
        <v>0</v>
      </c>
      <c r="AL277" s="110">
        <v>0</v>
      </c>
      <c r="AM277" s="110">
        <v>0</v>
      </c>
      <c r="AN277" s="113">
        <v>0</v>
      </c>
      <c r="AO277" s="111">
        <v>0</v>
      </c>
      <c r="AP277" s="111">
        <v>1</v>
      </c>
      <c r="AQ277" s="111">
        <v>1</v>
      </c>
      <c r="AR277" s="111">
        <v>0</v>
      </c>
      <c r="AS277" s="111">
        <v>1</v>
      </c>
      <c r="AT277" s="111">
        <v>1</v>
      </c>
      <c r="AU277" s="114">
        <v>0</v>
      </c>
      <c r="AV277" s="110">
        <v>0</v>
      </c>
      <c r="AW277" s="110">
        <v>0</v>
      </c>
      <c r="AX277" s="110">
        <v>0</v>
      </c>
      <c r="AY277" s="110">
        <v>0</v>
      </c>
      <c r="AZ277" s="110">
        <v>0</v>
      </c>
      <c r="BA277" s="110">
        <v>0</v>
      </c>
      <c r="BB277" s="113">
        <v>0</v>
      </c>
      <c r="BC277" s="111">
        <v>45</v>
      </c>
      <c r="BD277" s="111">
        <v>291</v>
      </c>
      <c r="BE277" s="111">
        <v>336</v>
      </c>
      <c r="BF277" s="111">
        <v>0</v>
      </c>
      <c r="BG277" s="111">
        <v>299</v>
      </c>
      <c r="BH277" s="111">
        <v>299</v>
      </c>
      <c r="BI277" s="114">
        <v>37</v>
      </c>
      <c r="BJ277" s="110">
        <v>0</v>
      </c>
      <c r="BK277" s="110">
        <v>0</v>
      </c>
      <c r="BL277" s="110">
        <v>0</v>
      </c>
      <c r="BM277" s="110">
        <v>0</v>
      </c>
      <c r="BN277" s="110">
        <v>0</v>
      </c>
      <c r="BO277" s="110">
        <v>0</v>
      </c>
      <c r="BP277" s="113">
        <v>0</v>
      </c>
      <c r="BQ277" s="111">
        <v>0</v>
      </c>
      <c r="BR277" s="111">
        <v>0</v>
      </c>
      <c r="BS277" s="111">
        <v>0</v>
      </c>
      <c r="BT277" s="111">
        <v>0</v>
      </c>
      <c r="BU277" s="111">
        <v>0</v>
      </c>
      <c r="BV277" s="111">
        <v>0</v>
      </c>
      <c r="BW277" s="114">
        <v>0</v>
      </c>
      <c r="BX277" s="110">
        <v>0</v>
      </c>
      <c r="BY277" s="110">
        <v>0</v>
      </c>
      <c r="BZ277" s="110">
        <v>0</v>
      </c>
      <c r="CA277" s="110">
        <v>0</v>
      </c>
      <c r="CB277" s="110">
        <v>0</v>
      </c>
      <c r="CC277" s="110">
        <v>0</v>
      </c>
      <c r="CD277" s="113">
        <v>0</v>
      </c>
      <c r="CE277" s="111">
        <v>0</v>
      </c>
      <c r="CF277" s="111">
        <v>0</v>
      </c>
      <c r="CG277" s="111">
        <v>0</v>
      </c>
      <c r="CH277" s="111">
        <v>0</v>
      </c>
      <c r="CI277" s="111">
        <v>0</v>
      </c>
      <c r="CJ277" s="111">
        <v>0</v>
      </c>
      <c r="CK277" s="114">
        <v>0</v>
      </c>
      <c r="CL277" s="110">
        <v>186</v>
      </c>
      <c r="CM277" s="110">
        <v>289</v>
      </c>
      <c r="CN277" s="110">
        <v>475</v>
      </c>
      <c r="CO277" s="110">
        <v>9</v>
      </c>
      <c r="CP277" s="110">
        <v>21</v>
      </c>
      <c r="CQ277" s="110">
        <v>30</v>
      </c>
      <c r="CR277" s="113">
        <v>445</v>
      </c>
      <c r="CS277" s="111">
        <v>0</v>
      </c>
      <c r="CT277" s="111">
        <v>0</v>
      </c>
      <c r="CU277" s="111">
        <v>0</v>
      </c>
      <c r="CV277" s="111">
        <v>0</v>
      </c>
      <c r="CW277" s="111">
        <v>0</v>
      </c>
      <c r="CX277" s="111">
        <v>0</v>
      </c>
      <c r="CY277" s="114">
        <v>0</v>
      </c>
      <c r="CZ277" s="110">
        <v>0</v>
      </c>
      <c r="DA277" s="110">
        <v>21</v>
      </c>
      <c r="DB277" s="110">
        <v>21</v>
      </c>
      <c r="DC277" s="110">
        <v>22</v>
      </c>
      <c r="DD277" s="110">
        <v>0</v>
      </c>
      <c r="DE277" s="110">
        <v>22</v>
      </c>
      <c r="DF277" s="113">
        <v>-1</v>
      </c>
      <c r="DG277" s="111">
        <v>0</v>
      </c>
      <c r="DH277" s="111">
        <v>0</v>
      </c>
      <c r="DI277" s="111">
        <v>0</v>
      </c>
      <c r="DJ277" s="111">
        <v>0</v>
      </c>
      <c r="DK277" s="111">
        <v>0</v>
      </c>
      <c r="DL277" s="111">
        <v>0</v>
      </c>
      <c r="DM277" s="114">
        <v>0</v>
      </c>
      <c r="DN277" s="110">
        <v>0</v>
      </c>
      <c r="DO277" s="110">
        <v>0</v>
      </c>
      <c r="DP277" s="110">
        <v>0</v>
      </c>
      <c r="DQ277" s="110">
        <v>0</v>
      </c>
      <c r="DR277" s="110">
        <v>0</v>
      </c>
      <c r="DS277" s="110">
        <v>0</v>
      </c>
      <c r="DT277" s="113">
        <v>0</v>
      </c>
      <c r="DU277" s="111">
        <v>0</v>
      </c>
      <c r="DV277" s="111">
        <v>0</v>
      </c>
      <c r="DW277" s="111">
        <v>0</v>
      </c>
      <c r="DX277" s="111">
        <v>0</v>
      </c>
      <c r="DY277" s="111">
        <v>0</v>
      </c>
      <c r="DZ277" s="111">
        <v>0</v>
      </c>
      <c r="EA277" s="114">
        <v>0</v>
      </c>
      <c r="EB277" s="110">
        <v>0</v>
      </c>
      <c r="EC277" s="110">
        <v>0</v>
      </c>
      <c r="ED277" s="110">
        <v>0</v>
      </c>
      <c r="EE277" s="110">
        <v>0</v>
      </c>
      <c r="EF277" s="110">
        <v>0</v>
      </c>
      <c r="EG277" s="110">
        <v>0</v>
      </c>
      <c r="EH277" s="113">
        <v>0</v>
      </c>
      <c r="EI277" s="111">
        <v>495</v>
      </c>
      <c r="EJ277" s="111">
        <v>494</v>
      </c>
      <c r="EK277" s="111">
        <v>989</v>
      </c>
      <c r="EL277" s="111">
        <v>0</v>
      </c>
      <c r="EM277" s="111">
        <v>0</v>
      </c>
      <c r="EN277" s="111">
        <v>0</v>
      </c>
      <c r="EO277" s="114">
        <v>989</v>
      </c>
      <c r="EP277" s="110">
        <v>0</v>
      </c>
      <c r="EQ277" s="110">
        <v>17</v>
      </c>
      <c r="ER277" s="110">
        <v>17</v>
      </c>
      <c r="ES277" s="110">
        <v>147</v>
      </c>
      <c r="ET277" s="110">
        <v>0</v>
      </c>
      <c r="EU277" s="110">
        <v>147</v>
      </c>
      <c r="EV277" s="113">
        <v>-130</v>
      </c>
      <c r="EW277" s="111">
        <v>192</v>
      </c>
      <c r="EX277" s="111">
        <v>110</v>
      </c>
      <c r="EY277" s="111">
        <v>302</v>
      </c>
      <c r="EZ277" s="111">
        <v>39</v>
      </c>
      <c r="FA277" s="111">
        <v>100</v>
      </c>
      <c r="FB277" s="111">
        <v>139</v>
      </c>
      <c r="FC277" s="114">
        <v>163</v>
      </c>
      <c r="FD277" s="110">
        <v>0</v>
      </c>
      <c r="FE277" s="110">
        <v>0</v>
      </c>
      <c r="FF277" s="110">
        <v>0</v>
      </c>
      <c r="FG277" s="110">
        <v>0</v>
      </c>
      <c r="FH277" s="110">
        <v>0</v>
      </c>
      <c r="FI277" s="110">
        <v>0</v>
      </c>
      <c r="FJ277" s="113">
        <v>0</v>
      </c>
      <c r="FK277" s="111">
        <v>1039</v>
      </c>
      <c r="FL277" s="111">
        <v>1277</v>
      </c>
      <c r="FM277" s="111">
        <v>2316</v>
      </c>
      <c r="FN277" s="111">
        <v>222</v>
      </c>
      <c r="FO277" s="111">
        <v>509</v>
      </c>
      <c r="FP277" s="111">
        <v>731</v>
      </c>
      <c r="FQ277" s="114">
        <v>1585</v>
      </c>
      <c r="FR277" s="149">
        <v>23860</v>
      </c>
      <c r="FS277" s="149">
        <v>578</v>
      </c>
      <c r="FT277" s="149">
        <v>2364</v>
      </c>
      <c r="FU277" s="149">
        <v>0</v>
      </c>
      <c r="FV277" s="149">
        <v>0</v>
      </c>
      <c r="FW277" s="149">
        <v>58</v>
      </c>
      <c r="FX277" s="149">
        <v>11</v>
      </c>
      <c r="FY277" s="149">
        <v>0</v>
      </c>
      <c r="FZ277" s="149">
        <v>-11</v>
      </c>
      <c r="GA277" s="151">
        <v>26860</v>
      </c>
      <c r="GB277" s="148">
        <v>5710</v>
      </c>
      <c r="GC277" s="148">
        <v>2958</v>
      </c>
      <c r="GD277" s="148">
        <v>3546</v>
      </c>
      <c r="GE277" s="148">
        <v>0</v>
      </c>
      <c r="GF277" s="148">
        <v>2165</v>
      </c>
      <c r="GG277" s="148">
        <v>0</v>
      </c>
      <c r="GH277" s="148">
        <v>3892</v>
      </c>
      <c r="GI277" s="148">
        <v>136</v>
      </c>
      <c r="GJ277" s="148">
        <v>175</v>
      </c>
      <c r="GK277" s="148">
        <v>6690</v>
      </c>
      <c r="GL277" s="148">
        <v>444</v>
      </c>
      <c r="GM277" s="150">
        <v>25716</v>
      </c>
      <c r="GN277" s="151">
        <v>1144</v>
      </c>
      <c r="GO277" s="148">
        <v>11898</v>
      </c>
      <c r="GP277" s="148">
        <v>13042</v>
      </c>
    </row>
    <row r="278" spans="1:198" x14ac:dyDescent="0.2">
      <c r="A278" s="105" t="s">
        <v>558</v>
      </c>
      <c r="B278" s="140" t="s">
        <v>1246</v>
      </c>
      <c r="C278" s="105" t="s">
        <v>559</v>
      </c>
      <c r="D278" s="105"/>
      <c r="E278" s="105" t="s">
        <v>789</v>
      </c>
      <c r="F278" s="110">
        <v>217</v>
      </c>
      <c r="G278" s="110">
        <v>428</v>
      </c>
      <c r="H278" s="110">
        <v>645</v>
      </c>
      <c r="I278" s="110">
        <v>103</v>
      </c>
      <c r="J278" s="110">
        <v>126</v>
      </c>
      <c r="K278" s="110">
        <v>229</v>
      </c>
      <c r="L278" s="113">
        <v>416</v>
      </c>
      <c r="M278" s="111">
        <v>0</v>
      </c>
      <c r="N278" s="111">
        <v>1</v>
      </c>
      <c r="O278" s="111">
        <v>1</v>
      </c>
      <c r="P278" s="111">
        <v>0</v>
      </c>
      <c r="Q278" s="111">
        <v>0</v>
      </c>
      <c r="R278" s="111">
        <v>0</v>
      </c>
      <c r="S278" s="114">
        <v>1</v>
      </c>
      <c r="T278" s="110">
        <v>0</v>
      </c>
      <c r="U278" s="110">
        <v>0</v>
      </c>
      <c r="V278" s="110">
        <v>0</v>
      </c>
      <c r="W278" s="110">
        <v>0</v>
      </c>
      <c r="X278" s="110">
        <v>0</v>
      </c>
      <c r="Y278" s="110">
        <v>0</v>
      </c>
      <c r="Z278" s="113">
        <v>0</v>
      </c>
      <c r="AA278" s="111">
        <v>0</v>
      </c>
      <c r="AB278" s="111">
        <v>0</v>
      </c>
      <c r="AC278" s="111">
        <v>0</v>
      </c>
      <c r="AD278" s="111">
        <v>0</v>
      </c>
      <c r="AE278" s="111">
        <v>0</v>
      </c>
      <c r="AF278" s="111">
        <v>0</v>
      </c>
      <c r="AG278" s="114">
        <v>0</v>
      </c>
      <c r="AH278" s="110">
        <v>0</v>
      </c>
      <c r="AI278" s="110">
        <v>0</v>
      </c>
      <c r="AJ278" s="110">
        <v>0</v>
      </c>
      <c r="AK278" s="110">
        <v>0</v>
      </c>
      <c r="AL278" s="110">
        <v>0</v>
      </c>
      <c r="AM278" s="110">
        <v>0</v>
      </c>
      <c r="AN278" s="113">
        <v>0</v>
      </c>
      <c r="AO278" s="111">
        <v>0</v>
      </c>
      <c r="AP278" s="111">
        <v>0</v>
      </c>
      <c r="AQ278" s="111">
        <v>0</v>
      </c>
      <c r="AR278" s="111">
        <v>0</v>
      </c>
      <c r="AS278" s="111">
        <v>0</v>
      </c>
      <c r="AT278" s="111">
        <v>0</v>
      </c>
      <c r="AU278" s="114">
        <v>0</v>
      </c>
      <c r="AV278" s="110">
        <v>0</v>
      </c>
      <c r="AW278" s="110">
        <v>0</v>
      </c>
      <c r="AX278" s="110">
        <v>0</v>
      </c>
      <c r="AY278" s="110">
        <v>0</v>
      </c>
      <c r="AZ278" s="110">
        <v>0</v>
      </c>
      <c r="BA278" s="110">
        <v>0</v>
      </c>
      <c r="BB278" s="113">
        <v>0</v>
      </c>
      <c r="BC278" s="111">
        <v>0</v>
      </c>
      <c r="BD278" s="111">
        <v>0</v>
      </c>
      <c r="BE278" s="111">
        <v>0</v>
      </c>
      <c r="BF278" s="111">
        <v>0</v>
      </c>
      <c r="BG278" s="111">
        <v>0</v>
      </c>
      <c r="BH278" s="111">
        <v>0</v>
      </c>
      <c r="BI278" s="114">
        <v>0</v>
      </c>
      <c r="BJ278" s="110">
        <v>0</v>
      </c>
      <c r="BK278" s="110">
        <v>0</v>
      </c>
      <c r="BL278" s="110">
        <v>0</v>
      </c>
      <c r="BM278" s="110">
        <v>0</v>
      </c>
      <c r="BN278" s="110">
        <v>0</v>
      </c>
      <c r="BO278" s="110">
        <v>0</v>
      </c>
      <c r="BP278" s="113">
        <v>0</v>
      </c>
      <c r="BQ278" s="111">
        <v>0</v>
      </c>
      <c r="BR278" s="111">
        <v>0</v>
      </c>
      <c r="BS278" s="111">
        <v>0</v>
      </c>
      <c r="BT278" s="111">
        <v>0</v>
      </c>
      <c r="BU278" s="111">
        <v>0</v>
      </c>
      <c r="BV278" s="111">
        <v>0</v>
      </c>
      <c r="BW278" s="114">
        <v>0</v>
      </c>
      <c r="BX278" s="110">
        <v>0</v>
      </c>
      <c r="BY278" s="110">
        <v>0</v>
      </c>
      <c r="BZ278" s="110">
        <v>0</v>
      </c>
      <c r="CA278" s="110">
        <v>0</v>
      </c>
      <c r="CB278" s="110">
        <v>0</v>
      </c>
      <c r="CC278" s="110">
        <v>0</v>
      </c>
      <c r="CD278" s="113">
        <v>0</v>
      </c>
      <c r="CE278" s="111">
        <v>0</v>
      </c>
      <c r="CF278" s="111">
        <v>0</v>
      </c>
      <c r="CG278" s="111">
        <v>0</v>
      </c>
      <c r="CH278" s="111">
        <v>0</v>
      </c>
      <c r="CI278" s="111">
        <v>0</v>
      </c>
      <c r="CJ278" s="111">
        <v>0</v>
      </c>
      <c r="CK278" s="114">
        <v>0</v>
      </c>
      <c r="CL278" s="110">
        <v>285</v>
      </c>
      <c r="CM278" s="110">
        <v>748</v>
      </c>
      <c r="CN278" s="110">
        <v>1033</v>
      </c>
      <c r="CO278" s="110">
        <v>380</v>
      </c>
      <c r="CP278" s="110">
        <v>268</v>
      </c>
      <c r="CQ278" s="110">
        <v>648</v>
      </c>
      <c r="CR278" s="113">
        <v>385</v>
      </c>
      <c r="CS278" s="111">
        <v>0</v>
      </c>
      <c r="CT278" s="111">
        <v>0</v>
      </c>
      <c r="CU278" s="111">
        <v>0</v>
      </c>
      <c r="CV278" s="111">
        <v>0</v>
      </c>
      <c r="CW278" s="111">
        <v>0</v>
      </c>
      <c r="CX278" s="111">
        <v>0</v>
      </c>
      <c r="CY278" s="114">
        <v>0</v>
      </c>
      <c r="CZ278" s="110">
        <v>0</v>
      </c>
      <c r="DA278" s="110">
        <v>0</v>
      </c>
      <c r="DB278" s="110">
        <v>0</v>
      </c>
      <c r="DC278" s="110">
        <v>0</v>
      </c>
      <c r="DD278" s="110">
        <v>0</v>
      </c>
      <c r="DE278" s="110">
        <v>0</v>
      </c>
      <c r="DF278" s="113">
        <v>0</v>
      </c>
      <c r="DG278" s="111">
        <v>0</v>
      </c>
      <c r="DH278" s="111">
        <v>0</v>
      </c>
      <c r="DI278" s="111">
        <v>0</v>
      </c>
      <c r="DJ278" s="111">
        <v>0</v>
      </c>
      <c r="DK278" s="111">
        <v>0</v>
      </c>
      <c r="DL278" s="111">
        <v>0</v>
      </c>
      <c r="DM278" s="114">
        <v>0</v>
      </c>
      <c r="DN278" s="110">
        <v>0</v>
      </c>
      <c r="DO278" s="110">
        <v>0</v>
      </c>
      <c r="DP278" s="110">
        <v>0</v>
      </c>
      <c r="DQ278" s="110">
        <v>0</v>
      </c>
      <c r="DR278" s="110">
        <v>0</v>
      </c>
      <c r="DS278" s="110">
        <v>0</v>
      </c>
      <c r="DT278" s="113">
        <v>0</v>
      </c>
      <c r="DU278" s="111">
        <v>0</v>
      </c>
      <c r="DV278" s="111">
        <v>0</v>
      </c>
      <c r="DW278" s="111">
        <v>0</v>
      </c>
      <c r="DX278" s="111">
        <v>0</v>
      </c>
      <c r="DY278" s="111">
        <v>0</v>
      </c>
      <c r="DZ278" s="111">
        <v>0</v>
      </c>
      <c r="EA278" s="114">
        <v>0</v>
      </c>
      <c r="EB278" s="110">
        <v>0</v>
      </c>
      <c r="EC278" s="110">
        <v>0</v>
      </c>
      <c r="ED278" s="110">
        <v>0</v>
      </c>
      <c r="EE278" s="110">
        <v>0</v>
      </c>
      <c r="EF278" s="110">
        <v>0</v>
      </c>
      <c r="EG278" s="110">
        <v>0</v>
      </c>
      <c r="EH278" s="113">
        <v>0</v>
      </c>
      <c r="EI278" s="111">
        <v>336</v>
      </c>
      <c r="EJ278" s="111">
        <v>308</v>
      </c>
      <c r="EK278" s="111">
        <v>644</v>
      </c>
      <c r="EL278" s="111">
        <v>0</v>
      </c>
      <c r="EM278" s="111">
        <v>86</v>
      </c>
      <c r="EN278" s="111">
        <v>86</v>
      </c>
      <c r="EO278" s="114">
        <v>558</v>
      </c>
      <c r="EP278" s="110">
        <v>23</v>
      </c>
      <c r="EQ278" s="110">
        <v>89</v>
      </c>
      <c r="ER278" s="110">
        <v>112</v>
      </c>
      <c r="ES278" s="110">
        <v>80</v>
      </c>
      <c r="ET278" s="110">
        <v>26</v>
      </c>
      <c r="EU278" s="110">
        <v>106</v>
      </c>
      <c r="EV278" s="113">
        <v>6</v>
      </c>
      <c r="EW278" s="111">
        <v>0</v>
      </c>
      <c r="EX278" s="111">
        <v>0</v>
      </c>
      <c r="EY278" s="111">
        <v>0</v>
      </c>
      <c r="EZ278" s="111">
        <v>0</v>
      </c>
      <c r="FA278" s="111">
        <v>0</v>
      </c>
      <c r="FB278" s="111">
        <v>0</v>
      </c>
      <c r="FC278" s="114">
        <v>0</v>
      </c>
      <c r="FD278" s="110">
        <v>0</v>
      </c>
      <c r="FE278" s="110">
        <v>0</v>
      </c>
      <c r="FF278" s="110">
        <v>0</v>
      </c>
      <c r="FG278" s="110">
        <v>0</v>
      </c>
      <c r="FH278" s="110">
        <v>0</v>
      </c>
      <c r="FI278" s="110">
        <v>0</v>
      </c>
      <c r="FJ278" s="113">
        <v>0</v>
      </c>
      <c r="FK278" s="111">
        <v>861</v>
      </c>
      <c r="FL278" s="111">
        <v>1574</v>
      </c>
      <c r="FM278" s="111">
        <v>2435</v>
      </c>
      <c r="FN278" s="111">
        <v>563</v>
      </c>
      <c r="FO278" s="111">
        <v>506</v>
      </c>
      <c r="FP278" s="111">
        <v>1069</v>
      </c>
      <c r="FQ278" s="114">
        <v>1366</v>
      </c>
      <c r="FR278" s="149">
        <v>16732</v>
      </c>
      <c r="FS278" s="149">
        <v>276</v>
      </c>
      <c r="FT278" s="149">
        <v>1355</v>
      </c>
      <c r="FU278" s="149">
        <v>232</v>
      </c>
      <c r="FV278" s="149">
        <v>9</v>
      </c>
      <c r="FW278" s="149">
        <v>111</v>
      </c>
      <c r="FX278" s="149">
        <v>0</v>
      </c>
      <c r="FY278" s="149">
        <v>0</v>
      </c>
      <c r="FZ278" s="149">
        <v>8</v>
      </c>
      <c r="GA278" s="151">
        <v>18723</v>
      </c>
      <c r="GB278" s="148">
        <v>3328</v>
      </c>
      <c r="GC278" s="148">
        <v>4447</v>
      </c>
      <c r="GD278" s="148">
        <v>0</v>
      </c>
      <c r="GE278" s="148">
        <v>2</v>
      </c>
      <c r="GF278" s="148">
        <v>1287</v>
      </c>
      <c r="GG278" s="148">
        <v>-1091</v>
      </c>
      <c r="GH278" s="148">
        <v>0</v>
      </c>
      <c r="GI278" s="148">
        <v>6</v>
      </c>
      <c r="GJ278" s="148">
        <v>0</v>
      </c>
      <c r="GK278" s="148">
        <v>10591</v>
      </c>
      <c r="GL278" s="148">
        <v>50</v>
      </c>
      <c r="GM278" s="150">
        <v>18620</v>
      </c>
      <c r="GN278" s="151">
        <v>103</v>
      </c>
      <c r="GO278" s="148">
        <v>2828</v>
      </c>
      <c r="GP278" s="148">
        <v>2931</v>
      </c>
    </row>
    <row r="279" spans="1:198" x14ac:dyDescent="0.2">
      <c r="A279" s="105" t="s">
        <v>560</v>
      </c>
      <c r="B279" s="140" t="s">
        <v>1247</v>
      </c>
      <c r="C279" s="105" t="s">
        <v>561</v>
      </c>
      <c r="D279" s="105"/>
      <c r="E279" s="105" t="s">
        <v>789</v>
      </c>
      <c r="F279" s="110">
        <v>271</v>
      </c>
      <c r="G279" s="110">
        <v>160</v>
      </c>
      <c r="H279" s="110">
        <v>431</v>
      </c>
      <c r="I279" s="110">
        <v>0</v>
      </c>
      <c r="J279" s="110">
        <v>34</v>
      </c>
      <c r="K279" s="110">
        <v>34</v>
      </c>
      <c r="L279" s="113">
        <v>397</v>
      </c>
      <c r="M279" s="111">
        <v>0</v>
      </c>
      <c r="N279" s="111">
        <v>0</v>
      </c>
      <c r="O279" s="111">
        <v>0</v>
      </c>
      <c r="P279" s="111">
        <v>0</v>
      </c>
      <c r="Q279" s="111">
        <v>0</v>
      </c>
      <c r="R279" s="111">
        <v>0</v>
      </c>
      <c r="S279" s="114">
        <v>0</v>
      </c>
      <c r="T279" s="110">
        <v>0</v>
      </c>
      <c r="U279" s="110">
        <v>0</v>
      </c>
      <c r="V279" s="110">
        <v>0</v>
      </c>
      <c r="W279" s="110">
        <v>0</v>
      </c>
      <c r="X279" s="110">
        <v>0</v>
      </c>
      <c r="Y279" s="110">
        <v>0</v>
      </c>
      <c r="Z279" s="113">
        <v>0</v>
      </c>
      <c r="AA279" s="111">
        <v>210</v>
      </c>
      <c r="AB279" s="111">
        <v>141</v>
      </c>
      <c r="AC279" s="111">
        <v>351</v>
      </c>
      <c r="AD279" s="111">
        <v>1</v>
      </c>
      <c r="AE279" s="111">
        <v>423</v>
      </c>
      <c r="AF279" s="111">
        <v>424</v>
      </c>
      <c r="AG279" s="114">
        <v>-73</v>
      </c>
      <c r="AH279" s="110">
        <v>0</v>
      </c>
      <c r="AI279" s="110">
        <v>0</v>
      </c>
      <c r="AJ279" s="110">
        <v>0</v>
      </c>
      <c r="AK279" s="110">
        <v>0</v>
      </c>
      <c r="AL279" s="110">
        <v>0</v>
      </c>
      <c r="AM279" s="110">
        <v>0</v>
      </c>
      <c r="AN279" s="113">
        <v>0</v>
      </c>
      <c r="AO279" s="111">
        <v>0</v>
      </c>
      <c r="AP279" s="111">
        <v>0</v>
      </c>
      <c r="AQ279" s="111">
        <v>0</v>
      </c>
      <c r="AR279" s="111">
        <v>0</v>
      </c>
      <c r="AS279" s="111">
        <v>0</v>
      </c>
      <c r="AT279" s="111">
        <v>0</v>
      </c>
      <c r="AU279" s="114">
        <v>0</v>
      </c>
      <c r="AV279" s="110">
        <v>0</v>
      </c>
      <c r="AW279" s="110">
        <v>0</v>
      </c>
      <c r="AX279" s="110">
        <v>0</v>
      </c>
      <c r="AY279" s="110">
        <v>0</v>
      </c>
      <c r="AZ279" s="110">
        <v>0</v>
      </c>
      <c r="BA279" s="110">
        <v>0</v>
      </c>
      <c r="BB279" s="113">
        <v>0</v>
      </c>
      <c r="BC279" s="111">
        <v>0</v>
      </c>
      <c r="BD279" s="111">
        <v>0</v>
      </c>
      <c r="BE279" s="111">
        <v>0</v>
      </c>
      <c r="BF279" s="111">
        <v>0</v>
      </c>
      <c r="BG279" s="111">
        <v>0</v>
      </c>
      <c r="BH279" s="111">
        <v>0</v>
      </c>
      <c r="BI279" s="114">
        <v>0</v>
      </c>
      <c r="BJ279" s="110">
        <v>0</v>
      </c>
      <c r="BK279" s="110">
        <v>0</v>
      </c>
      <c r="BL279" s="110">
        <v>0</v>
      </c>
      <c r="BM279" s="110">
        <v>0</v>
      </c>
      <c r="BN279" s="110">
        <v>0</v>
      </c>
      <c r="BO279" s="110">
        <v>0</v>
      </c>
      <c r="BP279" s="113">
        <v>0</v>
      </c>
      <c r="BQ279" s="111">
        <v>0</v>
      </c>
      <c r="BR279" s="111">
        <v>0</v>
      </c>
      <c r="BS279" s="111">
        <v>0</v>
      </c>
      <c r="BT279" s="111">
        <v>0</v>
      </c>
      <c r="BU279" s="111">
        <v>0</v>
      </c>
      <c r="BV279" s="111">
        <v>0</v>
      </c>
      <c r="BW279" s="114">
        <v>0</v>
      </c>
      <c r="BX279" s="110">
        <v>0</v>
      </c>
      <c r="BY279" s="110">
        <v>0</v>
      </c>
      <c r="BZ279" s="110">
        <v>0</v>
      </c>
      <c r="CA279" s="110">
        <v>0</v>
      </c>
      <c r="CB279" s="110">
        <v>0</v>
      </c>
      <c r="CC279" s="110">
        <v>0</v>
      </c>
      <c r="CD279" s="113">
        <v>0</v>
      </c>
      <c r="CE279" s="111">
        <v>0</v>
      </c>
      <c r="CF279" s="111">
        <v>1</v>
      </c>
      <c r="CG279" s="111">
        <v>1</v>
      </c>
      <c r="CH279" s="111">
        <v>0</v>
      </c>
      <c r="CI279" s="111">
        <v>0</v>
      </c>
      <c r="CJ279" s="111">
        <v>0</v>
      </c>
      <c r="CK279" s="114">
        <v>1</v>
      </c>
      <c r="CL279" s="110">
        <v>112</v>
      </c>
      <c r="CM279" s="110">
        <v>322</v>
      </c>
      <c r="CN279" s="110">
        <v>434</v>
      </c>
      <c r="CO279" s="110">
        <v>0</v>
      </c>
      <c r="CP279" s="110">
        <v>119</v>
      </c>
      <c r="CQ279" s="110">
        <v>119</v>
      </c>
      <c r="CR279" s="113">
        <v>315</v>
      </c>
      <c r="CS279" s="111">
        <v>0</v>
      </c>
      <c r="CT279" s="111">
        <v>0</v>
      </c>
      <c r="CU279" s="111">
        <v>0</v>
      </c>
      <c r="CV279" s="111">
        <v>0</v>
      </c>
      <c r="CW279" s="111">
        <v>0</v>
      </c>
      <c r="CX279" s="111">
        <v>0</v>
      </c>
      <c r="CY279" s="114">
        <v>0</v>
      </c>
      <c r="CZ279" s="110">
        <v>23</v>
      </c>
      <c r="DA279" s="110">
        <v>90</v>
      </c>
      <c r="DB279" s="110">
        <v>113</v>
      </c>
      <c r="DC279" s="110">
        <v>39</v>
      </c>
      <c r="DD279" s="110">
        <v>0</v>
      </c>
      <c r="DE279" s="110">
        <v>39</v>
      </c>
      <c r="DF279" s="113">
        <v>74</v>
      </c>
      <c r="DG279" s="111">
        <v>0</v>
      </c>
      <c r="DH279" s="111">
        <v>0</v>
      </c>
      <c r="DI279" s="111">
        <v>0</v>
      </c>
      <c r="DJ279" s="111">
        <v>0</v>
      </c>
      <c r="DK279" s="111">
        <v>0</v>
      </c>
      <c r="DL279" s="111">
        <v>0</v>
      </c>
      <c r="DM279" s="114">
        <v>0</v>
      </c>
      <c r="DN279" s="110">
        <v>0</v>
      </c>
      <c r="DO279" s="110">
        <v>27</v>
      </c>
      <c r="DP279" s="110">
        <v>27</v>
      </c>
      <c r="DQ279" s="110">
        <v>0</v>
      </c>
      <c r="DR279" s="110">
        <v>0</v>
      </c>
      <c r="DS279" s="110">
        <v>0</v>
      </c>
      <c r="DT279" s="113">
        <v>27</v>
      </c>
      <c r="DU279" s="111">
        <v>0</v>
      </c>
      <c r="DV279" s="111">
        <v>0</v>
      </c>
      <c r="DW279" s="111">
        <v>0</v>
      </c>
      <c r="DX279" s="111">
        <v>0</v>
      </c>
      <c r="DY279" s="111">
        <v>0</v>
      </c>
      <c r="DZ279" s="111">
        <v>0</v>
      </c>
      <c r="EA279" s="114">
        <v>0</v>
      </c>
      <c r="EB279" s="110">
        <v>0</v>
      </c>
      <c r="EC279" s="110">
        <v>0</v>
      </c>
      <c r="ED279" s="110">
        <v>0</v>
      </c>
      <c r="EE279" s="110">
        <v>0</v>
      </c>
      <c r="EF279" s="110">
        <v>0</v>
      </c>
      <c r="EG279" s="110">
        <v>0</v>
      </c>
      <c r="EH279" s="113">
        <v>0</v>
      </c>
      <c r="EI279" s="111">
        <v>350</v>
      </c>
      <c r="EJ279" s="111">
        <v>300</v>
      </c>
      <c r="EK279" s="111">
        <v>650</v>
      </c>
      <c r="EL279" s="111">
        <v>1</v>
      </c>
      <c r="EM279" s="111">
        <v>54</v>
      </c>
      <c r="EN279" s="111">
        <v>55</v>
      </c>
      <c r="EO279" s="114">
        <v>595</v>
      </c>
      <c r="EP279" s="110">
        <v>4</v>
      </c>
      <c r="EQ279" s="110">
        <v>23</v>
      </c>
      <c r="ER279" s="110">
        <v>27</v>
      </c>
      <c r="ES279" s="110">
        <v>20</v>
      </c>
      <c r="ET279" s="110">
        <v>-9</v>
      </c>
      <c r="EU279" s="110">
        <v>11</v>
      </c>
      <c r="EV279" s="113">
        <v>16</v>
      </c>
      <c r="EW279" s="111">
        <v>0</v>
      </c>
      <c r="EX279" s="111">
        <v>0</v>
      </c>
      <c r="EY279" s="111">
        <v>0</v>
      </c>
      <c r="EZ279" s="111">
        <v>0</v>
      </c>
      <c r="FA279" s="111">
        <v>0</v>
      </c>
      <c r="FB279" s="111">
        <v>0</v>
      </c>
      <c r="FC279" s="114">
        <v>0</v>
      </c>
      <c r="FD279" s="110">
        <v>0</v>
      </c>
      <c r="FE279" s="110">
        <v>0</v>
      </c>
      <c r="FF279" s="110">
        <v>0</v>
      </c>
      <c r="FG279" s="110">
        <v>0</v>
      </c>
      <c r="FH279" s="110">
        <v>0</v>
      </c>
      <c r="FI279" s="110">
        <v>0</v>
      </c>
      <c r="FJ279" s="113">
        <v>0</v>
      </c>
      <c r="FK279" s="111">
        <v>970</v>
      </c>
      <c r="FL279" s="111">
        <v>1064</v>
      </c>
      <c r="FM279" s="111">
        <v>2034</v>
      </c>
      <c r="FN279" s="111">
        <v>61</v>
      </c>
      <c r="FO279" s="111">
        <v>621</v>
      </c>
      <c r="FP279" s="111">
        <v>682</v>
      </c>
      <c r="FQ279" s="114">
        <v>1352</v>
      </c>
      <c r="FR279" s="149">
        <v>0</v>
      </c>
      <c r="FS279" s="149">
        <v>0</v>
      </c>
      <c r="FT279" s="149">
        <v>0</v>
      </c>
      <c r="FU279" s="149">
        <v>0</v>
      </c>
      <c r="FV279" s="149">
        <v>0</v>
      </c>
      <c r="FW279" s="149">
        <v>0</v>
      </c>
      <c r="FX279" s="149">
        <v>0</v>
      </c>
      <c r="FY279" s="149">
        <v>0</v>
      </c>
      <c r="FZ279" s="149">
        <v>0</v>
      </c>
      <c r="GA279" s="151">
        <v>0</v>
      </c>
      <c r="GB279" s="148">
        <v>0</v>
      </c>
      <c r="GC279" s="148">
        <v>0</v>
      </c>
      <c r="GD279" s="148">
        <v>0</v>
      </c>
      <c r="GE279" s="148">
        <v>0</v>
      </c>
      <c r="GF279" s="148">
        <v>0</v>
      </c>
      <c r="GG279" s="148">
        <v>0</v>
      </c>
      <c r="GH279" s="148">
        <v>0</v>
      </c>
      <c r="GI279" s="148">
        <v>0</v>
      </c>
      <c r="GJ279" s="148">
        <v>0</v>
      </c>
      <c r="GK279" s="148">
        <v>0</v>
      </c>
      <c r="GL279" s="148">
        <v>0</v>
      </c>
      <c r="GM279" s="150">
        <v>0</v>
      </c>
      <c r="GN279" s="151">
        <v>0</v>
      </c>
      <c r="GO279" s="148">
        <v>0</v>
      </c>
      <c r="GP279" s="148">
        <v>0</v>
      </c>
    </row>
    <row r="280" spans="1:198" x14ac:dyDescent="0.2">
      <c r="A280" s="105" t="s">
        <v>562</v>
      </c>
      <c r="B280" s="140" t="s">
        <v>1248</v>
      </c>
      <c r="C280" s="105" t="s">
        <v>563</v>
      </c>
      <c r="D280" s="105"/>
      <c r="E280" s="105" t="s">
        <v>789</v>
      </c>
      <c r="F280" s="110">
        <v>109</v>
      </c>
      <c r="G280" s="110">
        <v>509</v>
      </c>
      <c r="H280" s="110">
        <v>618</v>
      </c>
      <c r="I280" s="110">
        <v>0</v>
      </c>
      <c r="J280" s="110">
        <v>133</v>
      </c>
      <c r="K280" s="110">
        <v>133</v>
      </c>
      <c r="L280" s="113">
        <v>485</v>
      </c>
      <c r="M280" s="111">
        <v>0</v>
      </c>
      <c r="N280" s="111">
        <v>0</v>
      </c>
      <c r="O280" s="111">
        <v>0</v>
      </c>
      <c r="P280" s="111">
        <v>0</v>
      </c>
      <c r="Q280" s="111">
        <v>0</v>
      </c>
      <c r="R280" s="111">
        <v>0</v>
      </c>
      <c r="S280" s="114">
        <v>0</v>
      </c>
      <c r="T280" s="110">
        <v>252</v>
      </c>
      <c r="U280" s="110">
        <v>197</v>
      </c>
      <c r="V280" s="110">
        <v>449</v>
      </c>
      <c r="W280" s="110">
        <v>1</v>
      </c>
      <c r="X280" s="110">
        <v>100</v>
      </c>
      <c r="Y280" s="110">
        <v>101</v>
      </c>
      <c r="Z280" s="113">
        <v>348</v>
      </c>
      <c r="AA280" s="111">
        <v>42</v>
      </c>
      <c r="AB280" s="111">
        <v>16</v>
      </c>
      <c r="AC280" s="111">
        <v>58</v>
      </c>
      <c r="AD280" s="111">
        <v>81</v>
      </c>
      <c r="AE280" s="111">
        <v>59</v>
      </c>
      <c r="AF280" s="111">
        <v>140</v>
      </c>
      <c r="AG280" s="114">
        <v>-82</v>
      </c>
      <c r="AH280" s="110">
        <v>0</v>
      </c>
      <c r="AI280" s="110">
        <v>0</v>
      </c>
      <c r="AJ280" s="110">
        <v>0</v>
      </c>
      <c r="AK280" s="110">
        <v>0</v>
      </c>
      <c r="AL280" s="110">
        <v>0</v>
      </c>
      <c r="AM280" s="110">
        <v>0</v>
      </c>
      <c r="AN280" s="113">
        <v>0</v>
      </c>
      <c r="AO280" s="111">
        <v>0</v>
      </c>
      <c r="AP280" s="111">
        <v>26</v>
      </c>
      <c r="AQ280" s="111">
        <v>26</v>
      </c>
      <c r="AR280" s="111">
        <v>12</v>
      </c>
      <c r="AS280" s="111">
        <v>0</v>
      </c>
      <c r="AT280" s="111">
        <v>12</v>
      </c>
      <c r="AU280" s="114">
        <v>14</v>
      </c>
      <c r="AV280" s="110">
        <v>0</v>
      </c>
      <c r="AW280" s="110">
        <v>0</v>
      </c>
      <c r="AX280" s="110">
        <v>0</v>
      </c>
      <c r="AY280" s="110">
        <v>0</v>
      </c>
      <c r="AZ280" s="110">
        <v>0</v>
      </c>
      <c r="BA280" s="110">
        <v>0</v>
      </c>
      <c r="BB280" s="113">
        <v>0</v>
      </c>
      <c r="BC280" s="111">
        <v>0</v>
      </c>
      <c r="BD280" s="111">
        <v>84</v>
      </c>
      <c r="BE280" s="111">
        <v>84</v>
      </c>
      <c r="BF280" s="111">
        <v>0</v>
      </c>
      <c r="BG280" s="111">
        <v>77</v>
      </c>
      <c r="BH280" s="111">
        <v>77</v>
      </c>
      <c r="BI280" s="114">
        <v>7</v>
      </c>
      <c r="BJ280" s="110">
        <v>0</v>
      </c>
      <c r="BK280" s="110">
        <v>0</v>
      </c>
      <c r="BL280" s="110">
        <v>0</v>
      </c>
      <c r="BM280" s="110">
        <v>0</v>
      </c>
      <c r="BN280" s="110">
        <v>0</v>
      </c>
      <c r="BO280" s="110">
        <v>0</v>
      </c>
      <c r="BP280" s="113">
        <v>0</v>
      </c>
      <c r="BQ280" s="111">
        <v>0</v>
      </c>
      <c r="BR280" s="111">
        <v>0</v>
      </c>
      <c r="BS280" s="111">
        <v>0</v>
      </c>
      <c r="BT280" s="111">
        <v>0</v>
      </c>
      <c r="BU280" s="111">
        <v>0</v>
      </c>
      <c r="BV280" s="111">
        <v>0</v>
      </c>
      <c r="BW280" s="114">
        <v>0</v>
      </c>
      <c r="BX280" s="110">
        <v>0</v>
      </c>
      <c r="BY280" s="110">
        <v>78</v>
      </c>
      <c r="BZ280" s="110">
        <v>78</v>
      </c>
      <c r="CA280" s="110">
        <v>45</v>
      </c>
      <c r="CB280" s="110">
        <v>0</v>
      </c>
      <c r="CC280" s="110">
        <v>45</v>
      </c>
      <c r="CD280" s="113">
        <v>33</v>
      </c>
      <c r="CE280" s="111">
        <v>0</v>
      </c>
      <c r="CF280" s="111">
        <v>11</v>
      </c>
      <c r="CG280" s="111">
        <v>11</v>
      </c>
      <c r="CH280" s="111">
        <v>0</v>
      </c>
      <c r="CI280" s="111">
        <v>10</v>
      </c>
      <c r="CJ280" s="111">
        <v>10</v>
      </c>
      <c r="CK280" s="114">
        <v>1</v>
      </c>
      <c r="CL280" s="110">
        <v>92</v>
      </c>
      <c r="CM280" s="110">
        <v>61</v>
      </c>
      <c r="CN280" s="110">
        <v>153</v>
      </c>
      <c r="CO280" s="110">
        <v>0</v>
      </c>
      <c r="CP280" s="110">
        <v>0</v>
      </c>
      <c r="CQ280" s="110">
        <v>0</v>
      </c>
      <c r="CR280" s="113">
        <v>153</v>
      </c>
      <c r="CS280" s="111">
        <v>0</v>
      </c>
      <c r="CT280" s="111">
        <v>0</v>
      </c>
      <c r="CU280" s="111">
        <v>0</v>
      </c>
      <c r="CV280" s="111">
        <v>0</v>
      </c>
      <c r="CW280" s="111">
        <v>0</v>
      </c>
      <c r="CX280" s="111">
        <v>0</v>
      </c>
      <c r="CY280" s="114">
        <v>0</v>
      </c>
      <c r="CZ280" s="110">
        <v>81</v>
      </c>
      <c r="DA280" s="110">
        <v>79</v>
      </c>
      <c r="DB280" s="110">
        <v>160</v>
      </c>
      <c r="DC280" s="110">
        <v>0</v>
      </c>
      <c r="DD280" s="110">
        <v>0</v>
      </c>
      <c r="DE280" s="110">
        <v>0</v>
      </c>
      <c r="DF280" s="113">
        <v>160</v>
      </c>
      <c r="DG280" s="111">
        <v>0</v>
      </c>
      <c r="DH280" s="111">
        <v>40</v>
      </c>
      <c r="DI280" s="111">
        <v>40</v>
      </c>
      <c r="DJ280" s="111">
        <v>0</v>
      </c>
      <c r="DK280" s="111">
        <v>30</v>
      </c>
      <c r="DL280" s="111">
        <v>30</v>
      </c>
      <c r="DM280" s="114">
        <v>10</v>
      </c>
      <c r="DN280" s="110">
        <v>0</v>
      </c>
      <c r="DO280" s="110">
        <v>20</v>
      </c>
      <c r="DP280" s="110">
        <v>20</v>
      </c>
      <c r="DQ280" s="110">
        <v>0</v>
      </c>
      <c r="DR280" s="110">
        <v>0</v>
      </c>
      <c r="DS280" s="110">
        <v>0</v>
      </c>
      <c r="DT280" s="113">
        <v>20</v>
      </c>
      <c r="DU280" s="111">
        <v>0</v>
      </c>
      <c r="DV280" s="111">
        <v>0</v>
      </c>
      <c r="DW280" s="111">
        <v>0</v>
      </c>
      <c r="DX280" s="111">
        <v>0</v>
      </c>
      <c r="DY280" s="111">
        <v>0</v>
      </c>
      <c r="DZ280" s="111">
        <v>0</v>
      </c>
      <c r="EA280" s="114">
        <v>0</v>
      </c>
      <c r="EB280" s="110">
        <v>0</v>
      </c>
      <c r="EC280" s="110">
        <v>10</v>
      </c>
      <c r="ED280" s="110">
        <v>10</v>
      </c>
      <c r="EE280" s="110">
        <v>0</v>
      </c>
      <c r="EF280" s="110">
        <v>0</v>
      </c>
      <c r="EG280" s="110">
        <v>0</v>
      </c>
      <c r="EH280" s="113">
        <v>10</v>
      </c>
      <c r="EI280" s="111">
        <v>207</v>
      </c>
      <c r="EJ280" s="111">
        <v>340</v>
      </c>
      <c r="EK280" s="111">
        <v>547</v>
      </c>
      <c r="EL280" s="111">
        <v>0</v>
      </c>
      <c r="EM280" s="111">
        <v>35</v>
      </c>
      <c r="EN280" s="111">
        <v>35</v>
      </c>
      <c r="EO280" s="114">
        <v>512</v>
      </c>
      <c r="EP280" s="110">
        <v>0</v>
      </c>
      <c r="EQ280" s="110">
        <v>10</v>
      </c>
      <c r="ER280" s="110">
        <v>10</v>
      </c>
      <c r="ES280" s="110">
        <v>44</v>
      </c>
      <c r="ET280" s="110">
        <v>0</v>
      </c>
      <c r="EU280" s="110">
        <v>44</v>
      </c>
      <c r="EV280" s="113">
        <v>-34</v>
      </c>
      <c r="EW280" s="111">
        <v>0</v>
      </c>
      <c r="EX280" s="111">
        <v>0</v>
      </c>
      <c r="EY280" s="111">
        <v>0</v>
      </c>
      <c r="EZ280" s="111">
        <v>0</v>
      </c>
      <c r="FA280" s="111">
        <v>0</v>
      </c>
      <c r="FB280" s="111">
        <v>0</v>
      </c>
      <c r="FC280" s="114">
        <v>0</v>
      </c>
      <c r="FD280" s="110">
        <v>0</v>
      </c>
      <c r="FE280" s="110">
        <v>0</v>
      </c>
      <c r="FF280" s="110">
        <v>0</v>
      </c>
      <c r="FG280" s="110">
        <v>0</v>
      </c>
      <c r="FH280" s="110">
        <v>0</v>
      </c>
      <c r="FI280" s="110">
        <v>0</v>
      </c>
      <c r="FJ280" s="113">
        <v>0</v>
      </c>
      <c r="FK280" s="111">
        <v>783</v>
      </c>
      <c r="FL280" s="111">
        <v>1481</v>
      </c>
      <c r="FM280" s="111">
        <v>2264</v>
      </c>
      <c r="FN280" s="111">
        <v>183</v>
      </c>
      <c r="FO280" s="111">
        <v>444</v>
      </c>
      <c r="FP280" s="111">
        <v>627</v>
      </c>
      <c r="FQ280" s="114">
        <v>1637</v>
      </c>
      <c r="FR280" s="149">
        <v>25773</v>
      </c>
      <c r="FS280" s="149">
        <v>822</v>
      </c>
      <c r="FT280" s="149">
        <v>442</v>
      </c>
      <c r="FU280" s="149">
        <v>467</v>
      </c>
      <c r="FV280" s="149">
        <v>0</v>
      </c>
      <c r="FW280" s="149">
        <v>199</v>
      </c>
      <c r="FX280" s="149">
        <v>38</v>
      </c>
      <c r="FY280" s="149">
        <v>0</v>
      </c>
      <c r="FZ280" s="149">
        <v>8</v>
      </c>
      <c r="GA280" s="151">
        <v>27749</v>
      </c>
      <c r="GB280" s="148">
        <v>6614</v>
      </c>
      <c r="GC280" s="148">
        <v>2293</v>
      </c>
      <c r="GD280" s="148">
        <v>2083</v>
      </c>
      <c r="GE280" s="148">
        <v>109</v>
      </c>
      <c r="GF280" s="148">
        <v>4766</v>
      </c>
      <c r="GG280" s="148">
        <v>5886</v>
      </c>
      <c r="GH280" s="148">
        <v>6561</v>
      </c>
      <c r="GI280" s="148">
        <v>0</v>
      </c>
      <c r="GJ280" s="148">
        <v>0</v>
      </c>
      <c r="GK280" s="148">
        <v>0</v>
      </c>
      <c r="GL280" s="148">
        <v>215</v>
      </c>
      <c r="GM280" s="150">
        <v>28527</v>
      </c>
      <c r="GN280" s="151">
        <v>-778</v>
      </c>
      <c r="GO280" s="148">
        <v>23013</v>
      </c>
      <c r="GP280" s="148">
        <v>22235</v>
      </c>
    </row>
    <row r="281" spans="1:198" x14ac:dyDescent="0.2">
      <c r="A281" s="105" t="s">
        <v>564</v>
      </c>
      <c r="B281" s="140" t="s">
        <v>1249</v>
      </c>
      <c r="C281" s="105" t="s">
        <v>565</v>
      </c>
      <c r="D281" s="105"/>
      <c r="E281" s="105" t="s">
        <v>788</v>
      </c>
      <c r="F281" s="110">
        <v>0</v>
      </c>
      <c r="G281" s="110">
        <v>0</v>
      </c>
      <c r="H281" s="110">
        <v>0</v>
      </c>
      <c r="I281" s="110">
        <v>0</v>
      </c>
      <c r="J281" s="110">
        <v>0</v>
      </c>
      <c r="K281" s="110">
        <v>0</v>
      </c>
      <c r="L281" s="113">
        <v>0</v>
      </c>
      <c r="M281" s="111">
        <v>0</v>
      </c>
      <c r="N281" s="111">
        <v>0</v>
      </c>
      <c r="O281" s="111">
        <v>0</v>
      </c>
      <c r="P281" s="111">
        <v>0</v>
      </c>
      <c r="Q281" s="111">
        <v>0</v>
      </c>
      <c r="R281" s="111">
        <v>0</v>
      </c>
      <c r="S281" s="114">
        <v>0</v>
      </c>
      <c r="T281" s="110">
        <v>0</v>
      </c>
      <c r="U281" s="110">
        <v>0</v>
      </c>
      <c r="V281" s="110">
        <v>0</v>
      </c>
      <c r="W281" s="110">
        <v>0</v>
      </c>
      <c r="X281" s="110">
        <v>0</v>
      </c>
      <c r="Y281" s="110">
        <v>0</v>
      </c>
      <c r="Z281" s="113">
        <v>0</v>
      </c>
      <c r="AA281" s="111">
        <v>0</v>
      </c>
      <c r="AB281" s="111">
        <v>0</v>
      </c>
      <c r="AC281" s="111">
        <v>0</v>
      </c>
      <c r="AD281" s="111">
        <v>0</v>
      </c>
      <c r="AE281" s="111">
        <v>0</v>
      </c>
      <c r="AF281" s="111">
        <v>0</v>
      </c>
      <c r="AG281" s="114">
        <v>0</v>
      </c>
      <c r="AH281" s="110">
        <v>0</v>
      </c>
      <c r="AI281" s="110">
        <v>0</v>
      </c>
      <c r="AJ281" s="110">
        <v>0</v>
      </c>
      <c r="AK281" s="110">
        <v>0</v>
      </c>
      <c r="AL281" s="110">
        <v>0</v>
      </c>
      <c r="AM281" s="110">
        <v>0</v>
      </c>
      <c r="AN281" s="113">
        <v>0</v>
      </c>
      <c r="AO281" s="111">
        <v>0</v>
      </c>
      <c r="AP281" s="111">
        <v>0</v>
      </c>
      <c r="AQ281" s="111">
        <v>0</v>
      </c>
      <c r="AR281" s="111">
        <v>0</v>
      </c>
      <c r="AS281" s="111">
        <v>0</v>
      </c>
      <c r="AT281" s="111">
        <v>0</v>
      </c>
      <c r="AU281" s="114">
        <v>0</v>
      </c>
      <c r="AV281" s="110">
        <v>0</v>
      </c>
      <c r="AW281" s="110">
        <v>0</v>
      </c>
      <c r="AX281" s="110">
        <v>0</v>
      </c>
      <c r="AY281" s="110">
        <v>0</v>
      </c>
      <c r="AZ281" s="110">
        <v>0</v>
      </c>
      <c r="BA281" s="110">
        <v>0</v>
      </c>
      <c r="BB281" s="113">
        <v>0</v>
      </c>
      <c r="BC281" s="111">
        <v>0</v>
      </c>
      <c r="BD281" s="111">
        <v>0</v>
      </c>
      <c r="BE281" s="111">
        <v>0</v>
      </c>
      <c r="BF281" s="111">
        <v>0</v>
      </c>
      <c r="BG281" s="111">
        <v>0</v>
      </c>
      <c r="BH281" s="111">
        <v>0</v>
      </c>
      <c r="BI281" s="114">
        <v>0</v>
      </c>
      <c r="BJ281" s="110">
        <v>0</v>
      </c>
      <c r="BK281" s="110">
        <v>0</v>
      </c>
      <c r="BL281" s="110">
        <v>0</v>
      </c>
      <c r="BM281" s="110">
        <v>0</v>
      </c>
      <c r="BN281" s="110">
        <v>0</v>
      </c>
      <c r="BO281" s="110">
        <v>0</v>
      </c>
      <c r="BP281" s="113">
        <v>0</v>
      </c>
      <c r="BQ281" s="111">
        <v>0</v>
      </c>
      <c r="BR281" s="111">
        <v>0</v>
      </c>
      <c r="BS281" s="111">
        <v>0</v>
      </c>
      <c r="BT281" s="111">
        <v>0</v>
      </c>
      <c r="BU281" s="111">
        <v>0</v>
      </c>
      <c r="BV281" s="111">
        <v>0</v>
      </c>
      <c r="BW281" s="114">
        <v>0</v>
      </c>
      <c r="BX281" s="110">
        <v>0</v>
      </c>
      <c r="BY281" s="110">
        <v>0</v>
      </c>
      <c r="BZ281" s="110">
        <v>0</v>
      </c>
      <c r="CA281" s="110">
        <v>0</v>
      </c>
      <c r="CB281" s="110">
        <v>0</v>
      </c>
      <c r="CC281" s="110">
        <v>0</v>
      </c>
      <c r="CD281" s="113">
        <v>0</v>
      </c>
      <c r="CE281" s="111">
        <v>0</v>
      </c>
      <c r="CF281" s="111">
        <v>0</v>
      </c>
      <c r="CG281" s="111">
        <v>0</v>
      </c>
      <c r="CH281" s="111">
        <v>0</v>
      </c>
      <c r="CI281" s="111">
        <v>0</v>
      </c>
      <c r="CJ281" s="111">
        <v>0</v>
      </c>
      <c r="CK281" s="114">
        <v>0</v>
      </c>
      <c r="CL281" s="110">
        <v>0</v>
      </c>
      <c r="CM281" s="110">
        <v>0</v>
      </c>
      <c r="CN281" s="110">
        <v>0</v>
      </c>
      <c r="CO281" s="110">
        <v>0</v>
      </c>
      <c r="CP281" s="110">
        <v>0</v>
      </c>
      <c r="CQ281" s="110">
        <v>0</v>
      </c>
      <c r="CR281" s="113">
        <v>0</v>
      </c>
      <c r="CS281" s="111">
        <v>0</v>
      </c>
      <c r="CT281" s="111">
        <v>0</v>
      </c>
      <c r="CU281" s="111">
        <v>0</v>
      </c>
      <c r="CV281" s="111">
        <v>0</v>
      </c>
      <c r="CW281" s="111">
        <v>0</v>
      </c>
      <c r="CX281" s="111">
        <v>0</v>
      </c>
      <c r="CY281" s="114">
        <v>0</v>
      </c>
      <c r="CZ281" s="110">
        <v>0</v>
      </c>
      <c r="DA281" s="110">
        <v>0</v>
      </c>
      <c r="DB281" s="110">
        <v>0</v>
      </c>
      <c r="DC281" s="110">
        <v>0</v>
      </c>
      <c r="DD281" s="110">
        <v>0</v>
      </c>
      <c r="DE281" s="110">
        <v>0</v>
      </c>
      <c r="DF281" s="113">
        <v>0</v>
      </c>
      <c r="DG281" s="111">
        <v>0</v>
      </c>
      <c r="DH281" s="111">
        <v>0</v>
      </c>
      <c r="DI281" s="111">
        <v>0</v>
      </c>
      <c r="DJ281" s="111">
        <v>0</v>
      </c>
      <c r="DK281" s="111">
        <v>0</v>
      </c>
      <c r="DL281" s="111">
        <v>0</v>
      </c>
      <c r="DM281" s="114">
        <v>0</v>
      </c>
      <c r="DN281" s="110">
        <v>0</v>
      </c>
      <c r="DO281" s="110">
        <v>0</v>
      </c>
      <c r="DP281" s="110">
        <v>0</v>
      </c>
      <c r="DQ281" s="110">
        <v>0</v>
      </c>
      <c r="DR281" s="110">
        <v>0</v>
      </c>
      <c r="DS281" s="110">
        <v>0</v>
      </c>
      <c r="DT281" s="113">
        <v>0</v>
      </c>
      <c r="DU281" s="111">
        <v>0</v>
      </c>
      <c r="DV281" s="111">
        <v>0</v>
      </c>
      <c r="DW281" s="111">
        <v>0</v>
      </c>
      <c r="DX281" s="111">
        <v>0</v>
      </c>
      <c r="DY281" s="111">
        <v>0</v>
      </c>
      <c r="DZ281" s="111">
        <v>0</v>
      </c>
      <c r="EA281" s="114">
        <v>0</v>
      </c>
      <c r="EB281" s="110">
        <v>0</v>
      </c>
      <c r="EC281" s="110">
        <v>0</v>
      </c>
      <c r="ED281" s="110">
        <v>0</v>
      </c>
      <c r="EE281" s="110">
        <v>0</v>
      </c>
      <c r="EF281" s="110">
        <v>0</v>
      </c>
      <c r="EG281" s="110">
        <v>0</v>
      </c>
      <c r="EH281" s="113">
        <v>0</v>
      </c>
      <c r="EI281" s="111">
        <v>0</v>
      </c>
      <c r="EJ281" s="111">
        <v>0</v>
      </c>
      <c r="EK281" s="111">
        <v>0</v>
      </c>
      <c r="EL281" s="111">
        <v>0</v>
      </c>
      <c r="EM281" s="111">
        <v>0</v>
      </c>
      <c r="EN281" s="111">
        <v>0</v>
      </c>
      <c r="EO281" s="114">
        <v>0</v>
      </c>
      <c r="EP281" s="110">
        <v>0</v>
      </c>
      <c r="EQ281" s="110">
        <v>12</v>
      </c>
      <c r="ER281" s="110">
        <v>12</v>
      </c>
      <c r="ES281" s="110">
        <v>0</v>
      </c>
      <c r="ET281" s="110">
        <v>0</v>
      </c>
      <c r="EU281" s="110">
        <v>0</v>
      </c>
      <c r="EV281" s="113">
        <v>12</v>
      </c>
      <c r="EW281" s="111">
        <v>142</v>
      </c>
      <c r="EX281" s="111">
        <v>9889</v>
      </c>
      <c r="EY281" s="111">
        <v>10031</v>
      </c>
      <c r="EZ281" s="111">
        <v>0</v>
      </c>
      <c r="FA281" s="111">
        <v>3305</v>
      </c>
      <c r="FB281" s="111">
        <v>3305</v>
      </c>
      <c r="FC281" s="114">
        <v>6726</v>
      </c>
      <c r="FD281" s="110">
        <v>0</v>
      </c>
      <c r="FE281" s="110">
        <v>0</v>
      </c>
      <c r="FF281" s="110">
        <v>0</v>
      </c>
      <c r="FG281" s="110">
        <v>0</v>
      </c>
      <c r="FH281" s="110">
        <v>0</v>
      </c>
      <c r="FI281" s="110">
        <v>0</v>
      </c>
      <c r="FJ281" s="113">
        <v>0</v>
      </c>
      <c r="FK281" s="111">
        <v>142</v>
      </c>
      <c r="FL281" s="111">
        <v>9901</v>
      </c>
      <c r="FM281" s="111">
        <v>10043</v>
      </c>
      <c r="FN281" s="111">
        <v>0</v>
      </c>
      <c r="FO281" s="111">
        <v>3305</v>
      </c>
      <c r="FP281" s="111">
        <v>3305</v>
      </c>
      <c r="FQ281" s="114">
        <v>6738</v>
      </c>
      <c r="FR281" s="149">
        <v>0</v>
      </c>
      <c r="FS281" s="149">
        <v>0</v>
      </c>
      <c r="FT281" s="149">
        <v>0</v>
      </c>
      <c r="FU281" s="149">
        <v>0</v>
      </c>
      <c r="FV281" s="149">
        <v>0</v>
      </c>
      <c r="FW281" s="149">
        <v>0</v>
      </c>
      <c r="FX281" s="149">
        <v>0</v>
      </c>
      <c r="FY281" s="149">
        <v>0</v>
      </c>
      <c r="FZ281" s="149">
        <v>0</v>
      </c>
      <c r="GA281" s="151">
        <v>0</v>
      </c>
      <c r="GB281" s="148">
        <v>0</v>
      </c>
      <c r="GC281" s="148">
        <v>0</v>
      </c>
      <c r="GD281" s="148">
        <v>0</v>
      </c>
      <c r="GE281" s="148">
        <v>0</v>
      </c>
      <c r="GF281" s="148">
        <v>0</v>
      </c>
      <c r="GG281" s="148">
        <v>0</v>
      </c>
      <c r="GH281" s="148">
        <v>0</v>
      </c>
      <c r="GI281" s="148">
        <v>0</v>
      </c>
      <c r="GJ281" s="148">
        <v>0</v>
      </c>
      <c r="GK281" s="148">
        <v>0</v>
      </c>
      <c r="GL281" s="148">
        <v>0</v>
      </c>
      <c r="GM281" s="150">
        <v>0</v>
      </c>
      <c r="GN281" s="151">
        <v>0</v>
      </c>
      <c r="GO281" s="148">
        <v>0</v>
      </c>
      <c r="GP281" s="148">
        <v>0</v>
      </c>
    </row>
    <row r="282" spans="1:198" x14ac:dyDescent="0.2">
      <c r="A282" s="105" t="s">
        <v>566</v>
      </c>
      <c r="B282" s="140" t="s">
        <v>1250</v>
      </c>
      <c r="C282" s="105" t="s">
        <v>567</v>
      </c>
      <c r="D282" s="105"/>
      <c r="E282" s="105" t="s">
        <v>789</v>
      </c>
      <c r="F282" s="110">
        <v>116</v>
      </c>
      <c r="G282" s="110">
        <v>621</v>
      </c>
      <c r="H282" s="110">
        <v>737</v>
      </c>
      <c r="I282" s="110">
        <v>378</v>
      </c>
      <c r="J282" s="110">
        <v>101</v>
      </c>
      <c r="K282" s="110">
        <v>479</v>
      </c>
      <c r="L282" s="113">
        <v>258</v>
      </c>
      <c r="M282" s="111">
        <v>0</v>
      </c>
      <c r="N282" s="111">
        <v>0</v>
      </c>
      <c r="O282" s="111">
        <v>0</v>
      </c>
      <c r="P282" s="111">
        <v>0</v>
      </c>
      <c r="Q282" s="111">
        <v>0</v>
      </c>
      <c r="R282" s="111">
        <v>0</v>
      </c>
      <c r="S282" s="114">
        <v>0</v>
      </c>
      <c r="T282" s="110">
        <v>0</v>
      </c>
      <c r="U282" s="110">
        <v>0</v>
      </c>
      <c r="V282" s="110">
        <v>0</v>
      </c>
      <c r="W282" s="110">
        <v>0</v>
      </c>
      <c r="X282" s="110">
        <v>0</v>
      </c>
      <c r="Y282" s="110">
        <v>0</v>
      </c>
      <c r="Z282" s="113">
        <v>0</v>
      </c>
      <c r="AA282" s="111">
        <v>0</v>
      </c>
      <c r="AB282" s="111">
        <v>0</v>
      </c>
      <c r="AC282" s="111">
        <v>0</v>
      </c>
      <c r="AD282" s="111">
        <v>0</v>
      </c>
      <c r="AE282" s="111">
        <v>0</v>
      </c>
      <c r="AF282" s="111">
        <v>0</v>
      </c>
      <c r="AG282" s="114">
        <v>0</v>
      </c>
      <c r="AH282" s="110">
        <v>0</v>
      </c>
      <c r="AI282" s="110">
        <v>0</v>
      </c>
      <c r="AJ282" s="110">
        <v>0</v>
      </c>
      <c r="AK282" s="110">
        <v>0</v>
      </c>
      <c r="AL282" s="110">
        <v>0</v>
      </c>
      <c r="AM282" s="110">
        <v>0</v>
      </c>
      <c r="AN282" s="113">
        <v>0</v>
      </c>
      <c r="AO282" s="111">
        <v>0</v>
      </c>
      <c r="AP282" s="111">
        <v>0</v>
      </c>
      <c r="AQ282" s="111">
        <v>0</v>
      </c>
      <c r="AR282" s="111">
        <v>0</v>
      </c>
      <c r="AS282" s="111">
        <v>0</v>
      </c>
      <c r="AT282" s="111">
        <v>0</v>
      </c>
      <c r="AU282" s="114">
        <v>0</v>
      </c>
      <c r="AV282" s="110">
        <v>0</v>
      </c>
      <c r="AW282" s="110">
        <v>0</v>
      </c>
      <c r="AX282" s="110">
        <v>0</v>
      </c>
      <c r="AY282" s="110">
        <v>0</v>
      </c>
      <c r="AZ282" s="110">
        <v>0</v>
      </c>
      <c r="BA282" s="110">
        <v>0</v>
      </c>
      <c r="BB282" s="113">
        <v>0</v>
      </c>
      <c r="BC282" s="111">
        <v>0</v>
      </c>
      <c r="BD282" s="111">
        <v>0</v>
      </c>
      <c r="BE282" s="111">
        <v>0</v>
      </c>
      <c r="BF282" s="111">
        <v>0</v>
      </c>
      <c r="BG282" s="111">
        <v>0</v>
      </c>
      <c r="BH282" s="111">
        <v>0</v>
      </c>
      <c r="BI282" s="114">
        <v>0</v>
      </c>
      <c r="BJ282" s="110">
        <v>0</v>
      </c>
      <c r="BK282" s="110">
        <v>0</v>
      </c>
      <c r="BL282" s="110">
        <v>0</v>
      </c>
      <c r="BM282" s="110">
        <v>0</v>
      </c>
      <c r="BN282" s="110">
        <v>0</v>
      </c>
      <c r="BO282" s="110">
        <v>0</v>
      </c>
      <c r="BP282" s="113">
        <v>0</v>
      </c>
      <c r="BQ282" s="111">
        <v>0</v>
      </c>
      <c r="BR282" s="111">
        <v>0</v>
      </c>
      <c r="BS282" s="111">
        <v>0</v>
      </c>
      <c r="BT282" s="111">
        <v>0</v>
      </c>
      <c r="BU282" s="111">
        <v>0</v>
      </c>
      <c r="BV282" s="111">
        <v>0</v>
      </c>
      <c r="BW282" s="114">
        <v>0</v>
      </c>
      <c r="BX282" s="110">
        <v>0</v>
      </c>
      <c r="BY282" s="110">
        <v>0</v>
      </c>
      <c r="BZ282" s="110">
        <v>0</v>
      </c>
      <c r="CA282" s="110">
        <v>0</v>
      </c>
      <c r="CB282" s="110">
        <v>0</v>
      </c>
      <c r="CC282" s="110">
        <v>0</v>
      </c>
      <c r="CD282" s="113">
        <v>0</v>
      </c>
      <c r="CE282" s="111">
        <v>0</v>
      </c>
      <c r="CF282" s="111">
        <v>0</v>
      </c>
      <c r="CG282" s="111">
        <v>0</v>
      </c>
      <c r="CH282" s="111">
        <v>0</v>
      </c>
      <c r="CI282" s="111">
        <v>0</v>
      </c>
      <c r="CJ282" s="111">
        <v>0</v>
      </c>
      <c r="CK282" s="114">
        <v>0</v>
      </c>
      <c r="CL282" s="110">
        <v>0</v>
      </c>
      <c r="CM282" s="110">
        <v>421</v>
      </c>
      <c r="CN282" s="110">
        <v>421</v>
      </c>
      <c r="CO282" s="110">
        <v>125</v>
      </c>
      <c r="CP282" s="110">
        <v>0</v>
      </c>
      <c r="CQ282" s="110">
        <v>125</v>
      </c>
      <c r="CR282" s="113">
        <v>296</v>
      </c>
      <c r="CS282" s="111">
        <v>0</v>
      </c>
      <c r="CT282" s="111">
        <v>0</v>
      </c>
      <c r="CU282" s="111">
        <v>0</v>
      </c>
      <c r="CV282" s="111">
        <v>0</v>
      </c>
      <c r="CW282" s="111">
        <v>0</v>
      </c>
      <c r="CX282" s="111">
        <v>0</v>
      </c>
      <c r="CY282" s="114">
        <v>0</v>
      </c>
      <c r="CZ282" s="110">
        <v>0</v>
      </c>
      <c r="DA282" s="110">
        <v>212</v>
      </c>
      <c r="DB282" s="110">
        <v>212</v>
      </c>
      <c r="DC282" s="110">
        <v>12</v>
      </c>
      <c r="DD282" s="110">
        <v>22</v>
      </c>
      <c r="DE282" s="110">
        <v>34</v>
      </c>
      <c r="DF282" s="113">
        <v>178</v>
      </c>
      <c r="DG282" s="111">
        <v>0</v>
      </c>
      <c r="DH282" s="111">
        <v>0</v>
      </c>
      <c r="DI282" s="111">
        <v>0</v>
      </c>
      <c r="DJ282" s="111">
        <v>0</v>
      </c>
      <c r="DK282" s="111">
        <v>0</v>
      </c>
      <c r="DL282" s="111">
        <v>0</v>
      </c>
      <c r="DM282" s="114">
        <v>0</v>
      </c>
      <c r="DN282" s="110">
        <v>0</v>
      </c>
      <c r="DO282" s="110">
        <v>67</v>
      </c>
      <c r="DP282" s="110">
        <v>67</v>
      </c>
      <c r="DQ282" s="110">
        <v>0</v>
      </c>
      <c r="DR282" s="110">
        <v>69</v>
      </c>
      <c r="DS282" s="110">
        <v>69</v>
      </c>
      <c r="DT282" s="113">
        <v>-2</v>
      </c>
      <c r="DU282" s="111">
        <v>0</v>
      </c>
      <c r="DV282" s="111">
        <v>0</v>
      </c>
      <c r="DW282" s="111">
        <v>0</v>
      </c>
      <c r="DX282" s="111">
        <v>0</v>
      </c>
      <c r="DY282" s="111">
        <v>0</v>
      </c>
      <c r="DZ282" s="111">
        <v>0</v>
      </c>
      <c r="EA282" s="114">
        <v>0</v>
      </c>
      <c r="EB282" s="110">
        <v>0</v>
      </c>
      <c r="EC282" s="110">
        <v>0</v>
      </c>
      <c r="ED282" s="110">
        <v>0</v>
      </c>
      <c r="EE282" s="110">
        <v>0</v>
      </c>
      <c r="EF282" s="110">
        <v>0</v>
      </c>
      <c r="EG282" s="110">
        <v>0</v>
      </c>
      <c r="EH282" s="113">
        <v>0</v>
      </c>
      <c r="EI282" s="111">
        <v>0</v>
      </c>
      <c r="EJ282" s="111">
        <v>412</v>
      </c>
      <c r="EK282" s="111">
        <v>412</v>
      </c>
      <c r="EL282" s="111">
        <v>0</v>
      </c>
      <c r="EM282" s="111">
        <v>904</v>
      </c>
      <c r="EN282" s="111">
        <v>904</v>
      </c>
      <c r="EO282" s="114">
        <v>-492</v>
      </c>
      <c r="EP282" s="110">
        <v>0</v>
      </c>
      <c r="EQ282" s="110">
        <v>0</v>
      </c>
      <c r="ER282" s="110">
        <v>0</v>
      </c>
      <c r="ES282" s="110">
        <v>0</v>
      </c>
      <c r="ET282" s="110">
        <v>0</v>
      </c>
      <c r="EU282" s="110">
        <v>0</v>
      </c>
      <c r="EV282" s="113">
        <v>0</v>
      </c>
      <c r="EW282" s="111">
        <v>0</v>
      </c>
      <c r="EX282" s="111">
        <v>0</v>
      </c>
      <c r="EY282" s="111">
        <v>0</v>
      </c>
      <c r="EZ282" s="111">
        <v>0</v>
      </c>
      <c r="FA282" s="111">
        <v>0</v>
      </c>
      <c r="FB282" s="111">
        <v>0</v>
      </c>
      <c r="FC282" s="114">
        <v>0</v>
      </c>
      <c r="FD282" s="110">
        <v>0</v>
      </c>
      <c r="FE282" s="110">
        <v>0</v>
      </c>
      <c r="FF282" s="110">
        <v>0</v>
      </c>
      <c r="FG282" s="110">
        <v>0</v>
      </c>
      <c r="FH282" s="110">
        <v>0</v>
      </c>
      <c r="FI282" s="110">
        <v>0</v>
      </c>
      <c r="FJ282" s="113">
        <v>0</v>
      </c>
      <c r="FK282" s="111">
        <v>116</v>
      </c>
      <c r="FL282" s="111">
        <v>1733</v>
      </c>
      <c r="FM282" s="111">
        <v>1849</v>
      </c>
      <c r="FN282" s="111">
        <v>515</v>
      </c>
      <c r="FO282" s="111">
        <v>1096</v>
      </c>
      <c r="FP282" s="111">
        <v>1611</v>
      </c>
      <c r="FQ282" s="114">
        <v>238</v>
      </c>
      <c r="FR282" s="149">
        <v>12305</v>
      </c>
      <c r="FS282" s="149">
        <v>522</v>
      </c>
      <c r="FT282" s="149">
        <v>602</v>
      </c>
      <c r="FU282" s="149">
        <v>3</v>
      </c>
      <c r="FV282" s="149">
        <v>0</v>
      </c>
      <c r="FW282" s="149">
        <v>47</v>
      </c>
      <c r="FX282" s="149">
        <v>0</v>
      </c>
      <c r="FY282" s="149">
        <v>0</v>
      </c>
      <c r="FZ282" s="149">
        <v>0</v>
      </c>
      <c r="GA282" s="151">
        <v>13479</v>
      </c>
      <c r="GB282" s="148">
        <v>3226</v>
      </c>
      <c r="GC282" s="148">
        <v>656</v>
      </c>
      <c r="GD282" s="148">
        <v>2689</v>
      </c>
      <c r="GE282" s="148">
        <v>56</v>
      </c>
      <c r="GF282" s="148">
        <v>2357</v>
      </c>
      <c r="GG282" s="148">
        <v>0</v>
      </c>
      <c r="GH282" s="148">
        <v>1727</v>
      </c>
      <c r="GI282" s="148">
        <v>0</v>
      </c>
      <c r="GJ282" s="148">
        <v>2861</v>
      </c>
      <c r="GK282" s="148">
        <v>0</v>
      </c>
      <c r="GL282" s="148">
        <v>11</v>
      </c>
      <c r="GM282" s="150">
        <v>13583</v>
      </c>
      <c r="GN282" s="151">
        <v>-104</v>
      </c>
      <c r="GO282" s="148">
        <v>3419</v>
      </c>
      <c r="GP282" s="148">
        <v>3315</v>
      </c>
    </row>
    <row r="283" spans="1:198" x14ac:dyDescent="0.2">
      <c r="A283" s="105" t="s">
        <v>568</v>
      </c>
      <c r="B283" s="140" t="s">
        <v>1251</v>
      </c>
      <c r="C283" s="105" t="s">
        <v>569</v>
      </c>
      <c r="D283" s="105"/>
      <c r="E283" s="105" t="s">
        <v>789</v>
      </c>
      <c r="F283" s="110">
        <v>282</v>
      </c>
      <c r="G283" s="110">
        <v>341</v>
      </c>
      <c r="H283" s="110">
        <v>623</v>
      </c>
      <c r="I283" s="110">
        <v>1</v>
      </c>
      <c r="J283" s="110">
        <v>79</v>
      </c>
      <c r="K283" s="110">
        <v>80</v>
      </c>
      <c r="L283" s="113">
        <v>543</v>
      </c>
      <c r="M283" s="111">
        <v>0</v>
      </c>
      <c r="N283" s="111">
        <v>0</v>
      </c>
      <c r="O283" s="111">
        <v>0</v>
      </c>
      <c r="P283" s="111">
        <v>0</v>
      </c>
      <c r="Q283" s="111">
        <v>0</v>
      </c>
      <c r="R283" s="111">
        <v>0</v>
      </c>
      <c r="S283" s="114">
        <v>0</v>
      </c>
      <c r="T283" s="110">
        <v>17</v>
      </c>
      <c r="U283" s="110">
        <v>583</v>
      </c>
      <c r="V283" s="110">
        <v>600</v>
      </c>
      <c r="W283" s="110">
        <v>0</v>
      </c>
      <c r="X283" s="110">
        <v>559</v>
      </c>
      <c r="Y283" s="110">
        <v>559</v>
      </c>
      <c r="Z283" s="113">
        <v>41</v>
      </c>
      <c r="AA283" s="111">
        <v>0</v>
      </c>
      <c r="AB283" s="111">
        <v>0</v>
      </c>
      <c r="AC283" s="111">
        <v>0</v>
      </c>
      <c r="AD283" s="111">
        <v>0</v>
      </c>
      <c r="AE283" s="111">
        <v>0</v>
      </c>
      <c r="AF283" s="111">
        <v>0</v>
      </c>
      <c r="AG283" s="114">
        <v>0</v>
      </c>
      <c r="AH283" s="110">
        <v>0</v>
      </c>
      <c r="AI283" s="110">
        <v>0</v>
      </c>
      <c r="AJ283" s="110">
        <v>0</v>
      </c>
      <c r="AK283" s="110">
        <v>0</v>
      </c>
      <c r="AL283" s="110">
        <v>0</v>
      </c>
      <c r="AM283" s="110">
        <v>0</v>
      </c>
      <c r="AN283" s="113">
        <v>0</v>
      </c>
      <c r="AO283" s="111">
        <v>0</v>
      </c>
      <c r="AP283" s="111">
        <v>0</v>
      </c>
      <c r="AQ283" s="111">
        <v>0</v>
      </c>
      <c r="AR283" s="111">
        <v>0</v>
      </c>
      <c r="AS283" s="111">
        <v>0</v>
      </c>
      <c r="AT283" s="111">
        <v>0</v>
      </c>
      <c r="AU283" s="114">
        <v>0</v>
      </c>
      <c r="AV283" s="110">
        <v>0</v>
      </c>
      <c r="AW283" s="110">
        <v>0</v>
      </c>
      <c r="AX283" s="110">
        <v>0</v>
      </c>
      <c r="AY283" s="110">
        <v>0</v>
      </c>
      <c r="AZ283" s="110">
        <v>0</v>
      </c>
      <c r="BA283" s="110">
        <v>0</v>
      </c>
      <c r="BB283" s="113">
        <v>0</v>
      </c>
      <c r="BC283" s="111">
        <v>0</v>
      </c>
      <c r="BD283" s="111">
        <v>311</v>
      </c>
      <c r="BE283" s="111">
        <v>311</v>
      </c>
      <c r="BF283" s="111">
        <v>0</v>
      </c>
      <c r="BG283" s="111">
        <v>88</v>
      </c>
      <c r="BH283" s="111">
        <v>88</v>
      </c>
      <c r="BI283" s="114">
        <v>223</v>
      </c>
      <c r="BJ283" s="110">
        <v>0</v>
      </c>
      <c r="BK283" s="110">
        <v>0</v>
      </c>
      <c r="BL283" s="110">
        <v>0</v>
      </c>
      <c r="BM283" s="110">
        <v>0</v>
      </c>
      <c r="BN283" s="110">
        <v>0</v>
      </c>
      <c r="BO283" s="110">
        <v>0</v>
      </c>
      <c r="BP283" s="113">
        <v>0</v>
      </c>
      <c r="BQ283" s="111">
        <v>0</v>
      </c>
      <c r="BR283" s="111">
        <v>0</v>
      </c>
      <c r="BS283" s="111">
        <v>0</v>
      </c>
      <c r="BT283" s="111">
        <v>0</v>
      </c>
      <c r="BU283" s="111">
        <v>0</v>
      </c>
      <c r="BV283" s="111">
        <v>0</v>
      </c>
      <c r="BW283" s="114">
        <v>0</v>
      </c>
      <c r="BX283" s="110">
        <v>0</v>
      </c>
      <c r="BY283" s="110">
        <v>0</v>
      </c>
      <c r="BZ283" s="110">
        <v>0</v>
      </c>
      <c r="CA283" s="110">
        <v>0</v>
      </c>
      <c r="CB283" s="110">
        <v>0</v>
      </c>
      <c r="CC283" s="110">
        <v>0</v>
      </c>
      <c r="CD283" s="113">
        <v>0</v>
      </c>
      <c r="CE283" s="111">
        <v>0</v>
      </c>
      <c r="CF283" s="111">
        <v>0</v>
      </c>
      <c r="CG283" s="111">
        <v>0</v>
      </c>
      <c r="CH283" s="111">
        <v>0</v>
      </c>
      <c r="CI283" s="111">
        <v>0</v>
      </c>
      <c r="CJ283" s="111">
        <v>0</v>
      </c>
      <c r="CK283" s="114">
        <v>0</v>
      </c>
      <c r="CL283" s="110">
        <v>69</v>
      </c>
      <c r="CM283" s="110">
        <v>131</v>
      </c>
      <c r="CN283" s="110">
        <v>200</v>
      </c>
      <c r="CO283" s="110">
        <v>3</v>
      </c>
      <c r="CP283" s="110">
        <v>13</v>
      </c>
      <c r="CQ283" s="110">
        <v>16</v>
      </c>
      <c r="CR283" s="113">
        <v>184</v>
      </c>
      <c r="CS283" s="111">
        <v>0</v>
      </c>
      <c r="CT283" s="111">
        <v>0</v>
      </c>
      <c r="CU283" s="111">
        <v>0</v>
      </c>
      <c r="CV283" s="111">
        <v>0</v>
      </c>
      <c r="CW283" s="111">
        <v>0</v>
      </c>
      <c r="CX283" s="111">
        <v>0</v>
      </c>
      <c r="CY283" s="114">
        <v>0</v>
      </c>
      <c r="CZ283" s="110">
        <v>0</v>
      </c>
      <c r="DA283" s="110">
        <v>10</v>
      </c>
      <c r="DB283" s="110">
        <v>10</v>
      </c>
      <c r="DC283" s="110">
        <v>0</v>
      </c>
      <c r="DD283" s="110">
        <v>0</v>
      </c>
      <c r="DE283" s="110">
        <v>0</v>
      </c>
      <c r="DF283" s="113">
        <v>10</v>
      </c>
      <c r="DG283" s="111">
        <v>0</v>
      </c>
      <c r="DH283" s="111">
        <v>0</v>
      </c>
      <c r="DI283" s="111">
        <v>0</v>
      </c>
      <c r="DJ283" s="111">
        <v>0</v>
      </c>
      <c r="DK283" s="111">
        <v>0</v>
      </c>
      <c r="DL283" s="111">
        <v>0</v>
      </c>
      <c r="DM283" s="114">
        <v>0</v>
      </c>
      <c r="DN283" s="110">
        <v>0</v>
      </c>
      <c r="DO283" s="110">
        <v>85</v>
      </c>
      <c r="DP283" s="110">
        <v>85</v>
      </c>
      <c r="DQ283" s="110">
        <v>0</v>
      </c>
      <c r="DR283" s="110">
        <v>0</v>
      </c>
      <c r="DS283" s="110">
        <v>0</v>
      </c>
      <c r="DT283" s="113">
        <v>85</v>
      </c>
      <c r="DU283" s="111">
        <v>0</v>
      </c>
      <c r="DV283" s="111">
        <v>0</v>
      </c>
      <c r="DW283" s="111">
        <v>0</v>
      </c>
      <c r="DX283" s="111">
        <v>0</v>
      </c>
      <c r="DY283" s="111">
        <v>0</v>
      </c>
      <c r="DZ283" s="111">
        <v>0</v>
      </c>
      <c r="EA283" s="114">
        <v>0</v>
      </c>
      <c r="EB283" s="110">
        <v>0</v>
      </c>
      <c r="EC283" s="110">
        <v>0</v>
      </c>
      <c r="ED283" s="110">
        <v>0</v>
      </c>
      <c r="EE283" s="110">
        <v>0</v>
      </c>
      <c r="EF283" s="110">
        <v>0</v>
      </c>
      <c r="EG283" s="110">
        <v>0</v>
      </c>
      <c r="EH283" s="113">
        <v>0</v>
      </c>
      <c r="EI283" s="111">
        <v>575</v>
      </c>
      <c r="EJ283" s="111">
        <v>388</v>
      </c>
      <c r="EK283" s="111">
        <v>963</v>
      </c>
      <c r="EL283" s="111">
        <v>0</v>
      </c>
      <c r="EM283" s="111">
        <v>52</v>
      </c>
      <c r="EN283" s="111">
        <v>52</v>
      </c>
      <c r="EO283" s="114">
        <v>911</v>
      </c>
      <c r="EP283" s="110">
        <v>0</v>
      </c>
      <c r="EQ283" s="110">
        <v>15</v>
      </c>
      <c r="ER283" s="110">
        <v>15</v>
      </c>
      <c r="ES283" s="110">
        <v>0</v>
      </c>
      <c r="ET283" s="110">
        <v>0</v>
      </c>
      <c r="EU283" s="110">
        <v>0</v>
      </c>
      <c r="EV283" s="113">
        <v>15</v>
      </c>
      <c r="EW283" s="111">
        <v>0</v>
      </c>
      <c r="EX283" s="111">
        <v>0</v>
      </c>
      <c r="EY283" s="111">
        <v>0</v>
      </c>
      <c r="EZ283" s="111">
        <v>0</v>
      </c>
      <c r="FA283" s="111">
        <v>0</v>
      </c>
      <c r="FB283" s="111">
        <v>0</v>
      </c>
      <c r="FC283" s="114">
        <v>0</v>
      </c>
      <c r="FD283" s="110">
        <v>0</v>
      </c>
      <c r="FE283" s="110">
        <v>0</v>
      </c>
      <c r="FF283" s="110">
        <v>0</v>
      </c>
      <c r="FG283" s="110">
        <v>0</v>
      </c>
      <c r="FH283" s="110">
        <v>0</v>
      </c>
      <c r="FI283" s="110">
        <v>0</v>
      </c>
      <c r="FJ283" s="113">
        <v>0</v>
      </c>
      <c r="FK283" s="111">
        <v>943</v>
      </c>
      <c r="FL283" s="111">
        <v>1864</v>
      </c>
      <c r="FM283" s="111">
        <v>2807</v>
      </c>
      <c r="FN283" s="111">
        <v>4</v>
      </c>
      <c r="FO283" s="111">
        <v>791</v>
      </c>
      <c r="FP283" s="111">
        <v>795</v>
      </c>
      <c r="FQ283" s="114">
        <v>2012</v>
      </c>
      <c r="FR283" s="149">
        <v>16024</v>
      </c>
      <c r="FS283" s="149">
        <v>393</v>
      </c>
      <c r="FT283" s="149">
        <v>729</v>
      </c>
      <c r="FU283" s="149">
        <v>38</v>
      </c>
      <c r="FV283" s="149">
        <v>0</v>
      </c>
      <c r="FW283" s="149">
        <v>74</v>
      </c>
      <c r="FX283" s="149">
        <v>0</v>
      </c>
      <c r="FY283" s="149">
        <v>0</v>
      </c>
      <c r="FZ283" s="149">
        <v>0</v>
      </c>
      <c r="GA283" s="151">
        <v>17258</v>
      </c>
      <c r="GB283" s="148">
        <v>3828</v>
      </c>
      <c r="GC283" s="148">
        <v>3169</v>
      </c>
      <c r="GD283" s="148">
        <v>1151</v>
      </c>
      <c r="GE283" s="148">
        <v>147</v>
      </c>
      <c r="GF283" s="148">
        <v>1706</v>
      </c>
      <c r="GG283" s="148">
        <v>3585</v>
      </c>
      <c r="GH283" s="148">
        <v>0</v>
      </c>
      <c r="GI283" s="148">
        <v>0</v>
      </c>
      <c r="GJ283" s="148">
        <v>0</v>
      </c>
      <c r="GK283" s="148">
        <v>2500</v>
      </c>
      <c r="GL283" s="148">
        <v>55</v>
      </c>
      <c r="GM283" s="150">
        <v>16141</v>
      </c>
      <c r="GN283" s="151">
        <v>1117</v>
      </c>
      <c r="GO283" s="148">
        <v>5786</v>
      </c>
      <c r="GP283" s="148">
        <v>6903</v>
      </c>
    </row>
    <row r="284" spans="1:198" x14ac:dyDescent="0.2">
      <c r="A284" s="105" t="s">
        <v>570</v>
      </c>
      <c r="B284" s="140" t="s">
        <v>1252</v>
      </c>
      <c r="C284" s="105" t="s">
        <v>571</v>
      </c>
      <c r="D284" s="105"/>
      <c r="E284" s="105" t="s">
        <v>789</v>
      </c>
      <c r="F284" s="110">
        <v>103.92</v>
      </c>
      <c r="G284" s="110">
        <v>40.97</v>
      </c>
      <c r="H284" s="110">
        <v>144.88999999999999</v>
      </c>
      <c r="I284" s="110">
        <v>1.37</v>
      </c>
      <c r="J284" s="110">
        <v>34.15</v>
      </c>
      <c r="K284" s="110">
        <v>35.519999999999996</v>
      </c>
      <c r="L284" s="113">
        <v>109.36999999999999</v>
      </c>
      <c r="M284" s="111">
        <v>0</v>
      </c>
      <c r="N284" s="111">
        <v>0</v>
      </c>
      <c r="O284" s="111">
        <v>0</v>
      </c>
      <c r="P284" s="111">
        <v>0</v>
      </c>
      <c r="Q284" s="111">
        <v>0</v>
      </c>
      <c r="R284" s="111">
        <v>0</v>
      </c>
      <c r="S284" s="114">
        <v>0</v>
      </c>
      <c r="T284" s="110">
        <v>240.62</v>
      </c>
      <c r="U284" s="110">
        <v>70.97</v>
      </c>
      <c r="V284" s="110">
        <v>311.59000000000003</v>
      </c>
      <c r="W284" s="110">
        <v>5.77</v>
      </c>
      <c r="X284" s="110">
        <v>0</v>
      </c>
      <c r="Y284" s="110">
        <v>5.77</v>
      </c>
      <c r="Z284" s="113">
        <v>305.82000000000005</v>
      </c>
      <c r="AA284" s="111">
        <v>32.85</v>
      </c>
      <c r="AB284" s="111">
        <v>12.25</v>
      </c>
      <c r="AC284" s="111">
        <v>45.1</v>
      </c>
      <c r="AD284" s="111">
        <v>3.6</v>
      </c>
      <c r="AE284" s="111">
        <v>0</v>
      </c>
      <c r="AF284" s="111">
        <v>3.6</v>
      </c>
      <c r="AG284" s="114">
        <v>41.5</v>
      </c>
      <c r="AH284" s="110">
        <v>0</v>
      </c>
      <c r="AI284" s="110">
        <v>0</v>
      </c>
      <c r="AJ284" s="110">
        <v>0</v>
      </c>
      <c r="AK284" s="110">
        <v>0</v>
      </c>
      <c r="AL284" s="110">
        <v>0</v>
      </c>
      <c r="AM284" s="110">
        <v>0</v>
      </c>
      <c r="AN284" s="113">
        <v>0</v>
      </c>
      <c r="AO284" s="111">
        <v>0</v>
      </c>
      <c r="AP284" s="111">
        <v>0.2</v>
      </c>
      <c r="AQ284" s="111">
        <v>0.2</v>
      </c>
      <c r="AR284" s="111">
        <v>0</v>
      </c>
      <c r="AS284" s="111">
        <v>0</v>
      </c>
      <c r="AT284" s="111">
        <v>0</v>
      </c>
      <c r="AU284" s="114">
        <v>0.2</v>
      </c>
      <c r="AV284" s="110">
        <v>44.65</v>
      </c>
      <c r="AW284" s="110">
        <v>112.45</v>
      </c>
      <c r="AX284" s="110">
        <v>157.1</v>
      </c>
      <c r="AY284" s="110">
        <v>450.94</v>
      </c>
      <c r="AZ284" s="110">
        <v>0</v>
      </c>
      <c r="BA284" s="110">
        <v>450.94</v>
      </c>
      <c r="BB284" s="113">
        <v>-293.84000000000003</v>
      </c>
      <c r="BC284" s="111">
        <v>0</v>
      </c>
      <c r="BD284" s="111">
        <v>0</v>
      </c>
      <c r="BE284" s="111">
        <v>0</v>
      </c>
      <c r="BF284" s="111">
        <v>0</v>
      </c>
      <c r="BG284" s="111">
        <v>0</v>
      </c>
      <c r="BH284" s="111">
        <v>0</v>
      </c>
      <c r="BI284" s="114">
        <v>0</v>
      </c>
      <c r="BJ284" s="110">
        <v>0</v>
      </c>
      <c r="BK284" s="110">
        <v>0</v>
      </c>
      <c r="BL284" s="110">
        <v>0</v>
      </c>
      <c r="BM284" s="110">
        <v>0</v>
      </c>
      <c r="BN284" s="110">
        <v>0</v>
      </c>
      <c r="BO284" s="110">
        <v>0</v>
      </c>
      <c r="BP284" s="113">
        <v>0</v>
      </c>
      <c r="BQ284" s="111">
        <v>0</v>
      </c>
      <c r="BR284" s="111">
        <v>0</v>
      </c>
      <c r="BS284" s="111">
        <v>0</v>
      </c>
      <c r="BT284" s="111">
        <v>0</v>
      </c>
      <c r="BU284" s="111">
        <v>0</v>
      </c>
      <c r="BV284" s="111">
        <v>0</v>
      </c>
      <c r="BW284" s="114">
        <v>0</v>
      </c>
      <c r="BX284" s="110">
        <v>0</v>
      </c>
      <c r="BY284" s="110">
        <v>0</v>
      </c>
      <c r="BZ284" s="110">
        <v>0</v>
      </c>
      <c r="CA284" s="110">
        <v>0</v>
      </c>
      <c r="CB284" s="110">
        <v>0</v>
      </c>
      <c r="CC284" s="110">
        <v>0</v>
      </c>
      <c r="CD284" s="113">
        <v>0</v>
      </c>
      <c r="CE284" s="111">
        <v>42.21</v>
      </c>
      <c r="CF284" s="111">
        <v>17.93</v>
      </c>
      <c r="CG284" s="111">
        <v>60.14</v>
      </c>
      <c r="CH284" s="111">
        <v>22.72</v>
      </c>
      <c r="CI284" s="111">
        <v>0</v>
      </c>
      <c r="CJ284" s="111">
        <v>22.72</v>
      </c>
      <c r="CK284" s="114">
        <v>37.42</v>
      </c>
      <c r="CL284" s="110">
        <v>191.26</v>
      </c>
      <c r="CM284" s="110">
        <v>243.3</v>
      </c>
      <c r="CN284" s="110">
        <v>434.56</v>
      </c>
      <c r="CO284" s="110">
        <v>151.47999999999999</v>
      </c>
      <c r="CP284" s="110">
        <v>26</v>
      </c>
      <c r="CQ284" s="110">
        <v>177.48</v>
      </c>
      <c r="CR284" s="113">
        <v>257.08000000000004</v>
      </c>
      <c r="CS284" s="111">
        <v>0</v>
      </c>
      <c r="CT284" s="111">
        <v>0</v>
      </c>
      <c r="CU284" s="111">
        <v>0</v>
      </c>
      <c r="CV284" s="111">
        <v>0</v>
      </c>
      <c r="CW284" s="111">
        <v>0</v>
      </c>
      <c r="CX284" s="111">
        <v>0</v>
      </c>
      <c r="CY284" s="114">
        <v>0</v>
      </c>
      <c r="CZ284" s="110">
        <v>0</v>
      </c>
      <c r="DA284" s="110">
        <v>0</v>
      </c>
      <c r="DB284" s="110">
        <v>0</v>
      </c>
      <c r="DC284" s="110">
        <v>0</v>
      </c>
      <c r="DD284" s="110">
        <v>0</v>
      </c>
      <c r="DE284" s="110">
        <v>0</v>
      </c>
      <c r="DF284" s="113">
        <v>0</v>
      </c>
      <c r="DG284" s="111">
        <v>0</v>
      </c>
      <c r="DH284" s="111">
        <v>0</v>
      </c>
      <c r="DI284" s="111">
        <v>0</v>
      </c>
      <c r="DJ284" s="111">
        <v>0</v>
      </c>
      <c r="DK284" s="111">
        <v>0</v>
      </c>
      <c r="DL284" s="111">
        <v>0</v>
      </c>
      <c r="DM284" s="114">
        <v>0</v>
      </c>
      <c r="DN284" s="110">
        <v>0</v>
      </c>
      <c r="DO284" s="110">
        <v>105.92</v>
      </c>
      <c r="DP284" s="110">
        <v>105.92</v>
      </c>
      <c r="DQ284" s="110">
        <v>2.57</v>
      </c>
      <c r="DR284" s="110">
        <v>0</v>
      </c>
      <c r="DS284" s="110">
        <v>2.57</v>
      </c>
      <c r="DT284" s="113">
        <v>103.35000000000001</v>
      </c>
      <c r="DU284" s="111">
        <v>0</v>
      </c>
      <c r="DV284" s="111">
        <v>0</v>
      </c>
      <c r="DW284" s="111">
        <v>0</v>
      </c>
      <c r="DX284" s="111">
        <v>0</v>
      </c>
      <c r="DY284" s="111">
        <v>0</v>
      </c>
      <c r="DZ284" s="111">
        <v>0</v>
      </c>
      <c r="EA284" s="114">
        <v>0</v>
      </c>
      <c r="EB284" s="110">
        <v>0</v>
      </c>
      <c r="EC284" s="110">
        <v>0</v>
      </c>
      <c r="ED284" s="110">
        <v>0</v>
      </c>
      <c r="EE284" s="110">
        <v>0</v>
      </c>
      <c r="EF284" s="110">
        <v>0</v>
      </c>
      <c r="EG284" s="110">
        <v>0</v>
      </c>
      <c r="EH284" s="113">
        <v>0</v>
      </c>
      <c r="EI284" s="111">
        <v>512.28</v>
      </c>
      <c r="EJ284" s="111">
        <v>507.11</v>
      </c>
      <c r="EK284" s="111">
        <v>1019.39</v>
      </c>
      <c r="EL284" s="111">
        <v>17.559999999999999</v>
      </c>
      <c r="EM284" s="111">
        <v>0.72</v>
      </c>
      <c r="EN284" s="111">
        <v>18.279999999999998</v>
      </c>
      <c r="EO284" s="114">
        <v>1001.11</v>
      </c>
      <c r="EP284" s="110">
        <v>0</v>
      </c>
      <c r="EQ284" s="110">
        <v>18.600000000000001</v>
      </c>
      <c r="ER284" s="110">
        <v>18.600000000000001</v>
      </c>
      <c r="ES284" s="110">
        <v>18.510000000000002</v>
      </c>
      <c r="ET284" s="110">
        <v>0</v>
      </c>
      <c r="EU284" s="110">
        <v>18.510000000000002</v>
      </c>
      <c r="EV284" s="113">
        <v>8.9999999999999858E-2</v>
      </c>
      <c r="EW284" s="111">
        <v>0</v>
      </c>
      <c r="EX284" s="111">
        <v>0</v>
      </c>
      <c r="EY284" s="111">
        <v>0</v>
      </c>
      <c r="EZ284" s="111">
        <v>0</v>
      </c>
      <c r="FA284" s="111">
        <v>0</v>
      </c>
      <c r="FB284" s="111">
        <v>0</v>
      </c>
      <c r="FC284" s="114">
        <v>0</v>
      </c>
      <c r="FD284" s="110">
        <v>104.09</v>
      </c>
      <c r="FE284" s="110">
        <v>165.26</v>
      </c>
      <c r="FF284" s="110">
        <v>269.35000000000002</v>
      </c>
      <c r="FG284" s="110">
        <v>10.220000000000001</v>
      </c>
      <c r="FH284" s="110">
        <v>0</v>
      </c>
      <c r="FI284" s="110">
        <v>10.220000000000001</v>
      </c>
      <c r="FJ284" s="113">
        <v>259.13</v>
      </c>
      <c r="FK284" s="111">
        <v>1271.8799999999999</v>
      </c>
      <c r="FL284" s="111">
        <v>1294.9599999999998</v>
      </c>
      <c r="FM284" s="111">
        <v>2566.8399999999997</v>
      </c>
      <c r="FN284" s="111">
        <v>684.74</v>
      </c>
      <c r="FO284" s="111">
        <v>60.87</v>
      </c>
      <c r="FP284" s="111">
        <v>745.61</v>
      </c>
      <c r="FQ284" s="114">
        <v>1821.23</v>
      </c>
      <c r="FR284" s="149">
        <v>0</v>
      </c>
      <c r="FS284" s="149">
        <v>0</v>
      </c>
      <c r="FT284" s="149">
        <v>0</v>
      </c>
      <c r="FU284" s="149">
        <v>0</v>
      </c>
      <c r="FV284" s="149">
        <v>0</v>
      </c>
      <c r="FW284" s="149">
        <v>0</v>
      </c>
      <c r="FX284" s="149">
        <v>0</v>
      </c>
      <c r="FY284" s="149">
        <v>0</v>
      </c>
      <c r="FZ284" s="149">
        <v>0</v>
      </c>
      <c r="GA284" s="151">
        <v>0</v>
      </c>
      <c r="GB284" s="148">
        <v>0</v>
      </c>
      <c r="GC284" s="148">
        <v>0</v>
      </c>
      <c r="GD284" s="148">
        <v>0</v>
      </c>
      <c r="GE284" s="148">
        <v>0</v>
      </c>
      <c r="GF284" s="148">
        <v>0</v>
      </c>
      <c r="GG284" s="148">
        <v>0</v>
      </c>
      <c r="GH284" s="148">
        <v>0</v>
      </c>
      <c r="GI284" s="148">
        <v>0</v>
      </c>
      <c r="GJ284" s="148">
        <v>0</v>
      </c>
      <c r="GK284" s="148">
        <v>0</v>
      </c>
      <c r="GL284" s="148">
        <v>0</v>
      </c>
      <c r="GM284" s="150">
        <v>0</v>
      </c>
      <c r="GN284" s="151">
        <v>0</v>
      </c>
      <c r="GO284" s="148">
        <v>0</v>
      </c>
      <c r="GP284" s="148">
        <v>0</v>
      </c>
    </row>
    <row r="285" spans="1:198" x14ac:dyDescent="0.2">
      <c r="A285" s="105" t="s">
        <v>572</v>
      </c>
      <c r="B285" s="140" t="s">
        <v>1253</v>
      </c>
      <c r="C285" s="105" t="s">
        <v>573</v>
      </c>
      <c r="D285" s="105"/>
      <c r="E285" s="105" t="s">
        <v>789</v>
      </c>
      <c r="F285" s="110">
        <v>413</v>
      </c>
      <c r="G285" s="110">
        <v>602</v>
      </c>
      <c r="H285" s="110">
        <v>1015</v>
      </c>
      <c r="I285" s="110">
        <v>7</v>
      </c>
      <c r="J285" s="110">
        <v>342</v>
      </c>
      <c r="K285" s="110">
        <v>349</v>
      </c>
      <c r="L285" s="113">
        <v>666</v>
      </c>
      <c r="M285" s="111">
        <v>0</v>
      </c>
      <c r="N285" s="111">
        <v>0</v>
      </c>
      <c r="O285" s="111">
        <v>0</v>
      </c>
      <c r="P285" s="111">
        <v>0</v>
      </c>
      <c r="Q285" s="111">
        <v>0</v>
      </c>
      <c r="R285" s="111">
        <v>0</v>
      </c>
      <c r="S285" s="114">
        <v>0</v>
      </c>
      <c r="T285" s="110">
        <v>108</v>
      </c>
      <c r="U285" s="110">
        <v>17</v>
      </c>
      <c r="V285" s="110">
        <v>125</v>
      </c>
      <c r="W285" s="110">
        <v>0</v>
      </c>
      <c r="X285" s="110">
        <v>0</v>
      </c>
      <c r="Y285" s="110">
        <v>0</v>
      </c>
      <c r="Z285" s="113">
        <v>125</v>
      </c>
      <c r="AA285" s="111">
        <v>0</v>
      </c>
      <c r="AB285" s="111">
        <v>0</v>
      </c>
      <c r="AC285" s="111">
        <v>0</v>
      </c>
      <c r="AD285" s="111">
        <v>0</v>
      </c>
      <c r="AE285" s="111">
        <v>0</v>
      </c>
      <c r="AF285" s="111">
        <v>0</v>
      </c>
      <c r="AG285" s="114">
        <v>0</v>
      </c>
      <c r="AH285" s="110">
        <v>0</v>
      </c>
      <c r="AI285" s="110">
        <v>439</v>
      </c>
      <c r="AJ285" s="110">
        <v>439</v>
      </c>
      <c r="AK285" s="110">
        <v>0</v>
      </c>
      <c r="AL285" s="110">
        <v>0</v>
      </c>
      <c r="AM285" s="110">
        <v>0</v>
      </c>
      <c r="AN285" s="113">
        <v>439</v>
      </c>
      <c r="AO285" s="111">
        <v>0</v>
      </c>
      <c r="AP285" s="111">
        <v>87</v>
      </c>
      <c r="AQ285" s="111">
        <v>87</v>
      </c>
      <c r="AR285" s="111">
        <v>87</v>
      </c>
      <c r="AS285" s="111">
        <v>0</v>
      </c>
      <c r="AT285" s="111">
        <v>87</v>
      </c>
      <c r="AU285" s="114">
        <v>0</v>
      </c>
      <c r="AV285" s="110">
        <v>0</v>
      </c>
      <c r="AW285" s="110">
        <v>0</v>
      </c>
      <c r="AX285" s="110">
        <v>0</v>
      </c>
      <c r="AY285" s="110">
        <v>0</v>
      </c>
      <c r="AZ285" s="110">
        <v>0</v>
      </c>
      <c r="BA285" s="110">
        <v>0</v>
      </c>
      <c r="BB285" s="113">
        <v>0</v>
      </c>
      <c r="BC285" s="111">
        <v>0</v>
      </c>
      <c r="BD285" s="111">
        <v>491</v>
      </c>
      <c r="BE285" s="111">
        <v>491</v>
      </c>
      <c r="BF285" s="111">
        <v>0</v>
      </c>
      <c r="BG285" s="111">
        <v>482</v>
      </c>
      <c r="BH285" s="111">
        <v>482</v>
      </c>
      <c r="BI285" s="114">
        <v>9</v>
      </c>
      <c r="BJ285" s="110">
        <v>0</v>
      </c>
      <c r="BK285" s="110">
        <v>0</v>
      </c>
      <c r="BL285" s="110">
        <v>0</v>
      </c>
      <c r="BM285" s="110">
        <v>0</v>
      </c>
      <c r="BN285" s="110">
        <v>0</v>
      </c>
      <c r="BO285" s="110">
        <v>0</v>
      </c>
      <c r="BP285" s="113">
        <v>0</v>
      </c>
      <c r="BQ285" s="111">
        <v>0</v>
      </c>
      <c r="BR285" s="111">
        <v>0</v>
      </c>
      <c r="BS285" s="111">
        <v>0</v>
      </c>
      <c r="BT285" s="111">
        <v>0</v>
      </c>
      <c r="BU285" s="111">
        <v>0</v>
      </c>
      <c r="BV285" s="111">
        <v>0</v>
      </c>
      <c r="BW285" s="114">
        <v>0</v>
      </c>
      <c r="BX285" s="110">
        <v>0</v>
      </c>
      <c r="BY285" s="110">
        <v>0</v>
      </c>
      <c r="BZ285" s="110">
        <v>0</v>
      </c>
      <c r="CA285" s="110">
        <v>0</v>
      </c>
      <c r="CB285" s="110">
        <v>0</v>
      </c>
      <c r="CC285" s="110">
        <v>0</v>
      </c>
      <c r="CD285" s="113">
        <v>0</v>
      </c>
      <c r="CE285" s="111">
        <v>0</v>
      </c>
      <c r="CF285" s="111">
        <v>142</v>
      </c>
      <c r="CG285" s="111">
        <v>142</v>
      </c>
      <c r="CH285" s="111">
        <v>0</v>
      </c>
      <c r="CI285" s="111">
        <v>0</v>
      </c>
      <c r="CJ285" s="111">
        <v>0</v>
      </c>
      <c r="CK285" s="114">
        <v>142</v>
      </c>
      <c r="CL285" s="110">
        <v>475</v>
      </c>
      <c r="CM285" s="110">
        <v>163</v>
      </c>
      <c r="CN285" s="110">
        <v>638</v>
      </c>
      <c r="CO285" s="110">
        <v>0</v>
      </c>
      <c r="CP285" s="110">
        <v>144</v>
      </c>
      <c r="CQ285" s="110">
        <v>144</v>
      </c>
      <c r="CR285" s="113">
        <v>494</v>
      </c>
      <c r="CS285" s="111">
        <v>0</v>
      </c>
      <c r="CT285" s="111">
        <v>0</v>
      </c>
      <c r="CU285" s="111">
        <v>0</v>
      </c>
      <c r="CV285" s="111">
        <v>0</v>
      </c>
      <c r="CW285" s="111">
        <v>0</v>
      </c>
      <c r="CX285" s="111">
        <v>0</v>
      </c>
      <c r="CY285" s="114">
        <v>0</v>
      </c>
      <c r="CZ285" s="110">
        <v>92</v>
      </c>
      <c r="DA285" s="110">
        <v>166</v>
      </c>
      <c r="DB285" s="110">
        <v>258</v>
      </c>
      <c r="DC285" s="110">
        <v>0</v>
      </c>
      <c r="DD285" s="110">
        <v>25</v>
      </c>
      <c r="DE285" s="110">
        <v>25</v>
      </c>
      <c r="DF285" s="113">
        <v>233</v>
      </c>
      <c r="DG285" s="111">
        <v>0</v>
      </c>
      <c r="DH285" s="111">
        <v>0</v>
      </c>
      <c r="DI285" s="111">
        <v>0</v>
      </c>
      <c r="DJ285" s="111">
        <v>0</v>
      </c>
      <c r="DK285" s="111">
        <v>0</v>
      </c>
      <c r="DL285" s="111">
        <v>0</v>
      </c>
      <c r="DM285" s="114">
        <v>0</v>
      </c>
      <c r="DN285" s="110">
        <v>0</v>
      </c>
      <c r="DO285" s="110">
        <v>105</v>
      </c>
      <c r="DP285" s="110">
        <v>105</v>
      </c>
      <c r="DQ285" s="110">
        <v>0</v>
      </c>
      <c r="DR285" s="110">
        <v>0</v>
      </c>
      <c r="DS285" s="110">
        <v>0</v>
      </c>
      <c r="DT285" s="113">
        <v>105</v>
      </c>
      <c r="DU285" s="111">
        <v>0</v>
      </c>
      <c r="DV285" s="111">
        <v>1</v>
      </c>
      <c r="DW285" s="111">
        <v>1</v>
      </c>
      <c r="DX285" s="111">
        <v>0</v>
      </c>
      <c r="DY285" s="111">
        <v>0</v>
      </c>
      <c r="DZ285" s="111">
        <v>0</v>
      </c>
      <c r="EA285" s="114">
        <v>1</v>
      </c>
      <c r="EB285" s="110">
        <v>0</v>
      </c>
      <c r="EC285" s="110">
        <v>82</v>
      </c>
      <c r="ED285" s="110">
        <v>82</v>
      </c>
      <c r="EE285" s="110">
        <v>0</v>
      </c>
      <c r="EF285" s="110">
        <v>0</v>
      </c>
      <c r="EG285" s="110">
        <v>0</v>
      </c>
      <c r="EH285" s="113">
        <v>82</v>
      </c>
      <c r="EI285" s="111">
        <v>483</v>
      </c>
      <c r="EJ285" s="111">
        <v>776</v>
      </c>
      <c r="EK285" s="111">
        <v>1259</v>
      </c>
      <c r="EL285" s="111">
        <v>0</v>
      </c>
      <c r="EM285" s="111">
        <v>80</v>
      </c>
      <c r="EN285" s="111">
        <v>80</v>
      </c>
      <c r="EO285" s="114">
        <v>1179</v>
      </c>
      <c r="EP285" s="110">
        <v>0</v>
      </c>
      <c r="EQ285" s="110">
        <v>15</v>
      </c>
      <c r="ER285" s="110">
        <v>15</v>
      </c>
      <c r="ES285" s="110">
        <v>0</v>
      </c>
      <c r="ET285" s="110">
        <v>0</v>
      </c>
      <c r="EU285" s="110">
        <v>0</v>
      </c>
      <c r="EV285" s="113">
        <v>15</v>
      </c>
      <c r="EW285" s="111">
        <v>0</v>
      </c>
      <c r="EX285" s="111">
        <v>0</v>
      </c>
      <c r="EY285" s="111">
        <v>0</v>
      </c>
      <c r="EZ285" s="111">
        <v>0</v>
      </c>
      <c r="FA285" s="111">
        <v>0</v>
      </c>
      <c r="FB285" s="111">
        <v>0</v>
      </c>
      <c r="FC285" s="114">
        <v>0</v>
      </c>
      <c r="FD285" s="110">
        <v>0</v>
      </c>
      <c r="FE285" s="110">
        <v>0</v>
      </c>
      <c r="FF285" s="110">
        <v>0</v>
      </c>
      <c r="FG285" s="110">
        <v>0</v>
      </c>
      <c r="FH285" s="110">
        <v>0</v>
      </c>
      <c r="FI285" s="110">
        <v>0</v>
      </c>
      <c r="FJ285" s="113">
        <v>0</v>
      </c>
      <c r="FK285" s="111">
        <v>1571</v>
      </c>
      <c r="FL285" s="111">
        <v>3086</v>
      </c>
      <c r="FM285" s="111">
        <v>4657</v>
      </c>
      <c r="FN285" s="111">
        <v>94</v>
      </c>
      <c r="FO285" s="111">
        <v>1073</v>
      </c>
      <c r="FP285" s="111">
        <v>1167</v>
      </c>
      <c r="FQ285" s="114">
        <v>3490</v>
      </c>
      <c r="FR285" s="149">
        <v>43882</v>
      </c>
      <c r="FS285" s="149">
        <v>2014</v>
      </c>
      <c r="FT285" s="149">
        <v>2486</v>
      </c>
      <c r="FU285" s="149">
        <v>189</v>
      </c>
      <c r="FV285" s="149">
        <v>0</v>
      </c>
      <c r="FW285" s="149">
        <v>62</v>
      </c>
      <c r="FX285" s="149">
        <v>108</v>
      </c>
      <c r="FY285" s="149">
        <v>1863</v>
      </c>
      <c r="FZ285" s="149">
        <v>1</v>
      </c>
      <c r="GA285" s="151">
        <v>50605</v>
      </c>
      <c r="GB285" s="148">
        <v>11171</v>
      </c>
      <c r="GC285" s="148">
        <v>7848</v>
      </c>
      <c r="GD285" s="148">
        <v>0</v>
      </c>
      <c r="GE285" s="148">
        <v>108</v>
      </c>
      <c r="GF285" s="148">
        <v>8309</v>
      </c>
      <c r="GG285" s="148">
        <v>5027</v>
      </c>
      <c r="GH285" s="148">
        <v>18360</v>
      </c>
      <c r="GI285" s="148">
        <v>0</v>
      </c>
      <c r="GJ285" s="148">
        <v>0</v>
      </c>
      <c r="GK285" s="148">
        <v>0</v>
      </c>
      <c r="GL285" s="148">
        <v>-95</v>
      </c>
      <c r="GM285" s="150">
        <v>50728</v>
      </c>
      <c r="GN285" s="151">
        <v>-123</v>
      </c>
      <c r="GO285" s="148">
        <v>3321</v>
      </c>
      <c r="GP285" s="148">
        <v>3198</v>
      </c>
    </row>
    <row r="286" spans="1:198" x14ac:dyDescent="0.2">
      <c r="A286" s="105" t="s">
        <v>574</v>
      </c>
      <c r="B286" s="140" t="s">
        <v>1254</v>
      </c>
      <c r="C286" s="105" t="s">
        <v>575</v>
      </c>
      <c r="D286" s="105"/>
      <c r="E286" s="105" t="s">
        <v>789</v>
      </c>
      <c r="F286" s="110">
        <v>497</v>
      </c>
      <c r="G286" s="110">
        <v>334</v>
      </c>
      <c r="H286" s="110">
        <v>831</v>
      </c>
      <c r="I286" s="110">
        <v>4</v>
      </c>
      <c r="J286" s="110">
        <v>2</v>
      </c>
      <c r="K286" s="110">
        <v>6</v>
      </c>
      <c r="L286" s="113">
        <v>825</v>
      </c>
      <c r="M286" s="111">
        <v>0</v>
      </c>
      <c r="N286" s="111">
        <v>0</v>
      </c>
      <c r="O286" s="111">
        <v>0</v>
      </c>
      <c r="P286" s="111">
        <v>0</v>
      </c>
      <c r="Q286" s="111">
        <v>0</v>
      </c>
      <c r="R286" s="111">
        <v>0</v>
      </c>
      <c r="S286" s="114">
        <v>0</v>
      </c>
      <c r="T286" s="110">
        <v>0</v>
      </c>
      <c r="U286" s="110">
        <v>0</v>
      </c>
      <c r="V286" s="110">
        <v>0</v>
      </c>
      <c r="W286" s="110">
        <v>0</v>
      </c>
      <c r="X286" s="110">
        <v>0</v>
      </c>
      <c r="Y286" s="110">
        <v>0</v>
      </c>
      <c r="Z286" s="113">
        <v>0</v>
      </c>
      <c r="AA286" s="111">
        <v>0</v>
      </c>
      <c r="AB286" s="111">
        <v>0</v>
      </c>
      <c r="AC286" s="111">
        <v>0</v>
      </c>
      <c r="AD286" s="111">
        <v>0</v>
      </c>
      <c r="AE286" s="111">
        <v>0</v>
      </c>
      <c r="AF286" s="111">
        <v>0</v>
      </c>
      <c r="AG286" s="114">
        <v>0</v>
      </c>
      <c r="AH286" s="110">
        <v>0</v>
      </c>
      <c r="AI286" s="110">
        <v>0</v>
      </c>
      <c r="AJ286" s="110">
        <v>0</v>
      </c>
      <c r="AK286" s="110">
        <v>0</v>
      </c>
      <c r="AL286" s="110">
        <v>0</v>
      </c>
      <c r="AM286" s="110">
        <v>0</v>
      </c>
      <c r="AN286" s="113">
        <v>0</v>
      </c>
      <c r="AO286" s="111">
        <v>0</v>
      </c>
      <c r="AP286" s="111">
        <v>0</v>
      </c>
      <c r="AQ286" s="111">
        <v>0</v>
      </c>
      <c r="AR286" s="111">
        <v>0</v>
      </c>
      <c r="AS286" s="111">
        <v>0</v>
      </c>
      <c r="AT286" s="111">
        <v>0</v>
      </c>
      <c r="AU286" s="114">
        <v>0</v>
      </c>
      <c r="AV286" s="110">
        <v>8</v>
      </c>
      <c r="AW286" s="110">
        <v>235</v>
      </c>
      <c r="AX286" s="110">
        <v>243</v>
      </c>
      <c r="AY286" s="110">
        <v>491</v>
      </c>
      <c r="AZ286" s="110">
        <v>2</v>
      </c>
      <c r="BA286" s="110">
        <v>493</v>
      </c>
      <c r="BB286" s="113">
        <v>-250</v>
      </c>
      <c r="BC286" s="111">
        <v>0</v>
      </c>
      <c r="BD286" s="111">
        <v>262</v>
      </c>
      <c r="BE286" s="111">
        <v>262</v>
      </c>
      <c r="BF286" s="111">
        <v>76</v>
      </c>
      <c r="BG286" s="111">
        <v>8</v>
      </c>
      <c r="BH286" s="111">
        <v>84</v>
      </c>
      <c r="BI286" s="114">
        <v>178</v>
      </c>
      <c r="BJ286" s="110">
        <v>0</v>
      </c>
      <c r="BK286" s="110">
        <v>0</v>
      </c>
      <c r="BL286" s="110">
        <v>0</v>
      </c>
      <c r="BM286" s="110">
        <v>0</v>
      </c>
      <c r="BN286" s="110">
        <v>0</v>
      </c>
      <c r="BO286" s="110">
        <v>0</v>
      </c>
      <c r="BP286" s="113">
        <v>0</v>
      </c>
      <c r="BQ286" s="111">
        <v>0</v>
      </c>
      <c r="BR286" s="111">
        <v>0</v>
      </c>
      <c r="BS286" s="111">
        <v>0</v>
      </c>
      <c r="BT286" s="111">
        <v>0</v>
      </c>
      <c r="BU286" s="111">
        <v>0</v>
      </c>
      <c r="BV286" s="111">
        <v>0</v>
      </c>
      <c r="BW286" s="114">
        <v>0</v>
      </c>
      <c r="BX286" s="110">
        <v>0</v>
      </c>
      <c r="BY286" s="110">
        <v>0</v>
      </c>
      <c r="BZ286" s="110">
        <v>0</v>
      </c>
      <c r="CA286" s="110">
        <v>0</v>
      </c>
      <c r="CB286" s="110">
        <v>0</v>
      </c>
      <c r="CC286" s="110">
        <v>0</v>
      </c>
      <c r="CD286" s="113">
        <v>0</v>
      </c>
      <c r="CE286" s="111">
        <v>0</v>
      </c>
      <c r="CF286" s="111">
        <v>44</v>
      </c>
      <c r="CG286" s="111">
        <v>44</v>
      </c>
      <c r="CH286" s="111">
        <v>53</v>
      </c>
      <c r="CI286" s="111">
        <v>0</v>
      </c>
      <c r="CJ286" s="111">
        <v>53</v>
      </c>
      <c r="CK286" s="114">
        <v>-9</v>
      </c>
      <c r="CL286" s="110">
        <v>0</v>
      </c>
      <c r="CM286" s="110">
        <v>0</v>
      </c>
      <c r="CN286" s="110">
        <v>0</v>
      </c>
      <c r="CO286" s="110">
        <v>0</v>
      </c>
      <c r="CP286" s="110">
        <v>0</v>
      </c>
      <c r="CQ286" s="110">
        <v>0</v>
      </c>
      <c r="CR286" s="113">
        <v>0</v>
      </c>
      <c r="CS286" s="111">
        <v>0</v>
      </c>
      <c r="CT286" s="111">
        <v>0</v>
      </c>
      <c r="CU286" s="111">
        <v>0</v>
      </c>
      <c r="CV286" s="111">
        <v>0</v>
      </c>
      <c r="CW286" s="111">
        <v>0</v>
      </c>
      <c r="CX286" s="111">
        <v>0</v>
      </c>
      <c r="CY286" s="114">
        <v>0</v>
      </c>
      <c r="CZ286" s="110">
        <v>0</v>
      </c>
      <c r="DA286" s="110">
        <v>0</v>
      </c>
      <c r="DB286" s="110">
        <v>0</v>
      </c>
      <c r="DC286" s="110">
        <v>0</v>
      </c>
      <c r="DD286" s="110">
        <v>0</v>
      </c>
      <c r="DE286" s="110">
        <v>0</v>
      </c>
      <c r="DF286" s="113">
        <v>0</v>
      </c>
      <c r="DG286" s="111">
        <v>0</v>
      </c>
      <c r="DH286" s="111">
        <v>0</v>
      </c>
      <c r="DI286" s="111">
        <v>0</v>
      </c>
      <c r="DJ286" s="111">
        <v>0</v>
      </c>
      <c r="DK286" s="111">
        <v>0</v>
      </c>
      <c r="DL286" s="111">
        <v>0</v>
      </c>
      <c r="DM286" s="114">
        <v>0</v>
      </c>
      <c r="DN286" s="110">
        <v>0</v>
      </c>
      <c r="DO286" s="110">
        <v>0</v>
      </c>
      <c r="DP286" s="110">
        <v>0</v>
      </c>
      <c r="DQ286" s="110">
        <v>0</v>
      </c>
      <c r="DR286" s="110">
        <v>0</v>
      </c>
      <c r="DS286" s="110">
        <v>0</v>
      </c>
      <c r="DT286" s="113">
        <v>0</v>
      </c>
      <c r="DU286" s="111">
        <v>0</v>
      </c>
      <c r="DV286" s="111">
        <v>0</v>
      </c>
      <c r="DW286" s="111">
        <v>0</v>
      </c>
      <c r="DX286" s="111">
        <v>0</v>
      </c>
      <c r="DY286" s="111">
        <v>0</v>
      </c>
      <c r="DZ286" s="111">
        <v>0</v>
      </c>
      <c r="EA286" s="114">
        <v>0</v>
      </c>
      <c r="EB286" s="110">
        <v>0</v>
      </c>
      <c r="EC286" s="110">
        <v>0</v>
      </c>
      <c r="ED286" s="110">
        <v>0</v>
      </c>
      <c r="EE286" s="110">
        <v>0</v>
      </c>
      <c r="EF286" s="110">
        <v>0</v>
      </c>
      <c r="EG286" s="110">
        <v>0</v>
      </c>
      <c r="EH286" s="113">
        <v>0</v>
      </c>
      <c r="EI286" s="111">
        <v>0</v>
      </c>
      <c r="EJ286" s="111">
        <v>822</v>
      </c>
      <c r="EK286" s="111">
        <v>822</v>
      </c>
      <c r="EL286" s="111">
        <v>0</v>
      </c>
      <c r="EM286" s="111">
        <v>0</v>
      </c>
      <c r="EN286" s="111">
        <v>0</v>
      </c>
      <c r="EO286" s="114">
        <v>822</v>
      </c>
      <c r="EP286" s="110">
        <v>0</v>
      </c>
      <c r="EQ286" s="110">
        <v>42</v>
      </c>
      <c r="ER286" s="110">
        <v>42</v>
      </c>
      <c r="ES286" s="110">
        <v>27</v>
      </c>
      <c r="ET286" s="110">
        <v>0</v>
      </c>
      <c r="EU286" s="110">
        <v>27</v>
      </c>
      <c r="EV286" s="113">
        <v>15</v>
      </c>
      <c r="EW286" s="111">
        <v>0</v>
      </c>
      <c r="EX286" s="111">
        <v>0</v>
      </c>
      <c r="EY286" s="111">
        <v>0</v>
      </c>
      <c r="EZ286" s="111">
        <v>0</v>
      </c>
      <c r="FA286" s="111">
        <v>0</v>
      </c>
      <c r="FB286" s="111">
        <v>0</v>
      </c>
      <c r="FC286" s="114">
        <v>0</v>
      </c>
      <c r="FD286" s="110">
        <v>0</v>
      </c>
      <c r="FE286" s="110">
        <v>0</v>
      </c>
      <c r="FF286" s="110">
        <v>0</v>
      </c>
      <c r="FG286" s="110">
        <v>0</v>
      </c>
      <c r="FH286" s="110">
        <v>0</v>
      </c>
      <c r="FI286" s="110">
        <v>0</v>
      </c>
      <c r="FJ286" s="113">
        <v>0</v>
      </c>
      <c r="FK286" s="111">
        <v>505</v>
      </c>
      <c r="FL286" s="111">
        <v>1739</v>
      </c>
      <c r="FM286" s="111">
        <v>2244</v>
      </c>
      <c r="FN286" s="111">
        <v>651</v>
      </c>
      <c r="FO286" s="111">
        <v>12</v>
      </c>
      <c r="FP286" s="111">
        <v>663</v>
      </c>
      <c r="FQ286" s="114">
        <v>1581</v>
      </c>
      <c r="FR286" s="149">
        <v>0</v>
      </c>
      <c r="FS286" s="149">
        <v>0</v>
      </c>
      <c r="FT286" s="149">
        <v>0</v>
      </c>
      <c r="FU286" s="149">
        <v>0</v>
      </c>
      <c r="FV286" s="149">
        <v>0</v>
      </c>
      <c r="FW286" s="149">
        <v>0</v>
      </c>
      <c r="FX286" s="149">
        <v>0</v>
      </c>
      <c r="FY286" s="149">
        <v>0</v>
      </c>
      <c r="FZ286" s="149">
        <v>0</v>
      </c>
      <c r="GA286" s="151">
        <v>0</v>
      </c>
      <c r="GB286" s="148">
        <v>0</v>
      </c>
      <c r="GC286" s="148">
        <v>0</v>
      </c>
      <c r="GD286" s="148">
        <v>0</v>
      </c>
      <c r="GE286" s="148">
        <v>0</v>
      </c>
      <c r="GF286" s="148">
        <v>0</v>
      </c>
      <c r="GG286" s="148">
        <v>0</v>
      </c>
      <c r="GH286" s="148">
        <v>0</v>
      </c>
      <c r="GI286" s="148">
        <v>0</v>
      </c>
      <c r="GJ286" s="148">
        <v>0</v>
      </c>
      <c r="GK286" s="148">
        <v>0</v>
      </c>
      <c r="GL286" s="148">
        <v>0</v>
      </c>
      <c r="GM286" s="150">
        <v>0</v>
      </c>
      <c r="GN286" s="151">
        <v>0</v>
      </c>
      <c r="GO286" s="148">
        <v>0</v>
      </c>
      <c r="GP286" s="148">
        <v>0</v>
      </c>
    </row>
    <row r="287" spans="1:198" x14ac:dyDescent="0.2">
      <c r="A287" s="105" t="s">
        <v>576</v>
      </c>
      <c r="B287" s="140" t="s">
        <v>1255</v>
      </c>
      <c r="C287" s="105" t="s">
        <v>577</v>
      </c>
      <c r="D287" s="105"/>
      <c r="E287" s="105" t="s">
        <v>789</v>
      </c>
      <c r="F287" s="110">
        <v>348</v>
      </c>
      <c r="G287" s="110">
        <v>335</v>
      </c>
      <c r="H287" s="110">
        <v>683</v>
      </c>
      <c r="I287" s="110">
        <v>18</v>
      </c>
      <c r="J287" s="110">
        <v>0</v>
      </c>
      <c r="K287" s="110">
        <v>18</v>
      </c>
      <c r="L287" s="113">
        <v>665</v>
      </c>
      <c r="M287" s="111">
        <v>0</v>
      </c>
      <c r="N287" s="111">
        <v>0</v>
      </c>
      <c r="O287" s="111">
        <v>0</v>
      </c>
      <c r="P287" s="111">
        <v>0</v>
      </c>
      <c r="Q287" s="111">
        <v>0</v>
      </c>
      <c r="R287" s="111">
        <v>0</v>
      </c>
      <c r="S287" s="114">
        <v>0</v>
      </c>
      <c r="T287" s="110">
        <v>84</v>
      </c>
      <c r="U287" s="110">
        <v>29</v>
      </c>
      <c r="V287" s="110">
        <v>113</v>
      </c>
      <c r="W287" s="110">
        <v>0</v>
      </c>
      <c r="X287" s="110">
        <v>0</v>
      </c>
      <c r="Y287" s="110">
        <v>0</v>
      </c>
      <c r="Z287" s="113">
        <v>113</v>
      </c>
      <c r="AA287" s="111">
        <v>0</v>
      </c>
      <c r="AB287" s="111">
        <v>0</v>
      </c>
      <c r="AC287" s="111">
        <v>0</v>
      </c>
      <c r="AD287" s="111">
        <v>0</v>
      </c>
      <c r="AE287" s="111">
        <v>0</v>
      </c>
      <c r="AF287" s="111">
        <v>0</v>
      </c>
      <c r="AG287" s="114">
        <v>0</v>
      </c>
      <c r="AH287" s="110">
        <v>0</v>
      </c>
      <c r="AI287" s="110">
        <v>0</v>
      </c>
      <c r="AJ287" s="110">
        <v>0</v>
      </c>
      <c r="AK287" s="110">
        <v>0</v>
      </c>
      <c r="AL287" s="110">
        <v>0</v>
      </c>
      <c r="AM287" s="110">
        <v>0</v>
      </c>
      <c r="AN287" s="113">
        <v>0</v>
      </c>
      <c r="AO287" s="111">
        <v>0</v>
      </c>
      <c r="AP287" s="111">
        <v>0</v>
      </c>
      <c r="AQ287" s="111">
        <v>0</v>
      </c>
      <c r="AR287" s="111">
        <v>0</v>
      </c>
      <c r="AS287" s="111">
        <v>0</v>
      </c>
      <c r="AT287" s="111">
        <v>0</v>
      </c>
      <c r="AU287" s="114">
        <v>0</v>
      </c>
      <c r="AV287" s="110">
        <v>0</v>
      </c>
      <c r="AW287" s="110">
        <v>0</v>
      </c>
      <c r="AX287" s="110">
        <v>0</v>
      </c>
      <c r="AY287" s="110">
        <v>0</v>
      </c>
      <c r="AZ287" s="110">
        <v>0</v>
      </c>
      <c r="BA287" s="110">
        <v>0</v>
      </c>
      <c r="BB287" s="113">
        <v>0</v>
      </c>
      <c r="BC287" s="111">
        <v>0</v>
      </c>
      <c r="BD287" s="111">
        <v>0</v>
      </c>
      <c r="BE287" s="111">
        <v>0</v>
      </c>
      <c r="BF287" s="111">
        <v>0</v>
      </c>
      <c r="BG287" s="111">
        <v>0</v>
      </c>
      <c r="BH287" s="111">
        <v>0</v>
      </c>
      <c r="BI287" s="114">
        <v>0</v>
      </c>
      <c r="BJ287" s="110">
        <v>0</v>
      </c>
      <c r="BK287" s="110">
        <v>0</v>
      </c>
      <c r="BL287" s="110">
        <v>0</v>
      </c>
      <c r="BM287" s="110">
        <v>0</v>
      </c>
      <c r="BN287" s="110">
        <v>0</v>
      </c>
      <c r="BO287" s="110">
        <v>0</v>
      </c>
      <c r="BP287" s="113">
        <v>0</v>
      </c>
      <c r="BQ287" s="111">
        <v>0</v>
      </c>
      <c r="BR287" s="111">
        <v>0</v>
      </c>
      <c r="BS287" s="111">
        <v>0</v>
      </c>
      <c r="BT287" s="111">
        <v>0</v>
      </c>
      <c r="BU287" s="111">
        <v>0</v>
      </c>
      <c r="BV287" s="111">
        <v>0</v>
      </c>
      <c r="BW287" s="114">
        <v>0</v>
      </c>
      <c r="BX287" s="110">
        <v>0</v>
      </c>
      <c r="BY287" s="110">
        <v>0</v>
      </c>
      <c r="BZ287" s="110">
        <v>0</v>
      </c>
      <c r="CA287" s="110">
        <v>0</v>
      </c>
      <c r="CB287" s="110">
        <v>0</v>
      </c>
      <c r="CC287" s="110">
        <v>0</v>
      </c>
      <c r="CD287" s="113">
        <v>0</v>
      </c>
      <c r="CE287" s="111">
        <v>65</v>
      </c>
      <c r="CF287" s="111">
        <v>280</v>
      </c>
      <c r="CG287" s="111">
        <v>345</v>
      </c>
      <c r="CH287" s="111">
        <v>139</v>
      </c>
      <c r="CI287" s="111">
        <v>0</v>
      </c>
      <c r="CJ287" s="111">
        <v>139</v>
      </c>
      <c r="CK287" s="114">
        <v>206</v>
      </c>
      <c r="CL287" s="110">
        <v>7</v>
      </c>
      <c r="CM287" s="110">
        <v>107</v>
      </c>
      <c r="CN287" s="110">
        <v>114</v>
      </c>
      <c r="CO287" s="110">
        <v>0</v>
      </c>
      <c r="CP287" s="110">
        <v>0</v>
      </c>
      <c r="CQ287" s="110">
        <v>0</v>
      </c>
      <c r="CR287" s="113">
        <v>114</v>
      </c>
      <c r="CS287" s="111">
        <v>0</v>
      </c>
      <c r="CT287" s="111">
        <v>0</v>
      </c>
      <c r="CU287" s="111">
        <v>0</v>
      </c>
      <c r="CV287" s="111">
        <v>0</v>
      </c>
      <c r="CW287" s="111">
        <v>0</v>
      </c>
      <c r="CX287" s="111">
        <v>0</v>
      </c>
      <c r="CY287" s="114">
        <v>0</v>
      </c>
      <c r="CZ287" s="110">
        <v>0</v>
      </c>
      <c r="DA287" s="110">
        <v>0</v>
      </c>
      <c r="DB287" s="110">
        <v>0</v>
      </c>
      <c r="DC287" s="110">
        <v>0</v>
      </c>
      <c r="DD287" s="110">
        <v>0</v>
      </c>
      <c r="DE287" s="110">
        <v>0</v>
      </c>
      <c r="DF287" s="113">
        <v>0</v>
      </c>
      <c r="DG287" s="111">
        <v>0</v>
      </c>
      <c r="DH287" s="111">
        <v>0</v>
      </c>
      <c r="DI287" s="111">
        <v>0</v>
      </c>
      <c r="DJ287" s="111">
        <v>0</v>
      </c>
      <c r="DK287" s="111">
        <v>0</v>
      </c>
      <c r="DL287" s="111">
        <v>0</v>
      </c>
      <c r="DM287" s="114">
        <v>0</v>
      </c>
      <c r="DN287" s="110">
        <v>0</v>
      </c>
      <c r="DO287" s="110">
        <v>0</v>
      </c>
      <c r="DP287" s="110">
        <v>0</v>
      </c>
      <c r="DQ287" s="110">
        <v>0</v>
      </c>
      <c r="DR287" s="110">
        <v>0</v>
      </c>
      <c r="DS287" s="110">
        <v>0</v>
      </c>
      <c r="DT287" s="113">
        <v>0</v>
      </c>
      <c r="DU287" s="111">
        <v>0</v>
      </c>
      <c r="DV287" s="111">
        <v>0</v>
      </c>
      <c r="DW287" s="111">
        <v>0</v>
      </c>
      <c r="DX287" s="111">
        <v>0</v>
      </c>
      <c r="DY287" s="111">
        <v>0</v>
      </c>
      <c r="DZ287" s="111">
        <v>0</v>
      </c>
      <c r="EA287" s="114">
        <v>0</v>
      </c>
      <c r="EB287" s="110">
        <v>0</v>
      </c>
      <c r="EC287" s="110">
        <v>0</v>
      </c>
      <c r="ED287" s="110">
        <v>0</v>
      </c>
      <c r="EE287" s="110">
        <v>0</v>
      </c>
      <c r="EF287" s="110">
        <v>0</v>
      </c>
      <c r="EG287" s="110">
        <v>0</v>
      </c>
      <c r="EH287" s="113">
        <v>0</v>
      </c>
      <c r="EI287" s="111">
        <v>356</v>
      </c>
      <c r="EJ287" s="111">
        <v>510</v>
      </c>
      <c r="EK287" s="111">
        <v>866</v>
      </c>
      <c r="EL287" s="111">
        <v>8</v>
      </c>
      <c r="EM287" s="111">
        <v>0</v>
      </c>
      <c r="EN287" s="111">
        <v>8</v>
      </c>
      <c r="EO287" s="114">
        <v>858</v>
      </c>
      <c r="EP287" s="110">
        <v>6</v>
      </c>
      <c r="EQ287" s="110">
        <v>16</v>
      </c>
      <c r="ER287" s="110">
        <v>22</v>
      </c>
      <c r="ES287" s="110">
        <v>22</v>
      </c>
      <c r="ET287" s="110">
        <v>0</v>
      </c>
      <c r="EU287" s="110">
        <v>22</v>
      </c>
      <c r="EV287" s="113">
        <v>0</v>
      </c>
      <c r="EW287" s="111">
        <v>0</v>
      </c>
      <c r="EX287" s="111">
        <v>0</v>
      </c>
      <c r="EY287" s="111">
        <v>0</v>
      </c>
      <c r="EZ287" s="111">
        <v>0</v>
      </c>
      <c r="FA287" s="111">
        <v>0</v>
      </c>
      <c r="FB287" s="111">
        <v>0</v>
      </c>
      <c r="FC287" s="114">
        <v>0</v>
      </c>
      <c r="FD287" s="110">
        <v>0</v>
      </c>
      <c r="FE287" s="110">
        <v>0</v>
      </c>
      <c r="FF287" s="110">
        <v>0</v>
      </c>
      <c r="FG287" s="110">
        <v>0</v>
      </c>
      <c r="FH287" s="110">
        <v>0</v>
      </c>
      <c r="FI287" s="110">
        <v>0</v>
      </c>
      <c r="FJ287" s="113">
        <v>0</v>
      </c>
      <c r="FK287" s="111">
        <v>866</v>
      </c>
      <c r="FL287" s="111">
        <v>1277</v>
      </c>
      <c r="FM287" s="111">
        <v>2143</v>
      </c>
      <c r="FN287" s="111">
        <v>187</v>
      </c>
      <c r="FO287" s="111">
        <v>0</v>
      </c>
      <c r="FP287" s="111">
        <v>187</v>
      </c>
      <c r="FQ287" s="114">
        <v>1956</v>
      </c>
      <c r="FR287" s="149">
        <v>0</v>
      </c>
      <c r="FS287" s="149">
        <v>0</v>
      </c>
      <c r="FT287" s="149">
        <v>0</v>
      </c>
      <c r="FU287" s="149">
        <v>0</v>
      </c>
      <c r="FV287" s="149">
        <v>0</v>
      </c>
      <c r="FW287" s="149">
        <v>0</v>
      </c>
      <c r="FX287" s="149">
        <v>0</v>
      </c>
      <c r="FY287" s="149">
        <v>0</v>
      </c>
      <c r="FZ287" s="149">
        <v>0</v>
      </c>
      <c r="GA287" s="151">
        <v>0</v>
      </c>
      <c r="GB287" s="148">
        <v>0</v>
      </c>
      <c r="GC287" s="148">
        <v>0</v>
      </c>
      <c r="GD287" s="148">
        <v>0</v>
      </c>
      <c r="GE287" s="148">
        <v>0</v>
      </c>
      <c r="GF287" s="148">
        <v>0</v>
      </c>
      <c r="GG287" s="148">
        <v>0</v>
      </c>
      <c r="GH287" s="148">
        <v>0</v>
      </c>
      <c r="GI287" s="148">
        <v>0</v>
      </c>
      <c r="GJ287" s="148">
        <v>0</v>
      </c>
      <c r="GK287" s="148">
        <v>0</v>
      </c>
      <c r="GL287" s="148">
        <v>0</v>
      </c>
      <c r="GM287" s="150">
        <v>0</v>
      </c>
      <c r="GN287" s="151">
        <v>0</v>
      </c>
      <c r="GO287" s="148">
        <v>0</v>
      </c>
      <c r="GP287" s="148">
        <v>0</v>
      </c>
    </row>
    <row r="288" spans="1:198" x14ac:dyDescent="0.2">
      <c r="A288" s="105" t="s">
        <v>578</v>
      </c>
      <c r="B288" s="140" t="s">
        <v>1256</v>
      </c>
      <c r="C288" s="105" t="s">
        <v>579</v>
      </c>
      <c r="D288" s="105"/>
      <c r="E288" s="105" t="s">
        <v>789</v>
      </c>
      <c r="F288" s="110">
        <v>0</v>
      </c>
      <c r="G288" s="110">
        <v>431</v>
      </c>
      <c r="H288" s="110">
        <v>431</v>
      </c>
      <c r="I288" s="110">
        <v>0</v>
      </c>
      <c r="J288" s="110">
        <v>11</v>
      </c>
      <c r="K288" s="110">
        <v>11</v>
      </c>
      <c r="L288" s="113">
        <v>420</v>
      </c>
      <c r="M288" s="111">
        <v>0</v>
      </c>
      <c r="N288" s="111">
        <v>0</v>
      </c>
      <c r="O288" s="111">
        <v>0</v>
      </c>
      <c r="P288" s="111">
        <v>0</v>
      </c>
      <c r="Q288" s="111">
        <v>0</v>
      </c>
      <c r="R288" s="111">
        <v>0</v>
      </c>
      <c r="S288" s="114">
        <v>0</v>
      </c>
      <c r="T288" s="110">
        <v>0</v>
      </c>
      <c r="U288" s="110">
        <v>0</v>
      </c>
      <c r="V288" s="110">
        <v>0</v>
      </c>
      <c r="W288" s="110">
        <v>0</v>
      </c>
      <c r="X288" s="110">
        <v>0</v>
      </c>
      <c r="Y288" s="110">
        <v>0</v>
      </c>
      <c r="Z288" s="113">
        <v>0</v>
      </c>
      <c r="AA288" s="111">
        <v>0</v>
      </c>
      <c r="AB288" s="111">
        <v>0</v>
      </c>
      <c r="AC288" s="111">
        <v>0</v>
      </c>
      <c r="AD288" s="111">
        <v>0</v>
      </c>
      <c r="AE288" s="111">
        <v>0</v>
      </c>
      <c r="AF288" s="111">
        <v>0</v>
      </c>
      <c r="AG288" s="114">
        <v>0</v>
      </c>
      <c r="AH288" s="110">
        <v>0</v>
      </c>
      <c r="AI288" s="110">
        <v>0</v>
      </c>
      <c r="AJ288" s="110">
        <v>0</v>
      </c>
      <c r="AK288" s="110">
        <v>0</v>
      </c>
      <c r="AL288" s="110">
        <v>0</v>
      </c>
      <c r="AM288" s="110">
        <v>0</v>
      </c>
      <c r="AN288" s="113">
        <v>0</v>
      </c>
      <c r="AO288" s="111">
        <v>0</v>
      </c>
      <c r="AP288" s="111">
        <v>0</v>
      </c>
      <c r="AQ288" s="111">
        <v>0</v>
      </c>
      <c r="AR288" s="111">
        <v>0</v>
      </c>
      <c r="AS288" s="111">
        <v>0</v>
      </c>
      <c r="AT288" s="111">
        <v>0</v>
      </c>
      <c r="AU288" s="114">
        <v>0</v>
      </c>
      <c r="AV288" s="110">
        <v>0</v>
      </c>
      <c r="AW288" s="110">
        <v>0</v>
      </c>
      <c r="AX288" s="110">
        <v>0</v>
      </c>
      <c r="AY288" s="110">
        <v>0</v>
      </c>
      <c r="AZ288" s="110">
        <v>0</v>
      </c>
      <c r="BA288" s="110">
        <v>0</v>
      </c>
      <c r="BB288" s="113">
        <v>0</v>
      </c>
      <c r="BC288" s="111">
        <v>0</v>
      </c>
      <c r="BD288" s="111">
        <v>0</v>
      </c>
      <c r="BE288" s="111">
        <v>0</v>
      </c>
      <c r="BF288" s="111">
        <v>0</v>
      </c>
      <c r="BG288" s="111">
        <v>0</v>
      </c>
      <c r="BH288" s="111">
        <v>0</v>
      </c>
      <c r="BI288" s="114">
        <v>0</v>
      </c>
      <c r="BJ288" s="110">
        <v>0</v>
      </c>
      <c r="BK288" s="110">
        <v>0</v>
      </c>
      <c r="BL288" s="110">
        <v>0</v>
      </c>
      <c r="BM288" s="110">
        <v>0</v>
      </c>
      <c r="BN288" s="110">
        <v>0</v>
      </c>
      <c r="BO288" s="110">
        <v>0</v>
      </c>
      <c r="BP288" s="113">
        <v>0</v>
      </c>
      <c r="BQ288" s="111">
        <v>0</v>
      </c>
      <c r="BR288" s="111">
        <v>0</v>
      </c>
      <c r="BS288" s="111">
        <v>0</v>
      </c>
      <c r="BT288" s="111">
        <v>0</v>
      </c>
      <c r="BU288" s="111">
        <v>0</v>
      </c>
      <c r="BV288" s="111">
        <v>0</v>
      </c>
      <c r="BW288" s="114">
        <v>0</v>
      </c>
      <c r="BX288" s="110">
        <v>0</v>
      </c>
      <c r="BY288" s="110">
        <v>0</v>
      </c>
      <c r="BZ288" s="110">
        <v>0</v>
      </c>
      <c r="CA288" s="110">
        <v>0</v>
      </c>
      <c r="CB288" s="110">
        <v>0</v>
      </c>
      <c r="CC288" s="110">
        <v>0</v>
      </c>
      <c r="CD288" s="113">
        <v>0</v>
      </c>
      <c r="CE288" s="111">
        <v>0</v>
      </c>
      <c r="CF288" s="111">
        <v>0</v>
      </c>
      <c r="CG288" s="111">
        <v>0</v>
      </c>
      <c r="CH288" s="111">
        <v>0</v>
      </c>
      <c r="CI288" s="111">
        <v>0</v>
      </c>
      <c r="CJ288" s="111">
        <v>0</v>
      </c>
      <c r="CK288" s="114">
        <v>0</v>
      </c>
      <c r="CL288" s="110">
        <v>0</v>
      </c>
      <c r="CM288" s="110">
        <v>379</v>
      </c>
      <c r="CN288" s="110">
        <v>379</v>
      </c>
      <c r="CO288" s="110">
        <v>218</v>
      </c>
      <c r="CP288" s="110">
        <v>0</v>
      </c>
      <c r="CQ288" s="110">
        <v>218</v>
      </c>
      <c r="CR288" s="113">
        <v>161</v>
      </c>
      <c r="CS288" s="111">
        <v>0</v>
      </c>
      <c r="CT288" s="111">
        <v>0</v>
      </c>
      <c r="CU288" s="111">
        <v>0</v>
      </c>
      <c r="CV288" s="111">
        <v>0</v>
      </c>
      <c r="CW288" s="111">
        <v>0</v>
      </c>
      <c r="CX288" s="111">
        <v>0</v>
      </c>
      <c r="CY288" s="114">
        <v>0</v>
      </c>
      <c r="CZ288" s="110">
        <v>0</v>
      </c>
      <c r="DA288" s="110">
        <v>301</v>
      </c>
      <c r="DB288" s="110">
        <v>301</v>
      </c>
      <c r="DC288" s="110">
        <v>30</v>
      </c>
      <c r="DD288" s="110">
        <v>95</v>
      </c>
      <c r="DE288" s="110">
        <v>125</v>
      </c>
      <c r="DF288" s="113">
        <v>176</v>
      </c>
      <c r="DG288" s="111">
        <v>0</v>
      </c>
      <c r="DH288" s="111">
        <v>188</v>
      </c>
      <c r="DI288" s="111">
        <v>188</v>
      </c>
      <c r="DJ288" s="111">
        <v>2</v>
      </c>
      <c r="DK288" s="111">
        <v>43</v>
      </c>
      <c r="DL288" s="111">
        <v>45</v>
      </c>
      <c r="DM288" s="114">
        <v>143</v>
      </c>
      <c r="DN288" s="110">
        <v>0</v>
      </c>
      <c r="DO288" s="110">
        <v>0</v>
      </c>
      <c r="DP288" s="110">
        <v>0</v>
      </c>
      <c r="DQ288" s="110">
        <v>0</v>
      </c>
      <c r="DR288" s="110">
        <v>0</v>
      </c>
      <c r="DS288" s="110">
        <v>0</v>
      </c>
      <c r="DT288" s="113">
        <v>0</v>
      </c>
      <c r="DU288" s="111">
        <v>0</v>
      </c>
      <c r="DV288" s="111">
        <v>0</v>
      </c>
      <c r="DW288" s="111">
        <v>0</v>
      </c>
      <c r="DX288" s="111">
        <v>0</v>
      </c>
      <c r="DY288" s="111">
        <v>0</v>
      </c>
      <c r="DZ288" s="111">
        <v>0</v>
      </c>
      <c r="EA288" s="114">
        <v>0</v>
      </c>
      <c r="EB288" s="110">
        <v>0</v>
      </c>
      <c r="EC288" s="110">
        <v>0</v>
      </c>
      <c r="ED288" s="110">
        <v>0</v>
      </c>
      <c r="EE288" s="110">
        <v>0</v>
      </c>
      <c r="EF288" s="110">
        <v>0</v>
      </c>
      <c r="EG288" s="110">
        <v>0</v>
      </c>
      <c r="EH288" s="113">
        <v>0</v>
      </c>
      <c r="EI288" s="111">
        <v>380</v>
      </c>
      <c r="EJ288" s="111">
        <v>661</v>
      </c>
      <c r="EK288" s="111">
        <v>1041</v>
      </c>
      <c r="EL288" s="111">
        <v>0</v>
      </c>
      <c r="EM288" s="111">
        <v>757</v>
      </c>
      <c r="EN288" s="111">
        <v>757</v>
      </c>
      <c r="EO288" s="114">
        <v>284</v>
      </c>
      <c r="EP288" s="110">
        <v>0</v>
      </c>
      <c r="EQ288" s="110">
        <v>0</v>
      </c>
      <c r="ER288" s="110">
        <v>0</v>
      </c>
      <c r="ES288" s="110">
        <v>0</v>
      </c>
      <c r="ET288" s="110">
        <v>0</v>
      </c>
      <c r="EU288" s="110">
        <v>0</v>
      </c>
      <c r="EV288" s="113">
        <v>0</v>
      </c>
      <c r="EW288" s="111">
        <v>0</v>
      </c>
      <c r="EX288" s="111">
        <v>2</v>
      </c>
      <c r="EY288" s="111">
        <v>2</v>
      </c>
      <c r="EZ288" s="111">
        <v>0</v>
      </c>
      <c r="FA288" s="111">
        <v>0</v>
      </c>
      <c r="FB288" s="111">
        <v>0</v>
      </c>
      <c r="FC288" s="114">
        <v>2</v>
      </c>
      <c r="FD288" s="110">
        <v>0</v>
      </c>
      <c r="FE288" s="110">
        <v>0</v>
      </c>
      <c r="FF288" s="110">
        <v>0</v>
      </c>
      <c r="FG288" s="110">
        <v>0</v>
      </c>
      <c r="FH288" s="110">
        <v>0</v>
      </c>
      <c r="FI288" s="110">
        <v>0</v>
      </c>
      <c r="FJ288" s="113">
        <v>0</v>
      </c>
      <c r="FK288" s="111">
        <v>380</v>
      </c>
      <c r="FL288" s="111">
        <v>1962</v>
      </c>
      <c r="FM288" s="111">
        <v>2342</v>
      </c>
      <c r="FN288" s="111">
        <v>250</v>
      </c>
      <c r="FO288" s="111">
        <v>906</v>
      </c>
      <c r="FP288" s="111">
        <v>1156</v>
      </c>
      <c r="FQ288" s="114">
        <v>1186</v>
      </c>
      <c r="FR288" s="149">
        <v>0</v>
      </c>
      <c r="FS288" s="149">
        <v>0</v>
      </c>
      <c r="FT288" s="149">
        <v>0</v>
      </c>
      <c r="FU288" s="149">
        <v>0</v>
      </c>
      <c r="FV288" s="149">
        <v>0</v>
      </c>
      <c r="FW288" s="149">
        <v>0</v>
      </c>
      <c r="FX288" s="149">
        <v>0</v>
      </c>
      <c r="FY288" s="149">
        <v>0</v>
      </c>
      <c r="FZ288" s="149">
        <v>0</v>
      </c>
      <c r="GA288" s="151">
        <v>0</v>
      </c>
      <c r="GB288" s="148">
        <v>0</v>
      </c>
      <c r="GC288" s="148">
        <v>0</v>
      </c>
      <c r="GD288" s="148">
        <v>0</v>
      </c>
      <c r="GE288" s="148">
        <v>0</v>
      </c>
      <c r="GF288" s="148">
        <v>0</v>
      </c>
      <c r="GG288" s="148">
        <v>0</v>
      </c>
      <c r="GH288" s="148">
        <v>0</v>
      </c>
      <c r="GI288" s="148">
        <v>0</v>
      </c>
      <c r="GJ288" s="148">
        <v>0</v>
      </c>
      <c r="GK288" s="148">
        <v>0</v>
      </c>
      <c r="GL288" s="148">
        <v>0</v>
      </c>
      <c r="GM288" s="150">
        <v>0</v>
      </c>
      <c r="GN288" s="151">
        <v>0</v>
      </c>
      <c r="GO288" s="148">
        <v>0</v>
      </c>
      <c r="GP288" s="148">
        <v>0</v>
      </c>
    </row>
    <row r="289" spans="1:198" x14ac:dyDescent="0.2">
      <c r="A289" s="105" t="s">
        <v>580</v>
      </c>
      <c r="B289" s="140" t="s">
        <v>1257</v>
      </c>
      <c r="C289" s="105" t="s">
        <v>581</v>
      </c>
      <c r="D289" s="105"/>
      <c r="E289" s="105" t="s">
        <v>787</v>
      </c>
      <c r="F289" s="110">
        <v>255</v>
      </c>
      <c r="G289" s="110">
        <v>98</v>
      </c>
      <c r="H289" s="110">
        <v>353</v>
      </c>
      <c r="I289" s="110">
        <v>0</v>
      </c>
      <c r="J289" s="110">
        <v>0</v>
      </c>
      <c r="K289" s="110">
        <v>0</v>
      </c>
      <c r="L289" s="113">
        <v>353</v>
      </c>
      <c r="M289" s="111">
        <v>0</v>
      </c>
      <c r="N289" s="111">
        <v>0</v>
      </c>
      <c r="O289" s="111">
        <v>0</v>
      </c>
      <c r="P289" s="111">
        <v>0</v>
      </c>
      <c r="Q289" s="111">
        <v>0</v>
      </c>
      <c r="R289" s="111">
        <v>0</v>
      </c>
      <c r="S289" s="114">
        <v>0</v>
      </c>
      <c r="T289" s="110">
        <v>0</v>
      </c>
      <c r="U289" s="110">
        <v>0</v>
      </c>
      <c r="V289" s="110">
        <v>0</v>
      </c>
      <c r="W289" s="110">
        <v>0</v>
      </c>
      <c r="X289" s="110">
        <v>0</v>
      </c>
      <c r="Y289" s="110">
        <v>0</v>
      </c>
      <c r="Z289" s="113">
        <v>0</v>
      </c>
      <c r="AA289" s="111">
        <v>0</v>
      </c>
      <c r="AB289" s="111">
        <v>0</v>
      </c>
      <c r="AC289" s="111">
        <v>0</v>
      </c>
      <c r="AD289" s="111">
        <v>0</v>
      </c>
      <c r="AE289" s="111">
        <v>0</v>
      </c>
      <c r="AF289" s="111">
        <v>0</v>
      </c>
      <c r="AG289" s="114">
        <v>0</v>
      </c>
      <c r="AH289" s="110">
        <v>0</v>
      </c>
      <c r="AI289" s="110">
        <v>0</v>
      </c>
      <c r="AJ289" s="110">
        <v>0</v>
      </c>
      <c r="AK289" s="110">
        <v>0</v>
      </c>
      <c r="AL289" s="110">
        <v>0</v>
      </c>
      <c r="AM289" s="110">
        <v>0</v>
      </c>
      <c r="AN289" s="113">
        <v>0</v>
      </c>
      <c r="AO289" s="111">
        <v>172</v>
      </c>
      <c r="AP289" s="111">
        <v>3428</v>
      </c>
      <c r="AQ289" s="111">
        <v>3600</v>
      </c>
      <c r="AR289" s="111">
        <v>3837</v>
      </c>
      <c r="AS289" s="111">
        <v>0</v>
      </c>
      <c r="AT289" s="111">
        <v>3837</v>
      </c>
      <c r="AU289" s="114">
        <v>-237</v>
      </c>
      <c r="AV289" s="110">
        <v>0</v>
      </c>
      <c r="AW289" s="110">
        <v>0</v>
      </c>
      <c r="AX289" s="110">
        <v>0</v>
      </c>
      <c r="AY289" s="110">
        <v>0</v>
      </c>
      <c r="AZ289" s="110">
        <v>0</v>
      </c>
      <c r="BA289" s="110">
        <v>0</v>
      </c>
      <c r="BB289" s="113">
        <v>0</v>
      </c>
      <c r="BC289" s="111">
        <v>0</v>
      </c>
      <c r="BD289" s="111">
        <v>157</v>
      </c>
      <c r="BE289" s="111">
        <v>157</v>
      </c>
      <c r="BF289" s="111">
        <v>95</v>
      </c>
      <c r="BG289" s="111">
        <v>0</v>
      </c>
      <c r="BH289" s="111">
        <v>95</v>
      </c>
      <c r="BI289" s="114">
        <v>62</v>
      </c>
      <c r="BJ289" s="110">
        <v>0</v>
      </c>
      <c r="BK289" s="110">
        <v>5</v>
      </c>
      <c r="BL289" s="110">
        <v>5</v>
      </c>
      <c r="BM289" s="110">
        <v>0</v>
      </c>
      <c r="BN289" s="110">
        <v>0</v>
      </c>
      <c r="BO289" s="110">
        <v>0</v>
      </c>
      <c r="BP289" s="113">
        <v>5</v>
      </c>
      <c r="BQ289" s="111">
        <v>0</v>
      </c>
      <c r="BR289" s="111">
        <v>0</v>
      </c>
      <c r="BS289" s="111">
        <v>0</v>
      </c>
      <c r="BT289" s="111">
        <v>0</v>
      </c>
      <c r="BU289" s="111">
        <v>0</v>
      </c>
      <c r="BV289" s="111">
        <v>0</v>
      </c>
      <c r="BW289" s="114">
        <v>0</v>
      </c>
      <c r="BX289" s="110">
        <v>0</v>
      </c>
      <c r="BY289" s="110">
        <v>0</v>
      </c>
      <c r="BZ289" s="110">
        <v>0</v>
      </c>
      <c r="CA289" s="110">
        <v>0</v>
      </c>
      <c r="CB289" s="110">
        <v>0</v>
      </c>
      <c r="CC289" s="110">
        <v>0</v>
      </c>
      <c r="CD289" s="113">
        <v>0</v>
      </c>
      <c r="CE289" s="111">
        <v>0</v>
      </c>
      <c r="CF289" s="111">
        <v>197</v>
      </c>
      <c r="CG289" s="111">
        <v>197</v>
      </c>
      <c r="CH289" s="111">
        <v>51</v>
      </c>
      <c r="CI289" s="111">
        <v>0</v>
      </c>
      <c r="CJ289" s="111">
        <v>51</v>
      </c>
      <c r="CK289" s="114">
        <v>146</v>
      </c>
      <c r="CL289" s="110">
        <v>287</v>
      </c>
      <c r="CM289" s="110">
        <v>359</v>
      </c>
      <c r="CN289" s="110">
        <v>646</v>
      </c>
      <c r="CO289" s="110">
        <v>41</v>
      </c>
      <c r="CP289" s="110">
        <v>0</v>
      </c>
      <c r="CQ289" s="110">
        <v>41</v>
      </c>
      <c r="CR289" s="113">
        <v>605</v>
      </c>
      <c r="CS289" s="111">
        <v>0</v>
      </c>
      <c r="CT289" s="111">
        <v>0</v>
      </c>
      <c r="CU289" s="111">
        <v>0</v>
      </c>
      <c r="CV289" s="111">
        <v>0</v>
      </c>
      <c r="CW289" s="111">
        <v>0</v>
      </c>
      <c r="CX289" s="111">
        <v>0</v>
      </c>
      <c r="CY289" s="114">
        <v>0</v>
      </c>
      <c r="CZ289" s="110">
        <v>25</v>
      </c>
      <c r="DA289" s="110">
        <v>68</v>
      </c>
      <c r="DB289" s="110">
        <v>93</v>
      </c>
      <c r="DC289" s="110">
        <v>1</v>
      </c>
      <c r="DD289" s="110">
        <v>0</v>
      </c>
      <c r="DE289" s="110">
        <v>1</v>
      </c>
      <c r="DF289" s="113">
        <v>92</v>
      </c>
      <c r="DG289" s="111">
        <v>0</v>
      </c>
      <c r="DH289" s="111">
        <v>0</v>
      </c>
      <c r="DI289" s="111">
        <v>0</v>
      </c>
      <c r="DJ289" s="111">
        <v>0</v>
      </c>
      <c r="DK289" s="111">
        <v>0</v>
      </c>
      <c r="DL289" s="111">
        <v>0</v>
      </c>
      <c r="DM289" s="114">
        <v>0</v>
      </c>
      <c r="DN289" s="110">
        <v>0</v>
      </c>
      <c r="DO289" s="110">
        <v>178</v>
      </c>
      <c r="DP289" s="110">
        <v>178</v>
      </c>
      <c r="DQ289" s="110">
        <v>0</v>
      </c>
      <c r="DR289" s="110">
        <v>0</v>
      </c>
      <c r="DS289" s="110">
        <v>0</v>
      </c>
      <c r="DT289" s="113">
        <v>178</v>
      </c>
      <c r="DU289" s="111">
        <v>0</v>
      </c>
      <c r="DV289" s="111">
        <v>26</v>
      </c>
      <c r="DW289" s="111">
        <v>26</v>
      </c>
      <c r="DX289" s="111">
        <v>0</v>
      </c>
      <c r="DY289" s="111">
        <v>0</v>
      </c>
      <c r="DZ289" s="111">
        <v>0</v>
      </c>
      <c r="EA289" s="114">
        <v>26</v>
      </c>
      <c r="EB289" s="110">
        <v>0</v>
      </c>
      <c r="EC289" s="110">
        <v>246</v>
      </c>
      <c r="ED289" s="110">
        <v>246</v>
      </c>
      <c r="EE289" s="110">
        <v>0</v>
      </c>
      <c r="EF289" s="110">
        <v>0</v>
      </c>
      <c r="EG289" s="110">
        <v>0</v>
      </c>
      <c r="EH289" s="113">
        <v>246</v>
      </c>
      <c r="EI289" s="111">
        <v>77</v>
      </c>
      <c r="EJ289" s="111">
        <v>1512</v>
      </c>
      <c r="EK289" s="111">
        <v>1589</v>
      </c>
      <c r="EL289" s="111">
        <v>1</v>
      </c>
      <c r="EM289" s="111">
        <v>0</v>
      </c>
      <c r="EN289" s="111">
        <v>1</v>
      </c>
      <c r="EO289" s="114">
        <v>1588</v>
      </c>
      <c r="EP289" s="110">
        <v>0</v>
      </c>
      <c r="EQ289" s="110">
        <v>28</v>
      </c>
      <c r="ER289" s="110">
        <v>28</v>
      </c>
      <c r="ES289" s="110">
        <v>153</v>
      </c>
      <c r="ET289" s="110">
        <v>0</v>
      </c>
      <c r="EU289" s="110">
        <v>153</v>
      </c>
      <c r="EV289" s="113">
        <v>-125</v>
      </c>
      <c r="EW289" s="111">
        <v>1</v>
      </c>
      <c r="EX289" s="111">
        <v>3111</v>
      </c>
      <c r="EY289" s="111">
        <v>3112</v>
      </c>
      <c r="EZ289" s="111">
        <v>0</v>
      </c>
      <c r="FA289" s="111">
        <v>0</v>
      </c>
      <c r="FB289" s="111">
        <v>0</v>
      </c>
      <c r="FC289" s="114">
        <v>3112</v>
      </c>
      <c r="FD289" s="110">
        <v>0</v>
      </c>
      <c r="FE289" s="110">
        <v>0</v>
      </c>
      <c r="FF289" s="110">
        <v>0</v>
      </c>
      <c r="FG289" s="110">
        <v>0</v>
      </c>
      <c r="FH289" s="110">
        <v>0</v>
      </c>
      <c r="FI289" s="110">
        <v>0</v>
      </c>
      <c r="FJ289" s="113">
        <v>0</v>
      </c>
      <c r="FK289" s="111">
        <v>817</v>
      </c>
      <c r="FL289" s="111">
        <v>9413</v>
      </c>
      <c r="FM289" s="111">
        <v>10230</v>
      </c>
      <c r="FN289" s="111">
        <v>4179</v>
      </c>
      <c r="FO289" s="111">
        <v>0</v>
      </c>
      <c r="FP289" s="111">
        <v>4179</v>
      </c>
      <c r="FQ289" s="114">
        <v>6051</v>
      </c>
      <c r="FR289" s="149">
        <v>43293.179929999991</v>
      </c>
      <c r="FS289" s="149">
        <v>120.90437</v>
      </c>
      <c r="FT289" s="149">
        <v>5610.7081400000015</v>
      </c>
      <c r="FU289" s="149">
        <v>560.57586000000003</v>
      </c>
      <c r="FV289" s="149">
        <v>0</v>
      </c>
      <c r="FW289" s="149">
        <v>1593.1782200000002</v>
      </c>
      <c r="FX289" s="149">
        <v>0</v>
      </c>
      <c r="FY289" s="149">
        <v>0</v>
      </c>
      <c r="FZ289" s="149">
        <v>0</v>
      </c>
      <c r="GA289" s="151">
        <v>51178.546519999989</v>
      </c>
      <c r="GB289" s="148">
        <v>10601.817673391508</v>
      </c>
      <c r="GC289" s="148">
        <v>6622.2705833042473</v>
      </c>
      <c r="GD289" s="148">
        <v>5336.6095333042467</v>
      </c>
      <c r="GE289" s="148">
        <v>124.23128</v>
      </c>
      <c r="GF289" s="148">
        <v>2658.1968699999989</v>
      </c>
      <c r="GG289" s="148">
        <v>5000</v>
      </c>
      <c r="GH289" s="148">
        <v>2252.9373999999998</v>
      </c>
      <c r="GI289" s="148">
        <v>60</v>
      </c>
      <c r="GJ289" s="148">
        <v>0</v>
      </c>
      <c r="GK289" s="148">
        <v>16537.940160000002</v>
      </c>
      <c r="GL289" s="148">
        <v>-161.19717000000003</v>
      </c>
      <c r="GM289" s="150">
        <v>49032.806330000007</v>
      </c>
      <c r="GN289" s="151">
        <v>2145.7401899999822</v>
      </c>
      <c r="GO289" s="148">
        <v>10486</v>
      </c>
      <c r="GP289" s="148">
        <v>12631.740189999982</v>
      </c>
    </row>
    <row r="290" spans="1:198" x14ac:dyDescent="0.2">
      <c r="A290" s="105" t="s">
        <v>34</v>
      </c>
      <c r="B290" s="140" t="s">
        <v>1258</v>
      </c>
      <c r="C290" s="105" t="s">
        <v>35</v>
      </c>
      <c r="D290" s="105"/>
      <c r="E290" s="105" t="s">
        <v>787</v>
      </c>
      <c r="F290" s="110">
        <v>1568</v>
      </c>
      <c r="G290" s="110">
        <v>7046</v>
      </c>
      <c r="H290" s="110">
        <v>8614</v>
      </c>
      <c r="I290" s="110">
        <v>62</v>
      </c>
      <c r="J290" s="110">
        <v>106</v>
      </c>
      <c r="K290" s="110">
        <v>168</v>
      </c>
      <c r="L290" s="113">
        <v>8446</v>
      </c>
      <c r="M290" s="111">
        <v>0</v>
      </c>
      <c r="N290" s="111">
        <v>0</v>
      </c>
      <c r="O290" s="111">
        <v>0</v>
      </c>
      <c r="P290" s="111">
        <v>0</v>
      </c>
      <c r="Q290" s="111">
        <v>0</v>
      </c>
      <c r="R290" s="111">
        <v>0</v>
      </c>
      <c r="S290" s="114">
        <v>0</v>
      </c>
      <c r="T290" s="110">
        <v>0</v>
      </c>
      <c r="U290" s="110">
        <v>0</v>
      </c>
      <c r="V290" s="110">
        <v>0</v>
      </c>
      <c r="W290" s="110">
        <v>0</v>
      </c>
      <c r="X290" s="110">
        <v>0</v>
      </c>
      <c r="Y290" s="110">
        <v>0</v>
      </c>
      <c r="Z290" s="113">
        <v>0</v>
      </c>
      <c r="AA290" s="111">
        <v>281</v>
      </c>
      <c r="AB290" s="111">
        <v>0</v>
      </c>
      <c r="AC290" s="111">
        <v>281</v>
      </c>
      <c r="AD290" s="111">
        <v>6</v>
      </c>
      <c r="AE290" s="111">
        <v>0</v>
      </c>
      <c r="AF290" s="111">
        <v>6</v>
      </c>
      <c r="AG290" s="114">
        <v>275</v>
      </c>
      <c r="AH290" s="110">
        <v>0</v>
      </c>
      <c r="AI290" s="110">
        <v>0</v>
      </c>
      <c r="AJ290" s="110">
        <v>0</v>
      </c>
      <c r="AK290" s="110">
        <v>0</v>
      </c>
      <c r="AL290" s="110">
        <v>0</v>
      </c>
      <c r="AM290" s="110">
        <v>0</v>
      </c>
      <c r="AN290" s="113">
        <v>0</v>
      </c>
      <c r="AO290" s="111">
        <v>0</v>
      </c>
      <c r="AP290" s="111">
        <v>0</v>
      </c>
      <c r="AQ290" s="111">
        <v>0</v>
      </c>
      <c r="AR290" s="111">
        <v>0</v>
      </c>
      <c r="AS290" s="111">
        <v>0</v>
      </c>
      <c r="AT290" s="111">
        <v>0</v>
      </c>
      <c r="AU290" s="114">
        <v>0</v>
      </c>
      <c r="AV290" s="110">
        <v>0</v>
      </c>
      <c r="AW290" s="110">
        <v>48</v>
      </c>
      <c r="AX290" s="110">
        <v>48</v>
      </c>
      <c r="AY290" s="110">
        <v>118</v>
      </c>
      <c r="AZ290" s="110">
        <v>0</v>
      </c>
      <c r="BA290" s="110">
        <v>118</v>
      </c>
      <c r="BB290" s="113">
        <v>-70</v>
      </c>
      <c r="BC290" s="111">
        <v>0</v>
      </c>
      <c r="BD290" s="111">
        <v>2</v>
      </c>
      <c r="BE290" s="111">
        <v>2</v>
      </c>
      <c r="BF290" s="111">
        <v>0</v>
      </c>
      <c r="BG290" s="111">
        <v>0</v>
      </c>
      <c r="BH290" s="111">
        <v>0</v>
      </c>
      <c r="BI290" s="114">
        <v>2</v>
      </c>
      <c r="BJ290" s="110">
        <v>0</v>
      </c>
      <c r="BK290" s="110">
        <v>390</v>
      </c>
      <c r="BL290" s="110">
        <v>390</v>
      </c>
      <c r="BM290" s="110">
        <v>326</v>
      </c>
      <c r="BN290" s="110">
        <v>4</v>
      </c>
      <c r="BO290" s="110">
        <v>330</v>
      </c>
      <c r="BP290" s="113">
        <v>60</v>
      </c>
      <c r="BQ290" s="111">
        <v>0</v>
      </c>
      <c r="BR290" s="111">
        <v>0</v>
      </c>
      <c r="BS290" s="111">
        <v>0</v>
      </c>
      <c r="BT290" s="111">
        <v>0</v>
      </c>
      <c r="BU290" s="111">
        <v>0</v>
      </c>
      <c r="BV290" s="111">
        <v>0</v>
      </c>
      <c r="BW290" s="114">
        <v>0</v>
      </c>
      <c r="BX290" s="110">
        <v>0</v>
      </c>
      <c r="BY290" s="110">
        <v>0</v>
      </c>
      <c r="BZ290" s="110">
        <v>0</v>
      </c>
      <c r="CA290" s="110">
        <v>0</v>
      </c>
      <c r="CB290" s="110">
        <v>0</v>
      </c>
      <c r="CC290" s="110">
        <v>0</v>
      </c>
      <c r="CD290" s="113">
        <v>0</v>
      </c>
      <c r="CE290" s="111">
        <v>0</v>
      </c>
      <c r="CF290" s="111">
        <v>0</v>
      </c>
      <c r="CG290" s="111">
        <v>0</v>
      </c>
      <c r="CH290" s="111">
        <v>0</v>
      </c>
      <c r="CI290" s="111">
        <v>0</v>
      </c>
      <c r="CJ290" s="111">
        <v>0</v>
      </c>
      <c r="CK290" s="114">
        <v>0</v>
      </c>
      <c r="CL290" s="110">
        <v>0</v>
      </c>
      <c r="CM290" s="110">
        <v>0</v>
      </c>
      <c r="CN290" s="110">
        <v>0</v>
      </c>
      <c r="CO290" s="110">
        <v>0</v>
      </c>
      <c r="CP290" s="110">
        <v>0</v>
      </c>
      <c r="CQ290" s="110">
        <v>0</v>
      </c>
      <c r="CR290" s="113">
        <v>0</v>
      </c>
      <c r="CS290" s="111">
        <v>0</v>
      </c>
      <c r="CT290" s="111">
        <v>0</v>
      </c>
      <c r="CU290" s="111">
        <v>0</v>
      </c>
      <c r="CV290" s="111">
        <v>0</v>
      </c>
      <c r="CW290" s="111">
        <v>0</v>
      </c>
      <c r="CX290" s="111">
        <v>0</v>
      </c>
      <c r="CY290" s="114">
        <v>0</v>
      </c>
      <c r="CZ290" s="110">
        <v>0</v>
      </c>
      <c r="DA290" s="110">
        <v>0</v>
      </c>
      <c r="DB290" s="110">
        <v>0</v>
      </c>
      <c r="DC290" s="110">
        <v>0</v>
      </c>
      <c r="DD290" s="110">
        <v>0</v>
      </c>
      <c r="DE290" s="110">
        <v>0</v>
      </c>
      <c r="DF290" s="113">
        <v>0</v>
      </c>
      <c r="DG290" s="111">
        <v>0</v>
      </c>
      <c r="DH290" s="111">
        <v>0</v>
      </c>
      <c r="DI290" s="111">
        <v>0</v>
      </c>
      <c r="DJ290" s="111">
        <v>0</v>
      </c>
      <c r="DK290" s="111">
        <v>0</v>
      </c>
      <c r="DL290" s="111">
        <v>0</v>
      </c>
      <c r="DM290" s="114">
        <v>0</v>
      </c>
      <c r="DN290" s="110">
        <v>0</v>
      </c>
      <c r="DO290" s="110">
        <v>0</v>
      </c>
      <c r="DP290" s="110">
        <v>0</v>
      </c>
      <c r="DQ290" s="110">
        <v>0</v>
      </c>
      <c r="DR290" s="110">
        <v>0</v>
      </c>
      <c r="DS290" s="110">
        <v>0</v>
      </c>
      <c r="DT290" s="113">
        <v>0</v>
      </c>
      <c r="DU290" s="111">
        <v>0</v>
      </c>
      <c r="DV290" s="111">
        <v>0</v>
      </c>
      <c r="DW290" s="111">
        <v>0</v>
      </c>
      <c r="DX290" s="111">
        <v>0</v>
      </c>
      <c r="DY290" s="111">
        <v>0</v>
      </c>
      <c r="DZ290" s="111">
        <v>0</v>
      </c>
      <c r="EA290" s="114">
        <v>0</v>
      </c>
      <c r="EB290" s="110">
        <v>0</v>
      </c>
      <c r="EC290" s="110">
        <v>0</v>
      </c>
      <c r="ED290" s="110">
        <v>0</v>
      </c>
      <c r="EE290" s="110">
        <v>0</v>
      </c>
      <c r="EF290" s="110">
        <v>0</v>
      </c>
      <c r="EG290" s="110">
        <v>0</v>
      </c>
      <c r="EH290" s="113">
        <v>0</v>
      </c>
      <c r="EI290" s="111">
        <v>2359</v>
      </c>
      <c r="EJ290" s="111">
        <v>607</v>
      </c>
      <c r="EK290" s="111">
        <v>2966</v>
      </c>
      <c r="EL290" s="111">
        <v>7</v>
      </c>
      <c r="EM290" s="111">
        <v>1554</v>
      </c>
      <c r="EN290" s="111">
        <v>1561</v>
      </c>
      <c r="EO290" s="114">
        <v>1405</v>
      </c>
      <c r="EP290" s="110">
        <v>105</v>
      </c>
      <c r="EQ290" s="110">
        <v>148</v>
      </c>
      <c r="ER290" s="110">
        <v>253</v>
      </c>
      <c r="ES290" s="110">
        <v>255</v>
      </c>
      <c r="ET290" s="110">
        <v>38</v>
      </c>
      <c r="EU290" s="110">
        <v>293</v>
      </c>
      <c r="EV290" s="113">
        <v>-40</v>
      </c>
      <c r="EW290" s="111">
        <v>0</v>
      </c>
      <c r="EX290" s="111">
        <v>0</v>
      </c>
      <c r="EY290" s="111">
        <v>0</v>
      </c>
      <c r="EZ290" s="111">
        <v>0</v>
      </c>
      <c r="FA290" s="111">
        <v>0</v>
      </c>
      <c r="FB290" s="111">
        <v>0</v>
      </c>
      <c r="FC290" s="114">
        <v>0</v>
      </c>
      <c r="FD290" s="110">
        <v>0</v>
      </c>
      <c r="FE290" s="110">
        <v>0</v>
      </c>
      <c r="FF290" s="110">
        <v>0</v>
      </c>
      <c r="FG290" s="110">
        <v>0</v>
      </c>
      <c r="FH290" s="110">
        <v>0</v>
      </c>
      <c r="FI290" s="110">
        <v>0</v>
      </c>
      <c r="FJ290" s="113">
        <v>0</v>
      </c>
      <c r="FK290" s="111">
        <v>4313</v>
      </c>
      <c r="FL290" s="111">
        <v>8241</v>
      </c>
      <c r="FM290" s="111">
        <v>12554</v>
      </c>
      <c r="FN290" s="111">
        <v>774</v>
      </c>
      <c r="FO290" s="111">
        <v>1702</v>
      </c>
      <c r="FP290" s="111">
        <v>2476</v>
      </c>
      <c r="FQ290" s="114">
        <v>10078</v>
      </c>
      <c r="FR290" s="149">
        <v>25021</v>
      </c>
      <c r="FS290" s="149">
        <v>547</v>
      </c>
      <c r="FT290" s="149">
        <v>605</v>
      </c>
      <c r="FU290" s="149">
        <v>0</v>
      </c>
      <c r="FV290" s="149">
        <v>0</v>
      </c>
      <c r="FW290" s="149">
        <v>164</v>
      </c>
      <c r="FX290" s="149">
        <v>0</v>
      </c>
      <c r="FY290" s="149">
        <v>0</v>
      </c>
      <c r="FZ290" s="149">
        <v>0</v>
      </c>
      <c r="GA290" s="151">
        <v>26337</v>
      </c>
      <c r="GB290" s="148">
        <v>6138</v>
      </c>
      <c r="GC290" s="148">
        <v>2544</v>
      </c>
      <c r="GD290" s="148">
        <v>1082</v>
      </c>
      <c r="GE290" s="148">
        <v>0</v>
      </c>
      <c r="GF290" s="148">
        <v>3673</v>
      </c>
      <c r="GG290" s="148">
        <v>3974</v>
      </c>
      <c r="GH290" s="148">
        <v>0</v>
      </c>
      <c r="GI290" s="148">
        <v>0</v>
      </c>
      <c r="GJ290" s="148">
        <v>321</v>
      </c>
      <c r="GK290" s="148">
        <v>6192</v>
      </c>
      <c r="GL290" s="148">
        <v>96</v>
      </c>
      <c r="GM290" s="150">
        <v>24020</v>
      </c>
      <c r="GN290" s="151">
        <v>2317</v>
      </c>
      <c r="GO290" s="148">
        <v>18162</v>
      </c>
      <c r="GP290" s="148">
        <v>20479</v>
      </c>
    </row>
    <row r="291" spans="1:198" x14ac:dyDescent="0.2">
      <c r="A291" s="105" t="s">
        <v>582</v>
      </c>
      <c r="B291" s="140" t="s">
        <v>1259</v>
      </c>
      <c r="C291" s="105" t="s">
        <v>583</v>
      </c>
      <c r="D291" s="105"/>
      <c r="E291" s="105" t="s">
        <v>787</v>
      </c>
      <c r="F291" s="110">
        <v>4</v>
      </c>
      <c r="G291" s="110">
        <v>0</v>
      </c>
      <c r="H291" s="110">
        <v>4</v>
      </c>
      <c r="I291" s="110">
        <v>0</v>
      </c>
      <c r="J291" s="110">
        <v>0</v>
      </c>
      <c r="K291" s="110">
        <v>0</v>
      </c>
      <c r="L291" s="113">
        <v>4</v>
      </c>
      <c r="M291" s="111">
        <v>0</v>
      </c>
      <c r="N291" s="111">
        <v>0</v>
      </c>
      <c r="O291" s="111">
        <v>0</v>
      </c>
      <c r="P291" s="111">
        <v>0</v>
      </c>
      <c r="Q291" s="111">
        <v>0</v>
      </c>
      <c r="R291" s="111">
        <v>0</v>
      </c>
      <c r="S291" s="114">
        <v>0</v>
      </c>
      <c r="T291" s="110">
        <v>0</v>
      </c>
      <c r="U291" s="110">
        <v>0</v>
      </c>
      <c r="V291" s="110">
        <v>0</v>
      </c>
      <c r="W291" s="110">
        <v>0</v>
      </c>
      <c r="X291" s="110">
        <v>0</v>
      </c>
      <c r="Y291" s="110">
        <v>0</v>
      </c>
      <c r="Z291" s="113">
        <v>0</v>
      </c>
      <c r="AA291" s="111">
        <v>0</v>
      </c>
      <c r="AB291" s="111">
        <v>0</v>
      </c>
      <c r="AC291" s="111">
        <v>0</v>
      </c>
      <c r="AD291" s="111">
        <v>0</v>
      </c>
      <c r="AE291" s="111">
        <v>0</v>
      </c>
      <c r="AF291" s="111">
        <v>0</v>
      </c>
      <c r="AG291" s="114">
        <v>0</v>
      </c>
      <c r="AH291" s="110">
        <v>0</v>
      </c>
      <c r="AI291" s="110">
        <v>0</v>
      </c>
      <c r="AJ291" s="110">
        <v>0</v>
      </c>
      <c r="AK291" s="110">
        <v>0</v>
      </c>
      <c r="AL291" s="110">
        <v>0</v>
      </c>
      <c r="AM291" s="110">
        <v>0</v>
      </c>
      <c r="AN291" s="113">
        <v>0</v>
      </c>
      <c r="AO291" s="111">
        <v>0</v>
      </c>
      <c r="AP291" s="111">
        <v>0</v>
      </c>
      <c r="AQ291" s="111">
        <v>0</v>
      </c>
      <c r="AR291" s="111">
        <v>0</v>
      </c>
      <c r="AS291" s="111">
        <v>0</v>
      </c>
      <c r="AT291" s="111">
        <v>0</v>
      </c>
      <c r="AU291" s="114">
        <v>0</v>
      </c>
      <c r="AV291" s="110">
        <v>0</v>
      </c>
      <c r="AW291" s="110">
        <v>0</v>
      </c>
      <c r="AX291" s="110">
        <v>0</v>
      </c>
      <c r="AY291" s="110">
        <v>0</v>
      </c>
      <c r="AZ291" s="110">
        <v>0</v>
      </c>
      <c r="BA291" s="110">
        <v>0</v>
      </c>
      <c r="BB291" s="113">
        <v>0</v>
      </c>
      <c r="BC291" s="111">
        <v>0</v>
      </c>
      <c r="BD291" s="111">
        <v>0</v>
      </c>
      <c r="BE291" s="111">
        <v>0</v>
      </c>
      <c r="BF291" s="111">
        <v>0</v>
      </c>
      <c r="BG291" s="111">
        <v>0</v>
      </c>
      <c r="BH291" s="111">
        <v>0</v>
      </c>
      <c r="BI291" s="114">
        <v>0</v>
      </c>
      <c r="BJ291" s="110">
        <v>0</v>
      </c>
      <c r="BK291" s="110">
        <v>0</v>
      </c>
      <c r="BL291" s="110">
        <v>0</v>
      </c>
      <c r="BM291" s="110">
        <v>0</v>
      </c>
      <c r="BN291" s="110">
        <v>0</v>
      </c>
      <c r="BO291" s="110">
        <v>0</v>
      </c>
      <c r="BP291" s="113">
        <v>0</v>
      </c>
      <c r="BQ291" s="111">
        <v>0</v>
      </c>
      <c r="BR291" s="111">
        <v>0</v>
      </c>
      <c r="BS291" s="111">
        <v>0</v>
      </c>
      <c r="BT291" s="111">
        <v>0</v>
      </c>
      <c r="BU291" s="111">
        <v>0</v>
      </c>
      <c r="BV291" s="111">
        <v>0</v>
      </c>
      <c r="BW291" s="114">
        <v>0</v>
      </c>
      <c r="BX291" s="110">
        <v>0</v>
      </c>
      <c r="BY291" s="110">
        <v>119</v>
      </c>
      <c r="BZ291" s="110">
        <v>119</v>
      </c>
      <c r="CA291" s="110">
        <v>446</v>
      </c>
      <c r="CB291" s="110">
        <v>0</v>
      </c>
      <c r="CC291" s="110">
        <v>446</v>
      </c>
      <c r="CD291" s="113">
        <v>-327</v>
      </c>
      <c r="CE291" s="111">
        <v>0</v>
      </c>
      <c r="CF291" s="111">
        <v>0</v>
      </c>
      <c r="CG291" s="111">
        <v>0</v>
      </c>
      <c r="CH291" s="111">
        <v>0</v>
      </c>
      <c r="CI291" s="111">
        <v>0</v>
      </c>
      <c r="CJ291" s="111">
        <v>0</v>
      </c>
      <c r="CK291" s="114">
        <v>0</v>
      </c>
      <c r="CL291" s="110">
        <v>4</v>
      </c>
      <c r="CM291" s="110">
        <v>1</v>
      </c>
      <c r="CN291" s="110">
        <v>5</v>
      </c>
      <c r="CO291" s="110">
        <v>0</v>
      </c>
      <c r="CP291" s="110">
        <v>0</v>
      </c>
      <c r="CQ291" s="110">
        <v>0</v>
      </c>
      <c r="CR291" s="113">
        <v>5</v>
      </c>
      <c r="CS291" s="111">
        <v>0</v>
      </c>
      <c r="CT291" s="111">
        <v>0</v>
      </c>
      <c r="CU291" s="111">
        <v>0</v>
      </c>
      <c r="CV291" s="111">
        <v>0</v>
      </c>
      <c r="CW291" s="111">
        <v>0</v>
      </c>
      <c r="CX291" s="111">
        <v>0</v>
      </c>
      <c r="CY291" s="114">
        <v>0</v>
      </c>
      <c r="CZ291" s="110">
        <v>0</v>
      </c>
      <c r="DA291" s="110">
        <v>0</v>
      </c>
      <c r="DB291" s="110">
        <v>0</v>
      </c>
      <c r="DC291" s="110">
        <v>0</v>
      </c>
      <c r="DD291" s="110">
        <v>0</v>
      </c>
      <c r="DE291" s="110">
        <v>0</v>
      </c>
      <c r="DF291" s="113">
        <v>0</v>
      </c>
      <c r="DG291" s="111">
        <v>0</v>
      </c>
      <c r="DH291" s="111">
        <v>0</v>
      </c>
      <c r="DI291" s="111">
        <v>0</v>
      </c>
      <c r="DJ291" s="111">
        <v>0</v>
      </c>
      <c r="DK291" s="111">
        <v>0</v>
      </c>
      <c r="DL291" s="111">
        <v>0</v>
      </c>
      <c r="DM291" s="114">
        <v>0</v>
      </c>
      <c r="DN291" s="110">
        <v>0</v>
      </c>
      <c r="DO291" s="110">
        <v>0</v>
      </c>
      <c r="DP291" s="110">
        <v>0</v>
      </c>
      <c r="DQ291" s="110">
        <v>0</v>
      </c>
      <c r="DR291" s="110">
        <v>0</v>
      </c>
      <c r="DS291" s="110">
        <v>0</v>
      </c>
      <c r="DT291" s="113">
        <v>0</v>
      </c>
      <c r="DU291" s="111">
        <v>0</v>
      </c>
      <c r="DV291" s="111">
        <v>0</v>
      </c>
      <c r="DW291" s="111">
        <v>0</v>
      </c>
      <c r="DX291" s="111">
        <v>0</v>
      </c>
      <c r="DY291" s="111">
        <v>0</v>
      </c>
      <c r="DZ291" s="111">
        <v>0</v>
      </c>
      <c r="EA291" s="114">
        <v>0</v>
      </c>
      <c r="EB291" s="110">
        <v>0</v>
      </c>
      <c r="EC291" s="110">
        <v>0</v>
      </c>
      <c r="ED291" s="110">
        <v>0</v>
      </c>
      <c r="EE291" s="110">
        <v>0</v>
      </c>
      <c r="EF291" s="110">
        <v>0</v>
      </c>
      <c r="EG291" s="110">
        <v>0</v>
      </c>
      <c r="EH291" s="113">
        <v>0</v>
      </c>
      <c r="EI291" s="111">
        <v>0</v>
      </c>
      <c r="EJ291" s="111">
        <v>10</v>
      </c>
      <c r="EK291" s="111">
        <v>10</v>
      </c>
      <c r="EL291" s="111">
        <v>0</v>
      </c>
      <c r="EM291" s="111">
        <v>0</v>
      </c>
      <c r="EN291" s="111">
        <v>0</v>
      </c>
      <c r="EO291" s="114">
        <v>10</v>
      </c>
      <c r="EP291" s="110">
        <v>4</v>
      </c>
      <c r="EQ291" s="110">
        <v>33</v>
      </c>
      <c r="ER291" s="110">
        <v>37</v>
      </c>
      <c r="ES291" s="110">
        <v>0</v>
      </c>
      <c r="ET291" s="110">
        <v>86</v>
      </c>
      <c r="EU291" s="110">
        <v>86</v>
      </c>
      <c r="EV291" s="113">
        <v>-49</v>
      </c>
      <c r="EW291" s="111">
        <v>0</v>
      </c>
      <c r="EX291" s="111">
        <v>4</v>
      </c>
      <c r="EY291" s="111">
        <v>4</v>
      </c>
      <c r="EZ291" s="111">
        <v>0</v>
      </c>
      <c r="FA291" s="111">
        <v>0</v>
      </c>
      <c r="FB291" s="111">
        <v>0</v>
      </c>
      <c r="FC291" s="114">
        <v>4</v>
      </c>
      <c r="FD291" s="110">
        <v>0</v>
      </c>
      <c r="FE291" s="110">
        <v>0</v>
      </c>
      <c r="FF291" s="110">
        <v>0</v>
      </c>
      <c r="FG291" s="110">
        <v>0</v>
      </c>
      <c r="FH291" s="110">
        <v>0</v>
      </c>
      <c r="FI291" s="110">
        <v>0</v>
      </c>
      <c r="FJ291" s="113">
        <v>0</v>
      </c>
      <c r="FK291" s="111">
        <v>12</v>
      </c>
      <c r="FL291" s="111">
        <v>167</v>
      </c>
      <c r="FM291" s="111">
        <v>179</v>
      </c>
      <c r="FN291" s="111">
        <v>446</v>
      </c>
      <c r="FO291" s="111">
        <v>86</v>
      </c>
      <c r="FP291" s="111">
        <v>532</v>
      </c>
      <c r="FQ291" s="114">
        <v>-353</v>
      </c>
      <c r="FR291" s="149">
        <v>0</v>
      </c>
      <c r="FS291" s="149">
        <v>0</v>
      </c>
      <c r="FT291" s="149">
        <v>0</v>
      </c>
      <c r="FU291" s="149">
        <v>0</v>
      </c>
      <c r="FV291" s="149">
        <v>0</v>
      </c>
      <c r="FW291" s="149">
        <v>0</v>
      </c>
      <c r="FX291" s="149">
        <v>0</v>
      </c>
      <c r="FY291" s="149">
        <v>0</v>
      </c>
      <c r="FZ291" s="149">
        <v>0</v>
      </c>
      <c r="GA291" s="151">
        <v>0</v>
      </c>
      <c r="GB291" s="148">
        <v>0</v>
      </c>
      <c r="GC291" s="148">
        <v>0</v>
      </c>
      <c r="GD291" s="148">
        <v>0</v>
      </c>
      <c r="GE291" s="148">
        <v>0</v>
      </c>
      <c r="GF291" s="148">
        <v>0</v>
      </c>
      <c r="GG291" s="148">
        <v>0</v>
      </c>
      <c r="GH291" s="148">
        <v>0</v>
      </c>
      <c r="GI291" s="148">
        <v>0</v>
      </c>
      <c r="GJ291" s="148">
        <v>0</v>
      </c>
      <c r="GK291" s="148">
        <v>0</v>
      </c>
      <c r="GL291" s="148">
        <v>0</v>
      </c>
      <c r="GM291" s="150">
        <v>0</v>
      </c>
      <c r="GN291" s="151">
        <v>0</v>
      </c>
      <c r="GO291" s="148">
        <v>0</v>
      </c>
      <c r="GP291" s="148">
        <v>0</v>
      </c>
    </row>
    <row r="292" spans="1:198" x14ac:dyDescent="0.2">
      <c r="A292" s="105" t="s">
        <v>584</v>
      </c>
      <c r="B292" s="140" t="s">
        <v>1260</v>
      </c>
      <c r="C292" s="105" t="s">
        <v>585</v>
      </c>
      <c r="D292" s="105"/>
      <c r="E292" s="105" t="s">
        <v>790</v>
      </c>
      <c r="F292" s="110">
        <v>965</v>
      </c>
      <c r="G292" s="110">
        <v>413</v>
      </c>
      <c r="H292" s="110">
        <v>1378</v>
      </c>
      <c r="I292" s="110">
        <v>466</v>
      </c>
      <c r="J292" s="110">
        <v>72</v>
      </c>
      <c r="K292" s="110">
        <v>538</v>
      </c>
      <c r="L292" s="113">
        <v>840</v>
      </c>
      <c r="M292" s="111">
        <v>0</v>
      </c>
      <c r="N292" s="111">
        <v>0</v>
      </c>
      <c r="O292" s="111">
        <v>0</v>
      </c>
      <c r="P292" s="111">
        <v>0</v>
      </c>
      <c r="Q292" s="111">
        <v>0</v>
      </c>
      <c r="R292" s="111">
        <v>0</v>
      </c>
      <c r="S292" s="114">
        <v>0</v>
      </c>
      <c r="T292" s="110">
        <v>56</v>
      </c>
      <c r="U292" s="110">
        <v>822</v>
      </c>
      <c r="V292" s="110">
        <v>878</v>
      </c>
      <c r="W292" s="110">
        <v>619</v>
      </c>
      <c r="X292" s="110">
        <v>374</v>
      </c>
      <c r="Y292" s="110">
        <v>993</v>
      </c>
      <c r="Z292" s="113">
        <v>-115</v>
      </c>
      <c r="AA292" s="111">
        <v>56</v>
      </c>
      <c r="AB292" s="111">
        <v>823</v>
      </c>
      <c r="AC292" s="111">
        <v>879</v>
      </c>
      <c r="AD292" s="111">
        <v>619</v>
      </c>
      <c r="AE292" s="111">
        <v>375</v>
      </c>
      <c r="AF292" s="111">
        <v>994</v>
      </c>
      <c r="AG292" s="114">
        <v>-115</v>
      </c>
      <c r="AH292" s="110">
        <v>0</v>
      </c>
      <c r="AI292" s="110">
        <v>0</v>
      </c>
      <c r="AJ292" s="110">
        <v>0</v>
      </c>
      <c r="AK292" s="110">
        <v>0</v>
      </c>
      <c r="AL292" s="110">
        <v>0</v>
      </c>
      <c r="AM292" s="110">
        <v>0</v>
      </c>
      <c r="AN292" s="113">
        <v>0</v>
      </c>
      <c r="AO292" s="111">
        <v>94</v>
      </c>
      <c r="AP292" s="111">
        <v>606</v>
      </c>
      <c r="AQ292" s="111">
        <v>700</v>
      </c>
      <c r="AR292" s="111">
        <v>706</v>
      </c>
      <c r="AS292" s="111">
        <v>0</v>
      </c>
      <c r="AT292" s="111">
        <v>706</v>
      </c>
      <c r="AU292" s="114">
        <v>-6</v>
      </c>
      <c r="AV292" s="110">
        <v>228</v>
      </c>
      <c r="AW292" s="110">
        <v>478</v>
      </c>
      <c r="AX292" s="110">
        <v>706</v>
      </c>
      <c r="AY292" s="110">
        <v>485</v>
      </c>
      <c r="AZ292" s="110">
        <v>0</v>
      </c>
      <c r="BA292" s="110">
        <v>485</v>
      </c>
      <c r="BB292" s="113">
        <v>221</v>
      </c>
      <c r="BC292" s="111">
        <v>0</v>
      </c>
      <c r="BD292" s="111">
        <v>0</v>
      </c>
      <c r="BE292" s="111">
        <v>0</v>
      </c>
      <c r="BF292" s="111">
        <v>0</v>
      </c>
      <c r="BG292" s="111">
        <v>0</v>
      </c>
      <c r="BH292" s="111">
        <v>0</v>
      </c>
      <c r="BI292" s="114">
        <v>0</v>
      </c>
      <c r="BJ292" s="110">
        <v>0</v>
      </c>
      <c r="BK292" s="110">
        <v>0</v>
      </c>
      <c r="BL292" s="110">
        <v>0</v>
      </c>
      <c r="BM292" s="110">
        <v>0</v>
      </c>
      <c r="BN292" s="110">
        <v>0</v>
      </c>
      <c r="BO292" s="110">
        <v>0</v>
      </c>
      <c r="BP292" s="113">
        <v>0</v>
      </c>
      <c r="BQ292" s="111">
        <v>0</v>
      </c>
      <c r="BR292" s="111">
        <v>0</v>
      </c>
      <c r="BS292" s="111">
        <v>0</v>
      </c>
      <c r="BT292" s="111">
        <v>0</v>
      </c>
      <c r="BU292" s="111">
        <v>0</v>
      </c>
      <c r="BV292" s="111">
        <v>0</v>
      </c>
      <c r="BW292" s="114">
        <v>0</v>
      </c>
      <c r="BX292" s="110">
        <v>0</v>
      </c>
      <c r="BY292" s="110">
        <v>0</v>
      </c>
      <c r="BZ292" s="110">
        <v>0</v>
      </c>
      <c r="CA292" s="110">
        <v>0</v>
      </c>
      <c r="CB292" s="110">
        <v>0</v>
      </c>
      <c r="CC292" s="110">
        <v>0</v>
      </c>
      <c r="CD292" s="113">
        <v>0</v>
      </c>
      <c r="CE292" s="111">
        <v>0</v>
      </c>
      <c r="CF292" s="111">
        <v>290</v>
      </c>
      <c r="CG292" s="111">
        <v>290</v>
      </c>
      <c r="CH292" s="111">
        <v>568</v>
      </c>
      <c r="CI292" s="111">
        <v>0</v>
      </c>
      <c r="CJ292" s="111">
        <v>568</v>
      </c>
      <c r="CK292" s="114">
        <v>-278</v>
      </c>
      <c r="CL292" s="110">
        <v>510</v>
      </c>
      <c r="CM292" s="110">
        <v>121</v>
      </c>
      <c r="CN292" s="110">
        <v>631</v>
      </c>
      <c r="CO292" s="110">
        <v>69</v>
      </c>
      <c r="CP292" s="110">
        <v>5</v>
      </c>
      <c r="CQ292" s="110">
        <v>74</v>
      </c>
      <c r="CR292" s="113">
        <v>557</v>
      </c>
      <c r="CS292" s="111">
        <v>0</v>
      </c>
      <c r="CT292" s="111">
        <v>0</v>
      </c>
      <c r="CU292" s="111">
        <v>0</v>
      </c>
      <c r="CV292" s="111">
        <v>0</v>
      </c>
      <c r="CW292" s="111">
        <v>0</v>
      </c>
      <c r="CX292" s="111">
        <v>0</v>
      </c>
      <c r="CY292" s="114">
        <v>0</v>
      </c>
      <c r="CZ292" s="110">
        <v>19</v>
      </c>
      <c r="DA292" s="110">
        <v>211</v>
      </c>
      <c r="DB292" s="110">
        <v>230</v>
      </c>
      <c r="DC292" s="110">
        <v>0</v>
      </c>
      <c r="DD292" s="110">
        <v>99</v>
      </c>
      <c r="DE292" s="110">
        <v>99</v>
      </c>
      <c r="DF292" s="113">
        <v>131</v>
      </c>
      <c r="DG292" s="111">
        <v>0</v>
      </c>
      <c r="DH292" s="111">
        <v>0</v>
      </c>
      <c r="DI292" s="111">
        <v>0</v>
      </c>
      <c r="DJ292" s="111">
        <v>0</v>
      </c>
      <c r="DK292" s="111">
        <v>0</v>
      </c>
      <c r="DL292" s="111">
        <v>0</v>
      </c>
      <c r="DM292" s="114">
        <v>0</v>
      </c>
      <c r="DN292" s="110">
        <v>0</v>
      </c>
      <c r="DO292" s="110">
        <v>558</v>
      </c>
      <c r="DP292" s="110">
        <v>558</v>
      </c>
      <c r="DQ292" s="110">
        <v>0</v>
      </c>
      <c r="DR292" s="110">
        <v>0</v>
      </c>
      <c r="DS292" s="110">
        <v>0</v>
      </c>
      <c r="DT292" s="113">
        <v>558</v>
      </c>
      <c r="DU292" s="111">
        <v>0</v>
      </c>
      <c r="DV292" s="111">
        <v>11</v>
      </c>
      <c r="DW292" s="111">
        <v>11</v>
      </c>
      <c r="DX292" s="111">
        <v>0</v>
      </c>
      <c r="DY292" s="111">
        <v>0</v>
      </c>
      <c r="DZ292" s="111">
        <v>0</v>
      </c>
      <c r="EA292" s="114">
        <v>11</v>
      </c>
      <c r="EB292" s="110">
        <v>0</v>
      </c>
      <c r="EC292" s="110">
        <v>0</v>
      </c>
      <c r="ED292" s="110">
        <v>0</v>
      </c>
      <c r="EE292" s="110">
        <v>0</v>
      </c>
      <c r="EF292" s="110">
        <v>0</v>
      </c>
      <c r="EG292" s="110">
        <v>0</v>
      </c>
      <c r="EH292" s="113">
        <v>0</v>
      </c>
      <c r="EI292" s="111">
        <v>2144</v>
      </c>
      <c r="EJ292" s="111">
        <v>2998</v>
      </c>
      <c r="EK292" s="111">
        <v>5142</v>
      </c>
      <c r="EL292" s="111">
        <v>7</v>
      </c>
      <c r="EM292" s="111">
        <v>4442</v>
      </c>
      <c r="EN292" s="111">
        <v>4449</v>
      </c>
      <c r="EO292" s="114">
        <v>693</v>
      </c>
      <c r="EP292" s="110">
        <v>47</v>
      </c>
      <c r="EQ292" s="110">
        <v>151</v>
      </c>
      <c r="ER292" s="110">
        <v>198</v>
      </c>
      <c r="ES292" s="110">
        <v>90</v>
      </c>
      <c r="ET292" s="110">
        <v>12</v>
      </c>
      <c r="EU292" s="110">
        <v>102</v>
      </c>
      <c r="EV292" s="113">
        <v>96</v>
      </c>
      <c r="EW292" s="111">
        <v>0</v>
      </c>
      <c r="EX292" s="111">
        <v>3126</v>
      </c>
      <c r="EY292" s="111">
        <v>3126</v>
      </c>
      <c r="EZ292" s="111">
        <v>0</v>
      </c>
      <c r="FA292" s="111">
        <v>99</v>
      </c>
      <c r="FB292" s="111">
        <v>99</v>
      </c>
      <c r="FC292" s="114">
        <v>3027</v>
      </c>
      <c r="FD292" s="110">
        <v>241</v>
      </c>
      <c r="FE292" s="110">
        <v>76</v>
      </c>
      <c r="FF292" s="110">
        <v>317</v>
      </c>
      <c r="FG292" s="110">
        <v>4</v>
      </c>
      <c r="FH292" s="110">
        <v>0</v>
      </c>
      <c r="FI292" s="110">
        <v>4</v>
      </c>
      <c r="FJ292" s="113">
        <v>313</v>
      </c>
      <c r="FK292" s="111">
        <v>4360</v>
      </c>
      <c r="FL292" s="111">
        <v>10684</v>
      </c>
      <c r="FM292" s="111">
        <v>15044</v>
      </c>
      <c r="FN292" s="111">
        <v>3633</v>
      </c>
      <c r="FO292" s="111">
        <v>5478</v>
      </c>
      <c r="FP292" s="111">
        <v>9111</v>
      </c>
      <c r="FQ292" s="114">
        <v>5933</v>
      </c>
      <c r="FR292" s="149">
        <v>0</v>
      </c>
      <c r="FS292" s="149">
        <v>0</v>
      </c>
      <c r="FT292" s="149">
        <v>0</v>
      </c>
      <c r="FU292" s="149">
        <v>0</v>
      </c>
      <c r="FV292" s="149">
        <v>0</v>
      </c>
      <c r="FW292" s="149">
        <v>0</v>
      </c>
      <c r="FX292" s="149">
        <v>0</v>
      </c>
      <c r="FY292" s="149">
        <v>0</v>
      </c>
      <c r="FZ292" s="149">
        <v>0</v>
      </c>
      <c r="GA292" s="151">
        <v>0</v>
      </c>
      <c r="GB292" s="148">
        <v>0</v>
      </c>
      <c r="GC292" s="148">
        <v>0</v>
      </c>
      <c r="GD292" s="148">
        <v>0</v>
      </c>
      <c r="GE292" s="148">
        <v>0</v>
      </c>
      <c r="GF292" s="148">
        <v>0</v>
      </c>
      <c r="GG292" s="148">
        <v>0</v>
      </c>
      <c r="GH292" s="148">
        <v>0</v>
      </c>
      <c r="GI292" s="148">
        <v>0</v>
      </c>
      <c r="GJ292" s="148">
        <v>0</v>
      </c>
      <c r="GK292" s="148">
        <v>0</v>
      </c>
      <c r="GL292" s="148">
        <v>0</v>
      </c>
      <c r="GM292" s="150">
        <v>0</v>
      </c>
      <c r="GN292" s="151">
        <v>0</v>
      </c>
      <c r="GO292" s="148">
        <v>0</v>
      </c>
      <c r="GP292" s="148">
        <v>0</v>
      </c>
    </row>
    <row r="293" spans="1:198" x14ac:dyDescent="0.2">
      <c r="A293" s="105" t="s">
        <v>586</v>
      </c>
      <c r="B293" s="140" t="s">
        <v>1261</v>
      </c>
      <c r="C293" s="105" t="s">
        <v>587</v>
      </c>
      <c r="D293" s="105"/>
      <c r="E293" s="105" t="s">
        <v>790</v>
      </c>
      <c r="F293" s="110">
        <v>541</v>
      </c>
      <c r="G293" s="110">
        <v>69</v>
      </c>
      <c r="H293" s="110">
        <v>610</v>
      </c>
      <c r="I293" s="110">
        <v>24</v>
      </c>
      <c r="J293" s="110">
        <v>776</v>
      </c>
      <c r="K293" s="110">
        <v>800</v>
      </c>
      <c r="L293" s="113">
        <v>-190</v>
      </c>
      <c r="M293" s="111">
        <v>0</v>
      </c>
      <c r="N293" s="111">
        <v>23</v>
      </c>
      <c r="O293" s="111">
        <v>23</v>
      </c>
      <c r="P293" s="111">
        <v>0</v>
      </c>
      <c r="Q293" s="111">
        <v>12</v>
      </c>
      <c r="R293" s="111">
        <v>12</v>
      </c>
      <c r="S293" s="114">
        <v>11</v>
      </c>
      <c r="T293" s="110">
        <v>0</v>
      </c>
      <c r="U293" s="110">
        <v>116</v>
      </c>
      <c r="V293" s="110">
        <v>116</v>
      </c>
      <c r="W293" s="110">
        <v>7</v>
      </c>
      <c r="X293" s="110">
        <v>128</v>
      </c>
      <c r="Y293" s="110">
        <v>135</v>
      </c>
      <c r="Z293" s="113">
        <v>-19</v>
      </c>
      <c r="AA293" s="111">
        <v>493</v>
      </c>
      <c r="AB293" s="111">
        <v>317</v>
      </c>
      <c r="AC293" s="111">
        <v>810</v>
      </c>
      <c r="AD293" s="111">
        <v>82</v>
      </c>
      <c r="AE293" s="111">
        <v>284</v>
      </c>
      <c r="AF293" s="111">
        <v>366</v>
      </c>
      <c r="AG293" s="114">
        <v>444</v>
      </c>
      <c r="AH293" s="110">
        <v>0</v>
      </c>
      <c r="AI293" s="110">
        <v>0</v>
      </c>
      <c r="AJ293" s="110">
        <v>0</v>
      </c>
      <c r="AK293" s="110">
        <v>0</v>
      </c>
      <c r="AL293" s="110">
        <v>0</v>
      </c>
      <c r="AM293" s="110">
        <v>0</v>
      </c>
      <c r="AN293" s="113">
        <v>0</v>
      </c>
      <c r="AO293" s="111">
        <v>0</v>
      </c>
      <c r="AP293" s="111">
        <v>0</v>
      </c>
      <c r="AQ293" s="111">
        <v>0</v>
      </c>
      <c r="AR293" s="111">
        <v>0</v>
      </c>
      <c r="AS293" s="111">
        <v>0</v>
      </c>
      <c r="AT293" s="111">
        <v>0</v>
      </c>
      <c r="AU293" s="114">
        <v>0</v>
      </c>
      <c r="AV293" s="110">
        <v>0</v>
      </c>
      <c r="AW293" s="110">
        <v>0</v>
      </c>
      <c r="AX293" s="110">
        <v>0</v>
      </c>
      <c r="AY293" s="110">
        <v>0</v>
      </c>
      <c r="AZ293" s="110">
        <v>0</v>
      </c>
      <c r="BA293" s="110">
        <v>0</v>
      </c>
      <c r="BB293" s="113">
        <v>0</v>
      </c>
      <c r="BC293" s="111">
        <v>0</v>
      </c>
      <c r="BD293" s="111">
        <v>0</v>
      </c>
      <c r="BE293" s="111">
        <v>0</v>
      </c>
      <c r="BF293" s="111">
        <v>0</v>
      </c>
      <c r="BG293" s="111">
        <v>0</v>
      </c>
      <c r="BH293" s="111">
        <v>0</v>
      </c>
      <c r="BI293" s="114">
        <v>0</v>
      </c>
      <c r="BJ293" s="110">
        <v>0</v>
      </c>
      <c r="BK293" s="110">
        <v>0</v>
      </c>
      <c r="BL293" s="110">
        <v>0</v>
      </c>
      <c r="BM293" s="110">
        <v>0</v>
      </c>
      <c r="BN293" s="110">
        <v>0</v>
      </c>
      <c r="BO293" s="110">
        <v>0</v>
      </c>
      <c r="BP293" s="113">
        <v>0</v>
      </c>
      <c r="BQ293" s="111">
        <v>0</v>
      </c>
      <c r="BR293" s="111">
        <v>0</v>
      </c>
      <c r="BS293" s="111">
        <v>0</v>
      </c>
      <c r="BT293" s="111">
        <v>0</v>
      </c>
      <c r="BU293" s="111">
        <v>0</v>
      </c>
      <c r="BV293" s="111">
        <v>0</v>
      </c>
      <c r="BW293" s="114">
        <v>0</v>
      </c>
      <c r="BX293" s="110">
        <v>250</v>
      </c>
      <c r="BY293" s="110">
        <v>243</v>
      </c>
      <c r="BZ293" s="110">
        <v>493</v>
      </c>
      <c r="CA293" s="110">
        <v>35</v>
      </c>
      <c r="CB293" s="110">
        <v>342</v>
      </c>
      <c r="CC293" s="110">
        <v>377</v>
      </c>
      <c r="CD293" s="113">
        <v>116</v>
      </c>
      <c r="CE293" s="111">
        <v>266</v>
      </c>
      <c r="CF293" s="111">
        <v>545</v>
      </c>
      <c r="CG293" s="111">
        <v>811</v>
      </c>
      <c r="CH293" s="111">
        <v>586</v>
      </c>
      <c r="CI293" s="111">
        <v>271</v>
      </c>
      <c r="CJ293" s="111">
        <v>857</v>
      </c>
      <c r="CK293" s="114">
        <v>-46</v>
      </c>
      <c r="CL293" s="110">
        <v>118</v>
      </c>
      <c r="CM293" s="110">
        <v>100</v>
      </c>
      <c r="CN293" s="110">
        <v>218</v>
      </c>
      <c r="CO293" s="110">
        <v>0</v>
      </c>
      <c r="CP293" s="110">
        <v>94</v>
      </c>
      <c r="CQ293" s="110">
        <v>94</v>
      </c>
      <c r="CR293" s="113">
        <v>124</v>
      </c>
      <c r="CS293" s="111">
        <v>0</v>
      </c>
      <c r="CT293" s="111">
        <v>0</v>
      </c>
      <c r="CU293" s="111">
        <v>0</v>
      </c>
      <c r="CV293" s="111">
        <v>0</v>
      </c>
      <c r="CW293" s="111">
        <v>0</v>
      </c>
      <c r="CX293" s="111">
        <v>0</v>
      </c>
      <c r="CY293" s="114">
        <v>0</v>
      </c>
      <c r="CZ293" s="110">
        <v>71</v>
      </c>
      <c r="DA293" s="110">
        <v>85</v>
      </c>
      <c r="DB293" s="110">
        <v>156</v>
      </c>
      <c r="DC293" s="110">
        <v>0</v>
      </c>
      <c r="DD293" s="110">
        <v>42</v>
      </c>
      <c r="DE293" s="110">
        <v>42</v>
      </c>
      <c r="DF293" s="113">
        <v>114</v>
      </c>
      <c r="DG293" s="111">
        <v>0</v>
      </c>
      <c r="DH293" s="111">
        <v>0</v>
      </c>
      <c r="DI293" s="111">
        <v>0</v>
      </c>
      <c r="DJ293" s="111">
        <v>0</v>
      </c>
      <c r="DK293" s="111">
        <v>0</v>
      </c>
      <c r="DL293" s="111">
        <v>0</v>
      </c>
      <c r="DM293" s="114">
        <v>0</v>
      </c>
      <c r="DN293" s="110">
        <v>0</v>
      </c>
      <c r="DO293" s="110">
        <v>0</v>
      </c>
      <c r="DP293" s="110">
        <v>0</v>
      </c>
      <c r="DQ293" s="110">
        <v>0</v>
      </c>
      <c r="DR293" s="110">
        <v>0</v>
      </c>
      <c r="DS293" s="110">
        <v>0</v>
      </c>
      <c r="DT293" s="113">
        <v>0</v>
      </c>
      <c r="DU293" s="111">
        <v>0</v>
      </c>
      <c r="DV293" s="111">
        <v>0</v>
      </c>
      <c r="DW293" s="111">
        <v>0</v>
      </c>
      <c r="DX293" s="111">
        <v>0</v>
      </c>
      <c r="DY293" s="111">
        <v>0</v>
      </c>
      <c r="DZ293" s="111">
        <v>0</v>
      </c>
      <c r="EA293" s="114">
        <v>0</v>
      </c>
      <c r="EB293" s="110">
        <v>0</v>
      </c>
      <c r="EC293" s="110">
        <v>252</v>
      </c>
      <c r="ED293" s="110">
        <v>252</v>
      </c>
      <c r="EE293" s="110">
        <v>0</v>
      </c>
      <c r="EF293" s="110">
        <v>0</v>
      </c>
      <c r="EG293" s="110">
        <v>0</v>
      </c>
      <c r="EH293" s="113">
        <v>252</v>
      </c>
      <c r="EI293" s="111">
        <v>0</v>
      </c>
      <c r="EJ293" s="111">
        <v>1296</v>
      </c>
      <c r="EK293" s="111">
        <v>1296</v>
      </c>
      <c r="EL293" s="111">
        <v>0</v>
      </c>
      <c r="EM293" s="111">
        <v>0</v>
      </c>
      <c r="EN293" s="111">
        <v>0</v>
      </c>
      <c r="EO293" s="114">
        <v>1296</v>
      </c>
      <c r="EP293" s="110">
        <v>0</v>
      </c>
      <c r="EQ293" s="110">
        <v>2</v>
      </c>
      <c r="ER293" s="110">
        <v>2</v>
      </c>
      <c r="ES293" s="110">
        <v>0</v>
      </c>
      <c r="ET293" s="110">
        <v>0</v>
      </c>
      <c r="EU293" s="110">
        <v>0</v>
      </c>
      <c r="EV293" s="113">
        <v>2</v>
      </c>
      <c r="EW293" s="111">
        <v>0</v>
      </c>
      <c r="EX293" s="111">
        <v>3825</v>
      </c>
      <c r="EY293" s="111">
        <v>3825</v>
      </c>
      <c r="EZ293" s="111">
        <v>0</v>
      </c>
      <c r="FA293" s="111">
        <v>0</v>
      </c>
      <c r="FB293" s="111">
        <v>0</v>
      </c>
      <c r="FC293" s="114">
        <v>3825</v>
      </c>
      <c r="FD293" s="110">
        <v>0</v>
      </c>
      <c r="FE293" s="110">
        <v>0</v>
      </c>
      <c r="FF293" s="110">
        <v>0</v>
      </c>
      <c r="FG293" s="110">
        <v>0</v>
      </c>
      <c r="FH293" s="110">
        <v>0</v>
      </c>
      <c r="FI293" s="110">
        <v>0</v>
      </c>
      <c r="FJ293" s="113">
        <v>0</v>
      </c>
      <c r="FK293" s="111">
        <v>1739</v>
      </c>
      <c r="FL293" s="111">
        <v>6873</v>
      </c>
      <c r="FM293" s="111">
        <v>8612</v>
      </c>
      <c r="FN293" s="111">
        <v>734</v>
      </c>
      <c r="FO293" s="111">
        <v>1949</v>
      </c>
      <c r="FP293" s="111">
        <v>2683</v>
      </c>
      <c r="FQ293" s="114">
        <v>5929</v>
      </c>
      <c r="FR293" s="149">
        <v>30093</v>
      </c>
      <c r="FS293" s="149">
        <v>213</v>
      </c>
      <c r="FT293" s="149">
        <v>992</v>
      </c>
      <c r="FU293" s="149">
        <v>44</v>
      </c>
      <c r="FV293" s="149">
        <v>0</v>
      </c>
      <c r="FW293" s="149">
        <v>0</v>
      </c>
      <c r="FX293" s="149">
        <v>75</v>
      </c>
      <c r="FY293" s="149">
        <v>0</v>
      </c>
      <c r="FZ293" s="149">
        <v>0</v>
      </c>
      <c r="GA293" s="151">
        <v>31417</v>
      </c>
      <c r="GB293" s="148">
        <v>6769</v>
      </c>
      <c r="GC293" s="148">
        <v>7087</v>
      </c>
      <c r="GD293" s="148">
        <v>1093</v>
      </c>
      <c r="GE293" s="148">
        <v>91</v>
      </c>
      <c r="GF293" s="148">
        <v>-15</v>
      </c>
      <c r="GG293" s="148">
        <v>7661</v>
      </c>
      <c r="GH293" s="148">
        <v>5144</v>
      </c>
      <c r="GI293" s="148">
        <v>35</v>
      </c>
      <c r="GJ293" s="148">
        <v>4433</v>
      </c>
      <c r="GK293" s="148">
        <v>0</v>
      </c>
      <c r="GL293" s="148">
        <v>316</v>
      </c>
      <c r="GM293" s="150">
        <v>32614</v>
      </c>
      <c r="GN293" s="151">
        <v>-1197</v>
      </c>
      <c r="GO293" s="148">
        <v>7157</v>
      </c>
      <c r="GP293" s="148">
        <v>5960</v>
      </c>
    </row>
    <row r="294" spans="1:198" x14ac:dyDescent="0.2">
      <c r="A294" s="105" t="s">
        <v>588</v>
      </c>
      <c r="B294" s="140" t="s">
        <v>1262</v>
      </c>
      <c r="C294" s="105" t="s">
        <v>589</v>
      </c>
      <c r="D294" s="105"/>
      <c r="E294" s="105" t="s">
        <v>790</v>
      </c>
      <c r="F294" s="110">
        <v>1182</v>
      </c>
      <c r="G294" s="110">
        <v>783</v>
      </c>
      <c r="H294" s="110">
        <v>1965</v>
      </c>
      <c r="I294" s="110">
        <v>578</v>
      </c>
      <c r="J294" s="110">
        <v>0</v>
      </c>
      <c r="K294" s="110">
        <v>578</v>
      </c>
      <c r="L294" s="113">
        <v>1387</v>
      </c>
      <c r="M294" s="111">
        <v>130</v>
      </c>
      <c r="N294" s="111">
        <v>441</v>
      </c>
      <c r="O294" s="111">
        <v>571</v>
      </c>
      <c r="P294" s="111">
        <v>530</v>
      </c>
      <c r="Q294" s="111">
        <v>0</v>
      </c>
      <c r="R294" s="111">
        <v>530</v>
      </c>
      <c r="S294" s="114">
        <v>41</v>
      </c>
      <c r="T294" s="110">
        <v>2</v>
      </c>
      <c r="U294" s="110">
        <v>0</v>
      </c>
      <c r="V294" s="110">
        <v>2</v>
      </c>
      <c r="W294" s="110">
        <v>0</v>
      </c>
      <c r="X294" s="110">
        <v>0</v>
      </c>
      <c r="Y294" s="110">
        <v>0</v>
      </c>
      <c r="Z294" s="113">
        <v>2</v>
      </c>
      <c r="AA294" s="111">
        <v>0</v>
      </c>
      <c r="AB294" s="111">
        <v>5</v>
      </c>
      <c r="AC294" s="111">
        <v>5</v>
      </c>
      <c r="AD294" s="111">
        <v>0</v>
      </c>
      <c r="AE294" s="111">
        <v>6</v>
      </c>
      <c r="AF294" s="111">
        <v>6</v>
      </c>
      <c r="AG294" s="114">
        <v>-1</v>
      </c>
      <c r="AH294" s="110">
        <v>0</v>
      </c>
      <c r="AI294" s="110">
        <v>0</v>
      </c>
      <c r="AJ294" s="110">
        <v>0</v>
      </c>
      <c r="AK294" s="110">
        <v>0</v>
      </c>
      <c r="AL294" s="110">
        <v>0</v>
      </c>
      <c r="AM294" s="110">
        <v>0</v>
      </c>
      <c r="AN294" s="113">
        <v>0</v>
      </c>
      <c r="AO294" s="111">
        <v>0</v>
      </c>
      <c r="AP294" s="111">
        <v>2897</v>
      </c>
      <c r="AQ294" s="111">
        <v>2897</v>
      </c>
      <c r="AR294" s="111">
        <v>3193</v>
      </c>
      <c r="AS294" s="111">
        <v>0</v>
      </c>
      <c r="AT294" s="111">
        <v>3193</v>
      </c>
      <c r="AU294" s="114">
        <v>-296</v>
      </c>
      <c r="AV294" s="110">
        <v>1149</v>
      </c>
      <c r="AW294" s="110">
        <v>571</v>
      </c>
      <c r="AX294" s="110">
        <v>1720</v>
      </c>
      <c r="AY294" s="110">
        <v>1233</v>
      </c>
      <c r="AZ294" s="110">
        <v>0</v>
      </c>
      <c r="BA294" s="110">
        <v>1233</v>
      </c>
      <c r="BB294" s="113">
        <v>487</v>
      </c>
      <c r="BC294" s="111">
        <v>0</v>
      </c>
      <c r="BD294" s="111">
        <v>1661</v>
      </c>
      <c r="BE294" s="111">
        <v>1661</v>
      </c>
      <c r="BF294" s="111">
        <v>530</v>
      </c>
      <c r="BG294" s="111">
        <v>0</v>
      </c>
      <c r="BH294" s="111">
        <v>530</v>
      </c>
      <c r="BI294" s="114">
        <v>1131</v>
      </c>
      <c r="BJ294" s="110">
        <v>0</v>
      </c>
      <c r="BK294" s="110">
        <v>0</v>
      </c>
      <c r="BL294" s="110">
        <v>0</v>
      </c>
      <c r="BM294" s="110">
        <v>0</v>
      </c>
      <c r="BN294" s="110">
        <v>0</v>
      </c>
      <c r="BO294" s="110">
        <v>0</v>
      </c>
      <c r="BP294" s="113">
        <v>0</v>
      </c>
      <c r="BQ294" s="111">
        <v>0</v>
      </c>
      <c r="BR294" s="111">
        <v>0</v>
      </c>
      <c r="BS294" s="111">
        <v>0</v>
      </c>
      <c r="BT294" s="111">
        <v>0</v>
      </c>
      <c r="BU294" s="111">
        <v>0</v>
      </c>
      <c r="BV294" s="111">
        <v>0</v>
      </c>
      <c r="BW294" s="114">
        <v>0</v>
      </c>
      <c r="BX294" s="110">
        <v>597</v>
      </c>
      <c r="BY294" s="110">
        <v>187</v>
      </c>
      <c r="BZ294" s="110">
        <v>784</v>
      </c>
      <c r="CA294" s="110">
        <v>486</v>
      </c>
      <c r="CB294" s="110">
        <v>0</v>
      </c>
      <c r="CC294" s="110">
        <v>486</v>
      </c>
      <c r="CD294" s="113">
        <v>298</v>
      </c>
      <c r="CE294" s="111">
        <v>0</v>
      </c>
      <c r="CF294" s="111">
        <v>0</v>
      </c>
      <c r="CG294" s="111">
        <v>0</v>
      </c>
      <c r="CH294" s="111">
        <v>0</v>
      </c>
      <c r="CI294" s="111">
        <v>0</v>
      </c>
      <c r="CJ294" s="111">
        <v>0</v>
      </c>
      <c r="CK294" s="114">
        <v>0</v>
      </c>
      <c r="CL294" s="110">
        <v>828</v>
      </c>
      <c r="CM294" s="110">
        <v>211</v>
      </c>
      <c r="CN294" s="110">
        <v>1039</v>
      </c>
      <c r="CO294" s="110">
        <v>2227</v>
      </c>
      <c r="CP294" s="110">
        <v>3</v>
      </c>
      <c r="CQ294" s="110">
        <v>2230</v>
      </c>
      <c r="CR294" s="113">
        <v>-1191</v>
      </c>
      <c r="CS294" s="111">
        <v>471</v>
      </c>
      <c r="CT294" s="111">
        <v>220</v>
      </c>
      <c r="CU294" s="111">
        <v>691</v>
      </c>
      <c r="CV294" s="111">
        <v>437</v>
      </c>
      <c r="CW294" s="111">
        <v>0</v>
      </c>
      <c r="CX294" s="111">
        <v>437</v>
      </c>
      <c r="CY294" s="114">
        <v>254</v>
      </c>
      <c r="CZ294" s="110">
        <v>630</v>
      </c>
      <c r="DA294" s="110">
        <v>1037</v>
      </c>
      <c r="DB294" s="110">
        <v>1667</v>
      </c>
      <c r="DC294" s="110">
        <v>274</v>
      </c>
      <c r="DD294" s="110">
        <v>0</v>
      </c>
      <c r="DE294" s="110">
        <v>274</v>
      </c>
      <c r="DF294" s="113">
        <v>1393</v>
      </c>
      <c r="DG294" s="111">
        <v>386</v>
      </c>
      <c r="DH294" s="111">
        <v>30</v>
      </c>
      <c r="DI294" s="111">
        <v>416</v>
      </c>
      <c r="DJ294" s="111">
        <v>0</v>
      </c>
      <c r="DK294" s="111">
        <v>0</v>
      </c>
      <c r="DL294" s="111">
        <v>0</v>
      </c>
      <c r="DM294" s="114">
        <v>416</v>
      </c>
      <c r="DN294" s="110">
        <v>0</v>
      </c>
      <c r="DO294" s="110">
        <v>1582</v>
      </c>
      <c r="DP294" s="110">
        <v>1582</v>
      </c>
      <c r="DQ294" s="110">
        <v>0</v>
      </c>
      <c r="DR294" s="110">
        <v>0</v>
      </c>
      <c r="DS294" s="110">
        <v>0</v>
      </c>
      <c r="DT294" s="113">
        <v>1582</v>
      </c>
      <c r="DU294" s="111">
        <v>0</v>
      </c>
      <c r="DV294" s="111">
        <v>0</v>
      </c>
      <c r="DW294" s="111">
        <v>0</v>
      </c>
      <c r="DX294" s="111">
        <v>0</v>
      </c>
      <c r="DY294" s="111">
        <v>0</v>
      </c>
      <c r="DZ294" s="111">
        <v>0</v>
      </c>
      <c r="EA294" s="114">
        <v>0</v>
      </c>
      <c r="EB294" s="110">
        <v>0</v>
      </c>
      <c r="EC294" s="110">
        <v>84</v>
      </c>
      <c r="ED294" s="110">
        <v>84</v>
      </c>
      <c r="EE294" s="110">
        <v>0</v>
      </c>
      <c r="EF294" s="110">
        <v>0</v>
      </c>
      <c r="EG294" s="110">
        <v>0</v>
      </c>
      <c r="EH294" s="113">
        <v>84</v>
      </c>
      <c r="EI294" s="111">
        <v>5359</v>
      </c>
      <c r="EJ294" s="111">
        <v>2432</v>
      </c>
      <c r="EK294" s="111">
        <v>7791</v>
      </c>
      <c r="EL294" s="111">
        <v>122</v>
      </c>
      <c r="EM294" s="111">
        <v>17</v>
      </c>
      <c r="EN294" s="111">
        <v>139</v>
      </c>
      <c r="EO294" s="114">
        <v>7652</v>
      </c>
      <c r="EP294" s="110">
        <v>0</v>
      </c>
      <c r="EQ294" s="110">
        <v>0</v>
      </c>
      <c r="ER294" s="110">
        <v>0</v>
      </c>
      <c r="ES294" s="110">
        <v>0</v>
      </c>
      <c r="ET294" s="110">
        <v>0</v>
      </c>
      <c r="EU294" s="110">
        <v>0</v>
      </c>
      <c r="EV294" s="113">
        <v>0</v>
      </c>
      <c r="EW294" s="111">
        <v>1415</v>
      </c>
      <c r="EX294" s="111">
        <v>2030</v>
      </c>
      <c r="EY294" s="111">
        <v>3445</v>
      </c>
      <c r="EZ294" s="111">
        <v>933</v>
      </c>
      <c r="FA294" s="111">
        <v>422</v>
      </c>
      <c r="FB294" s="111">
        <v>1355</v>
      </c>
      <c r="FC294" s="114">
        <v>2090</v>
      </c>
      <c r="FD294" s="110">
        <v>243</v>
      </c>
      <c r="FE294" s="110">
        <v>0</v>
      </c>
      <c r="FF294" s="110">
        <v>243</v>
      </c>
      <c r="FG294" s="110">
        <v>0</v>
      </c>
      <c r="FH294" s="110">
        <v>0</v>
      </c>
      <c r="FI294" s="110">
        <v>0</v>
      </c>
      <c r="FJ294" s="113">
        <v>243</v>
      </c>
      <c r="FK294" s="111">
        <v>12392</v>
      </c>
      <c r="FL294" s="111">
        <v>14171</v>
      </c>
      <c r="FM294" s="111">
        <v>26563</v>
      </c>
      <c r="FN294" s="111">
        <v>10543</v>
      </c>
      <c r="FO294" s="111">
        <v>448</v>
      </c>
      <c r="FP294" s="111">
        <v>10991</v>
      </c>
      <c r="FQ294" s="114">
        <v>15572</v>
      </c>
      <c r="FR294" s="149">
        <v>60502</v>
      </c>
      <c r="FS294" s="149">
        <v>263</v>
      </c>
      <c r="FT294" s="149">
        <v>1755</v>
      </c>
      <c r="FU294" s="149">
        <v>607</v>
      </c>
      <c r="FV294" s="149">
        <v>23603</v>
      </c>
      <c r="FW294" s="149">
        <v>0</v>
      </c>
      <c r="FX294" s="149">
        <v>121</v>
      </c>
      <c r="FY294" s="149">
        <v>0</v>
      </c>
      <c r="FZ294" s="149">
        <v>0</v>
      </c>
      <c r="GA294" s="151">
        <v>86851</v>
      </c>
      <c r="GB294" s="148">
        <v>42428</v>
      </c>
      <c r="GC294" s="148">
        <v>16850</v>
      </c>
      <c r="GD294" s="148">
        <v>0</v>
      </c>
      <c r="GE294" s="148">
        <v>463</v>
      </c>
      <c r="GF294" s="148">
        <v>0</v>
      </c>
      <c r="GG294" s="148">
        <v>0</v>
      </c>
      <c r="GH294" s="148">
        <v>26</v>
      </c>
      <c r="GI294" s="148">
        <v>18</v>
      </c>
      <c r="GJ294" s="148">
        <v>9015</v>
      </c>
      <c r="GK294" s="148">
        <v>19843</v>
      </c>
      <c r="GL294" s="148">
        <v>-1116</v>
      </c>
      <c r="GM294" s="150">
        <v>87527</v>
      </c>
      <c r="GN294" s="151">
        <v>-676</v>
      </c>
      <c r="GO294" s="148">
        <v>86686</v>
      </c>
      <c r="GP294" s="148">
        <v>86010</v>
      </c>
    </row>
    <row r="295" spans="1:198" x14ac:dyDescent="0.2">
      <c r="A295" s="105" t="s">
        <v>590</v>
      </c>
      <c r="B295" s="140" t="s">
        <v>1263</v>
      </c>
      <c r="C295" s="105" t="s">
        <v>591</v>
      </c>
      <c r="D295" s="105"/>
      <c r="E295" s="105" t="s">
        <v>790</v>
      </c>
      <c r="F295" s="110">
        <v>655</v>
      </c>
      <c r="G295" s="110">
        <v>483</v>
      </c>
      <c r="H295" s="110">
        <v>1138</v>
      </c>
      <c r="I295" s="110">
        <v>1137</v>
      </c>
      <c r="J295" s="110">
        <v>955</v>
      </c>
      <c r="K295" s="110">
        <v>2092</v>
      </c>
      <c r="L295" s="113">
        <v>-954</v>
      </c>
      <c r="M295" s="111">
        <v>0</v>
      </c>
      <c r="N295" s="111">
        <v>0</v>
      </c>
      <c r="O295" s="111">
        <v>0</v>
      </c>
      <c r="P295" s="111">
        <v>0</v>
      </c>
      <c r="Q295" s="111">
        <v>0</v>
      </c>
      <c r="R295" s="111">
        <v>0</v>
      </c>
      <c r="S295" s="114">
        <v>0</v>
      </c>
      <c r="T295" s="110">
        <v>0</v>
      </c>
      <c r="U295" s="110">
        <v>0</v>
      </c>
      <c r="V295" s="110">
        <v>0</v>
      </c>
      <c r="W295" s="110">
        <v>0</v>
      </c>
      <c r="X295" s="110">
        <v>0</v>
      </c>
      <c r="Y295" s="110">
        <v>0</v>
      </c>
      <c r="Z295" s="113">
        <v>0</v>
      </c>
      <c r="AA295" s="111">
        <v>199</v>
      </c>
      <c r="AB295" s="111">
        <v>73</v>
      </c>
      <c r="AC295" s="111">
        <v>272</v>
      </c>
      <c r="AD295" s="111">
        <v>272</v>
      </c>
      <c r="AE295" s="111">
        <v>0</v>
      </c>
      <c r="AF295" s="111">
        <v>272</v>
      </c>
      <c r="AG295" s="114">
        <v>0</v>
      </c>
      <c r="AH295" s="110">
        <v>0</v>
      </c>
      <c r="AI295" s="110">
        <v>0</v>
      </c>
      <c r="AJ295" s="110">
        <v>0</v>
      </c>
      <c r="AK295" s="110">
        <v>0</v>
      </c>
      <c r="AL295" s="110">
        <v>0</v>
      </c>
      <c r="AM295" s="110">
        <v>0</v>
      </c>
      <c r="AN295" s="113">
        <v>0</v>
      </c>
      <c r="AO295" s="111">
        <v>0</v>
      </c>
      <c r="AP295" s="111">
        <v>0</v>
      </c>
      <c r="AQ295" s="111">
        <v>0</v>
      </c>
      <c r="AR295" s="111">
        <v>0</v>
      </c>
      <c r="AS295" s="111">
        <v>0</v>
      </c>
      <c r="AT295" s="111">
        <v>0</v>
      </c>
      <c r="AU295" s="114">
        <v>0</v>
      </c>
      <c r="AV295" s="110">
        <v>0</v>
      </c>
      <c r="AW295" s="110">
        <v>0</v>
      </c>
      <c r="AX295" s="110">
        <v>0</v>
      </c>
      <c r="AY295" s="110">
        <v>0</v>
      </c>
      <c r="AZ295" s="110">
        <v>0</v>
      </c>
      <c r="BA295" s="110">
        <v>0</v>
      </c>
      <c r="BB295" s="113">
        <v>0</v>
      </c>
      <c r="BC295" s="111">
        <v>0</v>
      </c>
      <c r="BD295" s="111">
        <v>0</v>
      </c>
      <c r="BE295" s="111">
        <v>0</v>
      </c>
      <c r="BF295" s="111">
        <v>0</v>
      </c>
      <c r="BG295" s="111">
        <v>0</v>
      </c>
      <c r="BH295" s="111">
        <v>0</v>
      </c>
      <c r="BI295" s="114">
        <v>0</v>
      </c>
      <c r="BJ295" s="110">
        <v>0</v>
      </c>
      <c r="BK295" s="110">
        <v>0</v>
      </c>
      <c r="BL295" s="110">
        <v>0</v>
      </c>
      <c r="BM295" s="110">
        <v>0</v>
      </c>
      <c r="BN295" s="110">
        <v>0</v>
      </c>
      <c r="BO295" s="110">
        <v>0</v>
      </c>
      <c r="BP295" s="113">
        <v>0</v>
      </c>
      <c r="BQ295" s="111">
        <v>0</v>
      </c>
      <c r="BR295" s="111">
        <v>0</v>
      </c>
      <c r="BS295" s="111">
        <v>0</v>
      </c>
      <c r="BT295" s="111">
        <v>0</v>
      </c>
      <c r="BU295" s="111">
        <v>0</v>
      </c>
      <c r="BV295" s="111">
        <v>0</v>
      </c>
      <c r="BW295" s="114">
        <v>0</v>
      </c>
      <c r="BX295" s="110">
        <v>0</v>
      </c>
      <c r="BY295" s="110">
        <v>0</v>
      </c>
      <c r="BZ295" s="110">
        <v>0</v>
      </c>
      <c r="CA295" s="110">
        <v>0</v>
      </c>
      <c r="CB295" s="110">
        <v>0</v>
      </c>
      <c r="CC295" s="110">
        <v>0</v>
      </c>
      <c r="CD295" s="113">
        <v>0</v>
      </c>
      <c r="CE295" s="111">
        <v>0</v>
      </c>
      <c r="CF295" s="111">
        <v>0</v>
      </c>
      <c r="CG295" s="111">
        <v>0</v>
      </c>
      <c r="CH295" s="111">
        <v>0</v>
      </c>
      <c r="CI295" s="111">
        <v>0</v>
      </c>
      <c r="CJ295" s="111">
        <v>0</v>
      </c>
      <c r="CK295" s="114">
        <v>0</v>
      </c>
      <c r="CL295" s="110">
        <v>1</v>
      </c>
      <c r="CM295" s="110">
        <v>487</v>
      </c>
      <c r="CN295" s="110">
        <v>488</v>
      </c>
      <c r="CO295" s="110">
        <v>56</v>
      </c>
      <c r="CP295" s="110">
        <v>1</v>
      </c>
      <c r="CQ295" s="110">
        <v>57</v>
      </c>
      <c r="CR295" s="113">
        <v>431</v>
      </c>
      <c r="CS295" s="111">
        <v>0</v>
      </c>
      <c r="CT295" s="111">
        <v>0</v>
      </c>
      <c r="CU295" s="111">
        <v>0</v>
      </c>
      <c r="CV295" s="111">
        <v>0</v>
      </c>
      <c r="CW295" s="111">
        <v>0</v>
      </c>
      <c r="CX295" s="111">
        <v>0</v>
      </c>
      <c r="CY295" s="114">
        <v>0</v>
      </c>
      <c r="CZ295" s="110">
        <v>0</v>
      </c>
      <c r="DA295" s="110">
        <v>0</v>
      </c>
      <c r="DB295" s="110">
        <v>0</v>
      </c>
      <c r="DC295" s="110">
        <v>0</v>
      </c>
      <c r="DD295" s="110">
        <v>0</v>
      </c>
      <c r="DE295" s="110">
        <v>0</v>
      </c>
      <c r="DF295" s="113">
        <v>0</v>
      </c>
      <c r="DG295" s="111">
        <v>0</v>
      </c>
      <c r="DH295" s="111">
        <v>0</v>
      </c>
      <c r="DI295" s="111">
        <v>0</v>
      </c>
      <c r="DJ295" s="111">
        <v>0</v>
      </c>
      <c r="DK295" s="111">
        <v>0</v>
      </c>
      <c r="DL295" s="111">
        <v>0</v>
      </c>
      <c r="DM295" s="114">
        <v>0</v>
      </c>
      <c r="DN295" s="110">
        <v>0</v>
      </c>
      <c r="DO295" s="110">
        <v>0</v>
      </c>
      <c r="DP295" s="110">
        <v>0</v>
      </c>
      <c r="DQ295" s="110">
        <v>0</v>
      </c>
      <c r="DR295" s="110">
        <v>0</v>
      </c>
      <c r="DS295" s="110">
        <v>0</v>
      </c>
      <c r="DT295" s="113">
        <v>0</v>
      </c>
      <c r="DU295" s="111">
        <v>0</v>
      </c>
      <c r="DV295" s="111">
        <v>0</v>
      </c>
      <c r="DW295" s="111">
        <v>0</v>
      </c>
      <c r="DX295" s="111">
        <v>0</v>
      </c>
      <c r="DY295" s="111">
        <v>0</v>
      </c>
      <c r="DZ295" s="111">
        <v>0</v>
      </c>
      <c r="EA295" s="114">
        <v>0</v>
      </c>
      <c r="EB295" s="110">
        <v>0</v>
      </c>
      <c r="EC295" s="110">
        <v>0</v>
      </c>
      <c r="ED295" s="110">
        <v>0</v>
      </c>
      <c r="EE295" s="110">
        <v>0</v>
      </c>
      <c r="EF295" s="110">
        <v>0</v>
      </c>
      <c r="EG295" s="110">
        <v>0</v>
      </c>
      <c r="EH295" s="113">
        <v>0</v>
      </c>
      <c r="EI295" s="111">
        <v>0</v>
      </c>
      <c r="EJ295" s="111">
        <v>6388</v>
      </c>
      <c r="EK295" s="111">
        <v>6388</v>
      </c>
      <c r="EL295" s="111">
        <v>0</v>
      </c>
      <c r="EM295" s="111">
        <v>782</v>
      </c>
      <c r="EN295" s="111">
        <v>782</v>
      </c>
      <c r="EO295" s="114">
        <v>5606</v>
      </c>
      <c r="EP295" s="110">
        <v>0</v>
      </c>
      <c r="EQ295" s="110">
        <v>0</v>
      </c>
      <c r="ER295" s="110">
        <v>0</v>
      </c>
      <c r="ES295" s="110">
        <v>0</v>
      </c>
      <c r="ET295" s="110">
        <v>0</v>
      </c>
      <c r="EU295" s="110">
        <v>0</v>
      </c>
      <c r="EV295" s="113">
        <v>0</v>
      </c>
      <c r="EW295" s="111">
        <v>0</v>
      </c>
      <c r="EX295" s="111">
        <v>0</v>
      </c>
      <c r="EY295" s="111">
        <v>0</v>
      </c>
      <c r="EZ295" s="111">
        <v>0</v>
      </c>
      <c r="FA295" s="111">
        <v>0</v>
      </c>
      <c r="FB295" s="111">
        <v>0</v>
      </c>
      <c r="FC295" s="114">
        <v>0</v>
      </c>
      <c r="FD295" s="110">
        <v>0</v>
      </c>
      <c r="FE295" s="110">
        <v>0</v>
      </c>
      <c r="FF295" s="110">
        <v>0</v>
      </c>
      <c r="FG295" s="110">
        <v>0</v>
      </c>
      <c r="FH295" s="110">
        <v>0</v>
      </c>
      <c r="FI295" s="110">
        <v>0</v>
      </c>
      <c r="FJ295" s="113">
        <v>0</v>
      </c>
      <c r="FK295" s="111">
        <v>855</v>
      </c>
      <c r="FL295" s="111">
        <v>7431</v>
      </c>
      <c r="FM295" s="111">
        <v>8286</v>
      </c>
      <c r="FN295" s="111">
        <v>1465</v>
      </c>
      <c r="FO295" s="111">
        <v>1738</v>
      </c>
      <c r="FP295" s="111">
        <v>3203</v>
      </c>
      <c r="FQ295" s="114">
        <v>5083</v>
      </c>
      <c r="FR295" s="149">
        <v>7502</v>
      </c>
      <c r="FS295" s="149">
        <v>39</v>
      </c>
      <c r="FT295" s="149">
        <v>1373</v>
      </c>
      <c r="FU295" s="149">
        <v>5</v>
      </c>
      <c r="FV295" s="149">
        <v>18799</v>
      </c>
      <c r="FW295" s="149">
        <v>144</v>
      </c>
      <c r="FX295" s="149">
        <v>0</v>
      </c>
      <c r="FY295" s="149">
        <v>0</v>
      </c>
      <c r="FZ295" s="149">
        <v>0</v>
      </c>
      <c r="GA295" s="151">
        <v>27862</v>
      </c>
      <c r="GB295" s="148">
        <v>2455</v>
      </c>
      <c r="GC295" s="148">
        <v>3177</v>
      </c>
      <c r="GD295" s="148">
        <v>0</v>
      </c>
      <c r="GE295" s="148">
        <v>3977</v>
      </c>
      <c r="GF295" s="148">
        <v>11941</v>
      </c>
      <c r="GG295" s="148">
        <v>4699</v>
      </c>
      <c r="GH295" s="148">
        <v>526</v>
      </c>
      <c r="GI295" s="148">
        <v>145</v>
      </c>
      <c r="GJ295" s="148">
        <v>0</v>
      </c>
      <c r="GK295" s="148">
        <v>32</v>
      </c>
      <c r="GL295" s="148">
        <v>0</v>
      </c>
      <c r="GM295" s="150">
        <v>26952</v>
      </c>
      <c r="GN295" s="151">
        <v>910</v>
      </c>
      <c r="GO295" s="148">
        <v>16374</v>
      </c>
      <c r="GP295" s="148">
        <v>17284</v>
      </c>
    </row>
    <row r="296" spans="1:198" x14ac:dyDescent="0.2">
      <c r="A296" s="105" t="s">
        <v>592</v>
      </c>
      <c r="B296" s="140" t="s">
        <v>1264</v>
      </c>
      <c r="C296" s="105" t="s">
        <v>593</v>
      </c>
      <c r="D296" s="105"/>
      <c r="E296" s="105" t="s">
        <v>790</v>
      </c>
      <c r="F296" s="110">
        <v>545</v>
      </c>
      <c r="G296" s="110">
        <v>519</v>
      </c>
      <c r="H296" s="110">
        <v>1064</v>
      </c>
      <c r="I296" s="110">
        <v>57</v>
      </c>
      <c r="J296" s="110">
        <v>131</v>
      </c>
      <c r="K296" s="110">
        <v>188</v>
      </c>
      <c r="L296" s="113">
        <v>876</v>
      </c>
      <c r="M296" s="111">
        <v>0</v>
      </c>
      <c r="N296" s="111">
        <v>0</v>
      </c>
      <c r="O296" s="111">
        <v>0</v>
      </c>
      <c r="P296" s="111">
        <v>0</v>
      </c>
      <c r="Q296" s="111">
        <v>0</v>
      </c>
      <c r="R296" s="111">
        <v>0</v>
      </c>
      <c r="S296" s="114">
        <v>0</v>
      </c>
      <c r="T296" s="110">
        <v>0</v>
      </c>
      <c r="U296" s="110">
        <v>176</v>
      </c>
      <c r="V296" s="110">
        <v>176</v>
      </c>
      <c r="W296" s="110">
        <v>9</v>
      </c>
      <c r="X296" s="110">
        <v>0</v>
      </c>
      <c r="Y296" s="110">
        <v>9</v>
      </c>
      <c r="Z296" s="113">
        <v>167</v>
      </c>
      <c r="AA296" s="111">
        <v>0</v>
      </c>
      <c r="AB296" s="111">
        <v>135</v>
      </c>
      <c r="AC296" s="111">
        <v>135</v>
      </c>
      <c r="AD296" s="111">
        <v>27</v>
      </c>
      <c r="AE296" s="111">
        <v>0</v>
      </c>
      <c r="AF296" s="111">
        <v>27</v>
      </c>
      <c r="AG296" s="114">
        <v>108</v>
      </c>
      <c r="AH296" s="110">
        <v>0</v>
      </c>
      <c r="AI296" s="110">
        <v>0</v>
      </c>
      <c r="AJ296" s="110">
        <v>0</v>
      </c>
      <c r="AK296" s="110">
        <v>0</v>
      </c>
      <c r="AL296" s="110">
        <v>0</v>
      </c>
      <c r="AM296" s="110">
        <v>0</v>
      </c>
      <c r="AN296" s="113">
        <v>0</v>
      </c>
      <c r="AO296" s="111">
        <v>0</v>
      </c>
      <c r="AP296" s="111">
        <v>0</v>
      </c>
      <c r="AQ296" s="111">
        <v>0</v>
      </c>
      <c r="AR296" s="111">
        <v>0</v>
      </c>
      <c r="AS296" s="111">
        <v>0</v>
      </c>
      <c r="AT296" s="111">
        <v>0</v>
      </c>
      <c r="AU296" s="114">
        <v>0</v>
      </c>
      <c r="AV296" s="110">
        <v>1</v>
      </c>
      <c r="AW296" s="110">
        <v>0</v>
      </c>
      <c r="AX296" s="110">
        <v>1</v>
      </c>
      <c r="AY296" s="110">
        <v>0</v>
      </c>
      <c r="AZ296" s="110">
        <v>0</v>
      </c>
      <c r="BA296" s="110">
        <v>0</v>
      </c>
      <c r="BB296" s="113">
        <v>1</v>
      </c>
      <c r="BC296" s="111">
        <v>0</v>
      </c>
      <c r="BD296" s="111">
        <v>9</v>
      </c>
      <c r="BE296" s="111">
        <v>9</v>
      </c>
      <c r="BF296" s="111">
        <v>8</v>
      </c>
      <c r="BG296" s="111">
        <v>0</v>
      </c>
      <c r="BH296" s="111">
        <v>8</v>
      </c>
      <c r="BI296" s="114">
        <v>1</v>
      </c>
      <c r="BJ296" s="110">
        <v>0</v>
      </c>
      <c r="BK296" s="110">
        <v>0</v>
      </c>
      <c r="BL296" s="110">
        <v>0</v>
      </c>
      <c r="BM296" s="110">
        <v>0</v>
      </c>
      <c r="BN296" s="110">
        <v>0</v>
      </c>
      <c r="BO296" s="110">
        <v>0</v>
      </c>
      <c r="BP296" s="113">
        <v>0</v>
      </c>
      <c r="BQ296" s="111">
        <v>0</v>
      </c>
      <c r="BR296" s="111">
        <v>0</v>
      </c>
      <c r="BS296" s="111">
        <v>0</v>
      </c>
      <c r="BT296" s="111">
        <v>0</v>
      </c>
      <c r="BU296" s="111">
        <v>0</v>
      </c>
      <c r="BV296" s="111">
        <v>0</v>
      </c>
      <c r="BW296" s="114">
        <v>0</v>
      </c>
      <c r="BX296" s="110">
        <v>0</v>
      </c>
      <c r="BY296" s="110">
        <v>0</v>
      </c>
      <c r="BZ296" s="110">
        <v>0</v>
      </c>
      <c r="CA296" s="110">
        <v>0</v>
      </c>
      <c r="CB296" s="110">
        <v>0</v>
      </c>
      <c r="CC296" s="110">
        <v>0</v>
      </c>
      <c r="CD296" s="113">
        <v>0</v>
      </c>
      <c r="CE296" s="111">
        <v>0</v>
      </c>
      <c r="CF296" s="111">
        <v>0</v>
      </c>
      <c r="CG296" s="111">
        <v>0</v>
      </c>
      <c r="CH296" s="111">
        <v>0</v>
      </c>
      <c r="CI296" s="111">
        <v>0</v>
      </c>
      <c r="CJ296" s="111">
        <v>0</v>
      </c>
      <c r="CK296" s="114">
        <v>0</v>
      </c>
      <c r="CL296" s="110">
        <v>3</v>
      </c>
      <c r="CM296" s="110">
        <v>588</v>
      </c>
      <c r="CN296" s="110">
        <v>591</v>
      </c>
      <c r="CO296" s="110">
        <v>0</v>
      </c>
      <c r="CP296" s="110">
        <v>20</v>
      </c>
      <c r="CQ296" s="110">
        <v>20</v>
      </c>
      <c r="CR296" s="113">
        <v>571</v>
      </c>
      <c r="CS296" s="111">
        <v>0</v>
      </c>
      <c r="CT296" s="111">
        <v>0</v>
      </c>
      <c r="CU296" s="111">
        <v>0</v>
      </c>
      <c r="CV296" s="111">
        <v>0</v>
      </c>
      <c r="CW296" s="111">
        <v>0</v>
      </c>
      <c r="CX296" s="111">
        <v>0</v>
      </c>
      <c r="CY296" s="114">
        <v>0</v>
      </c>
      <c r="CZ296" s="110">
        <v>0</v>
      </c>
      <c r="DA296" s="110">
        <v>0</v>
      </c>
      <c r="DB296" s="110">
        <v>0</v>
      </c>
      <c r="DC296" s="110">
        <v>0</v>
      </c>
      <c r="DD296" s="110">
        <v>0</v>
      </c>
      <c r="DE296" s="110">
        <v>0</v>
      </c>
      <c r="DF296" s="113">
        <v>0</v>
      </c>
      <c r="DG296" s="111">
        <v>0</v>
      </c>
      <c r="DH296" s="111">
        <v>0</v>
      </c>
      <c r="DI296" s="111">
        <v>0</v>
      </c>
      <c r="DJ296" s="111">
        <v>0</v>
      </c>
      <c r="DK296" s="111">
        <v>0</v>
      </c>
      <c r="DL296" s="111">
        <v>0</v>
      </c>
      <c r="DM296" s="114">
        <v>0</v>
      </c>
      <c r="DN296" s="110">
        <v>0</v>
      </c>
      <c r="DO296" s="110">
        <v>518</v>
      </c>
      <c r="DP296" s="110">
        <v>518</v>
      </c>
      <c r="DQ296" s="110">
        <v>0</v>
      </c>
      <c r="DR296" s="110">
        <v>0</v>
      </c>
      <c r="DS296" s="110">
        <v>0</v>
      </c>
      <c r="DT296" s="113">
        <v>518</v>
      </c>
      <c r="DU296" s="111">
        <v>0</v>
      </c>
      <c r="DV296" s="111">
        <v>0</v>
      </c>
      <c r="DW296" s="111">
        <v>0</v>
      </c>
      <c r="DX296" s="111">
        <v>0</v>
      </c>
      <c r="DY296" s="111">
        <v>0</v>
      </c>
      <c r="DZ296" s="111">
        <v>0</v>
      </c>
      <c r="EA296" s="114">
        <v>0</v>
      </c>
      <c r="EB296" s="110">
        <v>0</v>
      </c>
      <c r="EC296" s="110">
        <v>0</v>
      </c>
      <c r="ED296" s="110">
        <v>0</v>
      </c>
      <c r="EE296" s="110">
        <v>0</v>
      </c>
      <c r="EF296" s="110">
        <v>0</v>
      </c>
      <c r="EG296" s="110">
        <v>0</v>
      </c>
      <c r="EH296" s="113">
        <v>0</v>
      </c>
      <c r="EI296" s="111">
        <v>534</v>
      </c>
      <c r="EJ296" s="111">
        <v>610</v>
      </c>
      <c r="EK296" s="111">
        <v>1144</v>
      </c>
      <c r="EL296" s="111">
        <v>4</v>
      </c>
      <c r="EM296" s="111">
        <v>52</v>
      </c>
      <c r="EN296" s="111">
        <v>56</v>
      </c>
      <c r="EO296" s="114">
        <v>1088</v>
      </c>
      <c r="EP296" s="110">
        <v>0</v>
      </c>
      <c r="EQ296" s="110">
        <v>0</v>
      </c>
      <c r="ER296" s="110">
        <v>0</v>
      </c>
      <c r="ES296" s="110">
        <v>0</v>
      </c>
      <c r="ET296" s="110">
        <v>0</v>
      </c>
      <c r="EU296" s="110">
        <v>0</v>
      </c>
      <c r="EV296" s="113">
        <v>0</v>
      </c>
      <c r="EW296" s="111">
        <v>332</v>
      </c>
      <c r="EX296" s="111">
        <v>3599</v>
      </c>
      <c r="EY296" s="111">
        <v>3931</v>
      </c>
      <c r="EZ296" s="111">
        <v>0</v>
      </c>
      <c r="FA296" s="111">
        <v>0</v>
      </c>
      <c r="FB296" s="111">
        <v>0</v>
      </c>
      <c r="FC296" s="114">
        <v>3931</v>
      </c>
      <c r="FD296" s="110">
        <v>0</v>
      </c>
      <c r="FE296" s="110">
        <v>0</v>
      </c>
      <c r="FF296" s="110">
        <v>0</v>
      </c>
      <c r="FG296" s="110">
        <v>0</v>
      </c>
      <c r="FH296" s="110">
        <v>0</v>
      </c>
      <c r="FI296" s="110">
        <v>0</v>
      </c>
      <c r="FJ296" s="113">
        <v>0</v>
      </c>
      <c r="FK296" s="111">
        <v>1415</v>
      </c>
      <c r="FL296" s="111">
        <v>6154</v>
      </c>
      <c r="FM296" s="111">
        <v>7569</v>
      </c>
      <c r="FN296" s="111">
        <v>105</v>
      </c>
      <c r="FO296" s="111">
        <v>203</v>
      </c>
      <c r="FP296" s="111">
        <v>308</v>
      </c>
      <c r="FQ296" s="114">
        <v>7261</v>
      </c>
      <c r="FR296" s="149">
        <v>0</v>
      </c>
      <c r="FS296" s="149">
        <v>0</v>
      </c>
      <c r="FT296" s="149">
        <v>0</v>
      </c>
      <c r="FU296" s="149">
        <v>0</v>
      </c>
      <c r="FV296" s="149">
        <v>0</v>
      </c>
      <c r="FW296" s="149">
        <v>0</v>
      </c>
      <c r="FX296" s="149">
        <v>0</v>
      </c>
      <c r="FY296" s="149">
        <v>0</v>
      </c>
      <c r="FZ296" s="149">
        <v>0</v>
      </c>
      <c r="GA296" s="151">
        <v>0</v>
      </c>
      <c r="GB296" s="148">
        <v>0</v>
      </c>
      <c r="GC296" s="148">
        <v>0</v>
      </c>
      <c r="GD296" s="148">
        <v>0</v>
      </c>
      <c r="GE296" s="148">
        <v>0</v>
      </c>
      <c r="GF296" s="148">
        <v>0</v>
      </c>
      <c r="GG296" s="148">
        <v>0</v>
      </c>
      <c r="GH296" s="148">
        <v>0</v>
      </c>
      <c r="GI296" s="148">
        <v>0</v>
      </c>
      <c r="GJ296" s="148">
        <v>0</v>
      </c>
      <c r="GK296" s="148">
        <v>0</v>
      </c>
      <c r="GL296" s="148">
        <v>0</v>
      </c>
      <c r="GM296" s="150">
        <v>0</v>
      </c>
      <c r="GN296" s="151">
        <v>0</v>
      </c>
      <c r="GO296" s="148">
        <v>0</v>
      </c>
      <c r="GP296" s="148">
        <v>0</v>
      </c>
    </row>
    <row r="297" spans="1:198" x14ac:dyDescent="0.2">
      <c r="A297" s="105" t="s">
        <v>594</v>
      </c>
      <c r="B297" s="140" t="s">
        <v>1265</v>
      </c>
      <c r="C297" s="105" t="s">
        <v>595</v>
      </c>
      <c r="D297" s="105"/>
      <c r="E297" s="105" t="s">
        <v>790</v>
      </c>
      <c r="F297" s="110">
        <v>41</v>
      </c>
      <c r="G297" s="110">
        <v>51</v>
      </c>
      <c r="H297" s="110">
        <v>92</v>
      </c>
      <c r="I297" s="110">
        <v>0</v>
      </c>
      <c r="J297" s="110">
        <v>0</v>
      </c>
      <c r="K297" s="110">
        <v>0</v>
      </c>
      <c r="L297" s="113">
        <v>92</v>
      </c>
      <c r="M297" s="111">
        <v>0</v>
      </c>
      <c r="N297" s="111">
        <v>0</v>
      </c>
      <c r="O297" s="111">
        <v>0</v>
      </c>
      <c r="P297" s="111">
        <v>0</v>
      </c>
      <c r="Q297" s="111">
        <v>0</v>
      </c>
      <c r="R297" s="111">
        <v>0</v>
      </c>
      <c r="S297" s="114">
        <v>0</v>
      </c>
      <c r="T297" s="110">
        <v>344</v>
      </c>
      <c r="U297" s="110">
        <v>418</v>
      </c>
      <c r="V297" s="110">
        <v>762</v>
      </c>
      <c r="W297" s="110">
        <v>0</v>
      </c>
      <c r="X297" s="110">
        <v>0</v>
      </c>
      <c r="Y297" s="110">
        <v>0</v>
      </c>
      <c r="Z297" s="113">
        <v>762</v>
      </c>
      <c r="AA297" s="111">
        <v>753</v>
      </c>
      <c r="AB297" s="111">
        <v>719</v>
      </c>
      <c r="AC297" s="111">
        <v>1472</v>
      </c>
      <c r="AD297" s="111">
        <v>760</v>
      </c>
      <c r="AE297" s="111">
        <v>497</v>
      </c>
      <c r="AF297" s="111">
        <v>1257</v>
      </c>
      <c r="AG297" s="114">
        <v>215</v>
      </c>
      <c r="AH297" s="110">
        <v>0</v>
      </c>
      <c r="AI297" s="110">
        <v>0</v>
      </c>
      <c r="AJ297" s="110">
        <v>0</v>
      </c>
      <c r="AK297" s="110">
        <v>0</v>
      </c>
      <c r="AL297" s="110">
        <v>0</v>
      </c>
      <c r="AM297" s="110">
        <v>0</v>
      </c>
      <c r="AN297" s="113">
        <v>0</v>
      </c>
      <c r="AO297" s="111">
        <v>0</v>
      </c>
      <c r="AP297" s="111">
        <v>0</v>
      </c>
      <c r="AQ297" s="111">
        <v>0</v>
      </c>
      <c r="AR297" s="111">
        <v>0</v>
      </c>
      <c r="AS297" s="111">
        <v>0</v>
      </c>
      <c r="AT297" s="111">
        <v>0</v>
      </c>
      <c r="AU297" s="114">
        <v>0</v>
      </c>
      <c r="AV297" s="110">
        <v>0</v>
      </c>
      <c r="AW297" s="110">
        <v>0</v>
      </c>
      <c r="AX297" s="110">
        <v>0</v>
      </c>
      <c r="AY297" s="110">
        <v>0</v>
      </c>
      <c r="AZ297" s="110">
        <v>0</v>
      </c>
      <c r="BA297" s="110">
        <v>0</v>
      </c>
      <c r="BB297" s="113">
        <v>0</v>
      </c>
      <c r="BC297" s="111">
        <v>0</v>
      </c>
      <c r="BD297" s="111">
        <v>0</v>
      </c>
      <c r="BE297" s="111">
        <v>0</v>
      </c>
      <c r="BF297" s="111">
        <v>0</v>
      </c>
      <c r="BG297" s="111">
        <v>0</v>
      </c>
      <c r="BH297" s="111">
        <v>0</v>
      </c>
      <c r="BI297" s="114">
        <v>0</v>
      </c>
      <c r="BJ297" s="110">
        <v>0</v>
      </c>
      <c r="BK297" s="110">
        <v>0</v>
      </c>
      <c r="BL297" s="110">
        <v>0</v>
      </c>
      <c r="BM297" s="110">
        <v>0</v>
      </c>
      <c r="BN297" s="110">
        <v>0</v>
      </c>
      <c r="BO297" s="110">
        <v>0</v>
      </c>
      <c r="BP297" s="113">
        <v>0</v>
      </c>
      <c r="BQ297" s="111">
        <v>0</v>
      </c>
      <c r="BR297" s="111">
        <v>0</v>
      </c>
      <c r="BS297" s="111">
        <v>0</v>
      </c>
      <c r="BT297" s="111">
        <v>0</v>
      </c>
      <c r="BU297" s="111">
        <v>0</v>
      </c>
      <c r="BV297" s="111">
        <v>0</v>
      </c>
      <c r="BW297" s="114">
        <v>0</v>
      </c>
      <c r="BX297" s="110">
        <v>0</v>
      </c>
      <c r="BY297" s="110">
        <v>0</v>
      </c>
      <c r="BZ297" s="110">
        <v>0</v>
      </c>
      <c r="CA297" s="110">
        <v>0</v>
      </c>
      <c r="CB297" s="110">
        <v>0</v>
      </c>
      <c r="CC297" s="110">
        <v>0</v>
      </c>
      <c r="CD297" s="113">
        <v>0</v>
      </c>
      <c r="CE297" s="111">
        <v>0</v>
      </c>
      <c r="CF297" s="111">
        <v>0</v>
      </c>
      <c r="CG297" s="111">
        <v>0</v>
      </c>
      <c r="CH297" s="111">
        <v>0</v>
      </c>
      <c r="CI297" s="111">
        <v>0</v>
      </c>
      <c r="CJ297" s="111">
        <v>0</v>
      </c>
      <c r="CK297" s="114">
        <v>0</v>
      </c>
      <c r="CL297" s="110">
        <v>0</v>
      </c>
      <c r="CM297" s="110">
        <v>0</v>
      </c>
      <c r="CN297" s="110">
        <v>0</v>
      </c>
      <c r="CO297" s="110">
        <v>0</v>
      </c>
      <c r="CP297" s="110">
        <v>0</v>
      </c>
      <c r="CQ297" s="110">
        <v>0</v>
      </c>
      <c r="CR297" s="113">
        <v>0</v>
      </c>
      <c r="CS297" s="111">
        <v>0</v>
      </c>
      <c r="CT297" s="111">
        <v>0</v>
      </c>
      <c r="CU297" s="111">
        <v>0</v>
      </c>
      <c r="CV297" s="111">
        <v>0</v>
      </c>
      <c r="CW297" s="111">
        <v>0</v>
      </c>
      <c r="CX297" s="111">
        <v>0</v>
      </c>
      <c r="CY297" s="114">
        <v>0</v>
      </c>
      <c r="CZ297" s="110">
        <v>26</v>
      </c>
      <c r="DA297" s="110">
        <v>837</v>
      </c>
      <c r="DB297" s="110">
        <v>863</v>
      </c>
      <c r="DC297" s="110">
        <v>281</v>
      </c>
      <c r="DD297" s="110">
        <v>0</v>
      </c>
      <c r="DE297" s="110">
        <v>281</v>
      </c>
      <c r="DF297" s="113">
        <v>582</v>
      </c>
      <c r="DG297" s="111">
        <v>0</v>
      </c>
      <c r="DH297" s="111">
        <v>0</v>
      </c>
      <c r="DI297" s="111">
        <v>0</v>
      </c>
      <c r="DJ297" s="111">
        <v>0</v>
      </c>
      <c r="DK297" s="111">
        <v>0</v>
      </c>
      <c r="DL297" s="111">
        <v>0</v>
      </c>
      <c r="DM297" s="114">
        <v>0</v>
      </c>
      <c r="DN297" s="110">
        <v>0</v>
      </c>
      <c r="DO297" s="110">
        <v>0</v>
      </c>
      <c r="DP297" s="110">
        <v>0</v>
      </c>
      <c r="DQ297" s="110">
        <v>0</v>
      </c>
      <c r="DR297" s="110">
        <v>0</v>
      </c>
      <c r="DS297" s="110">
        <v>0</v>
      </c>
      <c r="DT297" s="113">
        <v>0</v>
      </c>
      <c r="DU297" s="111">
        <v>0</v>
      </c>
      <c r="DV297" s="111">
        <v>0</v>
      </c>
      <c r="DW297" s="111">
        <v>0</v>
      </c>
      <c r="DX297" s="111">
        <v>0</v>
      </c>
      <c r="DY297" s="111">
        <v>0</v>
      </c>
      <c r="DZ297" s="111">
        <v>0</v>
      </c>
      <c r="EA297" s="114">
        <v>0</v>
      </c>
      <c r="EB297" s="110">
        <v>0</v>
      </c>
      <c r="EC297" s="110">
        <v>0</v>
      </c>
      <c r="ED297" s="110">
        <v>0</v>
      </c>
      <c r="EE297" s="110">
        <v>0</v>
      </c>
      <c r="EF297" s="110">
        <v>0</v>
      </c>
      <c r="EG297" s="110">
        <v>0</v>
      </c>
      <c r="EH297" s="113">
        <v>0</v>
      </c>
      <c r="EI297" s="111">
        <v>24</v>
      </c>
      <c r="EJ297" s="111">
        <v>2291</v>
      </c>
      <c r="EK297" s="111">
        <v>2315</v>
      </c>
      <c r="EL297" s="111">
        <v>260</v>
      </c>
      <c r="EM297" s="111">
        <v>0</v>
      </c>
      <c r="EN297" s="111">
        <v>260</v>
      </c>
      <c r="EO297" s="114">
        <v>2055</v>
      </c>
      <c r="EP297" s="110">
        <v>4609</v>
      </c>
      <c r="EQ297" s="110">
        <v>0</v>
      </c>
      <c r="ER297" s="110">
        <v>4609</v>
      </c>
      <c r="ES297" s="110">
        <v>0</v>
      </c>
      <c r="ET297" s="110">
        <v>0</v>
      </c>
      <c r="EU297" s="110">
        <v>0</v>
      </c>
      <c r="EV297" s="113">
        <v>4609</v>
      </c>
      <c r="EW297" s="111">
        <v>0</v>
      </c>
      <c r="EX297" s="111">
        <v>665</v>
      </c>
      <c r="EY297" s="111">
        <v>665</v>
      </c>
      <c r="EZ297" s="111">
        <v>0</v>
      </c>
      <c r="FA297" s="111">
        <v>0</v>
      </c>
      <c r="FB297" s="111">
        <v>0</v>
      </c>
      <c r="FC297" s="114">
        <v>665</v>
      </c>
      <c r="FD297" s="110">
        <v>0</v>
      </c>
      <c r="FE297" s="110">
        <v>0</v>
      </c>
      <c r="FF297" s="110">
        <v>0</v>
      </c>
      <c r="FG297" s="110">
        <v>0</v>
      </c>
      <c r="FH297" s="110">
        <v>0</v>
      </c>
      <c r="FI297" s="110">
        <v>0</v>
      </c>
      <c r="FJ297" s="113">
        <v>0</v>
      </c>
      <c r="FK297" s="111">
        <v>5797</v>
      </c>
      <c r="FL297" s="111">
        <v>4981</v>
      </c>
      <c r="FM297" s="111">
        <v>10778</v>
      </c>
      <c r="FN297" s="111">
        <v>1301</v>
      </c>
      <c r="FO297" s="111">
        <v>497</v>
      </c>
      <c r="FP297" s="111">
        <v>1798</v>
      </c>
      <c r="FQ297" s="114">
        <v>8980</v>
      </c>
      <c r="FR297" s="149">
        <v>4598</v>
      </c>
      <c r="FS297" s="149">
        <v>206</v>
      </c>
      <c r="FT297" s="149">
        <v>953</v>
      </c>
      <c r="FU297" s="149">
        <v>0</v>
      </c>
      <c r="FV297" s="149">
        <v>7511</v>
      </c>
      <c r="FW297" s="149">
        <v>0</v>
      </c>
      <c r="FX297" s="149">
        <v>0</v>
      </c>
      <c r="FY297" s="149">
        <v>0</v>
      </c>
      <c r="FZ297" s="149">
        <v>0</v>
      </c>
      <c r="GA297" s="151">
        <v>13268</v>
      </c>
      <c r="GB297" s="148">
        <v>1</v>
      </c>
      <c r="GC297" s="148">
        <v>3079</v>
      </c>
      <c r="GD297" s="148">
        <v>0</v>
      </c>
      <c r="GE297" s="148">
        <v>-49</v>
      </c>
      <c r="GF297" s="148">
        <v>7185</v>
      </c>
      <c r="GG297" s="148">
        <v>1243</v>
      </c>
      <c r="GH297" s="148">
        <v>0</v>
      </c>
      <c r="GI297" s="148">
        <v>1</v>
      </c>
      <c r="GJ297" s="148">
        <v>0</v>
      </c>
      <c r="GK297" s="148">
        <v>2219</v>
      </c>
      <c r="GL297" s="148">
        <v>83</v>
      </c>
      <c r="GM297" s="150">
        <v>13762</v>
      </c>
      <c r="GN297" s="151">
        <v>-494</v>
      </c>
      <c r="GO297" s="148">
        <v>13479</v>
      </c>
      <c r="GP297" s="148">
        <v>12985</v>
      </c>
    </row>
    <row r="298" spans="1:198" x14ac:dyDescent="0.2">
      <c r="A298" s="105" t="s">
        <v>596</v>
      </c>
      <c r="B298" s="140" t="s">
        <v>1266</v>
      </c>
      <c r="C298" s="105" t="s">
        <v>597</v>
      </c>
      <c r="D298" s="105"/>
      <c r="E298" s="105" t="s">
        <v>790</v>
      </c>
      <c r="F298" s="110">
        <v>417</v>
      </c>
      <c r="G298" s="110">
        <v>76</v>
      </c>
      <c r="H298" s="110">
        <v>493</v>
      </c>
      <c r="I298" s="110">
        <v>120</v>
      </c>
      <c r="J298" s="110">
        <v>141</v>
      </c>
      <c r="K298" s="110">
        <v>261</v>
      </c>
      <c r="L298" s="113">
        <v>232</v>
      </c>
      <c r="M298" s="111">
        <v>0</v>
      </c>
      <c r="N298" s="111">
        <v>0</v>
      </c>
      <c r="O298" s="111">
        <v>0</v>
      </c>
      <c r="P298" s="111">
        <v>0</v>
      </c>
      <c r="Q298" s="111">
        <v>0</v>
      </c>
      <c r="R298" s="111">
        <v>0</v>
      </c>
      <c r="S298" s="114">
        <v>0</v>
      </c>
      <c r="T298" s="110">
        <v>0</v>
      </c>
      <c r="U298" s="110">
        <v>0</v>
      </c>
      <c r="V298" s="110">
        <v>0</v>
      </c>
      <c r="W298" s="110">
        <v>0</v>
      </c>
      <c r="X298" s="110">
        <v>0</v>
      </c>
      <c r="Y298" s="110">
        <v>0</v>
      </c>
      <c r="Z298" s="113">
        <v>0</v>
      </c>
      <c r="AA298" s="111">
        <v>0</v>
      </c>
      <c r="AB298" s="111">
        <v>0</v>
      </c>
      <c r="AC298" s="111">
        <v>0</v>
      </c>
      <c r="AD298" s="111">
        <v>0</v>
      </c>
      <c r="AE298" s="111">
        <v>0</v>
      </c>
      <c r="AF298" s="111">
        <v>0</v>
      </c>
      <c r="AG298" s="114">
        <v>0</v>
      </c>
      <c r="AH298" s="110">
        <v>0</v>
      </c>
      <c r="AI298" s="110">
        <v>0</v>
      </c>
      <c r="AJ298" s="110">
        <v>0</v>
      </c>
      <c r="AK298" s="110">
        <v>0</v>
      </c>
      <c r="AL298" s="110">
        <v>0</v>
      </c>
      <c r="AM298" s="110">
        <v>0</v>
      </c>
      <c r="AN298" s="113">
        <v>0</v>
      </c>
      <c r="AO298" s="111">
        <v>0</v>
      </c>
      <c r="AP298" s="111">
        <v>0</v>
      </c>
      <c r="AQ298" s="111">
        <v>0</v>
      </c>
      <c r="AR298" s="111">
        <v>0</v>
      </c>
      <c r="AS298" s="111">
        <v>0</v>
      </c>
      <c r="AT298" s="111">
        <v>0</v>
      </c>
      <c r="AU298" s="114">
        <v>0</v>
      </c>
      <c r="AV298" s="110">
        <v>0</v>
      </c>
      <c r="AW298" s="110">
        <v>0</v>
      </c>
      <c r="AX298" s="110">
        <v>0</v>
      </c>
      <c r="AY298" s="110">
        <v>0</v>
      </c>
      <c r="AZ298" s="110">
        <v>0</v>
      </c>
      <c r="BA298" s="110">
        <v>0</v>
      </c>
      <c r="BB298" s="113">
        <v>0</v>
      </c>
      <c r="BC298" s="111">
        <v>0</v>
      </c>
      <c r="BD298" s="111">
        <v>0</v>
      </c>
      <c r="BE298" s="111">
        <v>0</v>
      </c>
      <c r="BF298" s="111">
        <v>0</v>
      </c>
      <c r="BG298" s="111">
        <v>0</v>
      </c>
      <c r="BH298" s="111">
        <v>0</v>
      </c>
      <c r="BI298" s="114">
        <v>0</v>
      </c>
      <c r="BJ298" s="110">
        <v>0</v>
      </c>
      <c r="BK298" s="110">
        <v>0</v>
      </c>
      <c r="BL298" s="110">
        <v>0</v>
      </c>
      <c r="BM298" s="110">
        <v>0</v>
      </c>
      <c r="BN298" s="110">
        <v>0</v>
      </c>
      <c r="BO298" s="110">
        <v>0</v>
      </c>
      <c r="BP298" s="113">
        <v>0</v>
      </c>
      <c r="BQ298" s="111">
        <v>0</v>
      </c>
      <c r="BR298" s="111">
        <v>0</v>
      </c>
      <c r="BS298" s="111">
        <v>0</v>
      </c>
      <c r="BT298" s="111">
        <v>0</v>
      </c>
      <c r="BU298" s="111">
        <v>0</v>
      </c>
      <c r="BV298" s="111">
        <v>0</v>
      </c>
      <c r="BW298" s="114">
        <v>0</v>
      </c>
      <c r="BX298" s="110">
        <v>0</v>
      </c>
      <c r="BY298" s="110">
        <v>0</v>
      </c>
      <c r="BZ298" s="110">
        <v>0</v>
      </c>
      <c r="CA298" s="110">
        <v>0</v>
      </c>
      <c r="CB298" s="110">
        <v>0</v>
      </c>
      <c r="CC298" s="110">
        <v>0</v>
      </c>
      <c r="CD298" s="113">
        <v>0</v>
      </c>
      <c r="CE298" s="111">
        <v>0</v>
      </c>
      <c r="CF298" s="111">
        <v>0</v>
      </c>
      <c r="CG298" s="111">
        <v>0</v>
      </c>
      <c r="CH298" s="111">
        <v>0</v>
      </c>
      <c r="CI298" s="111">
        <v>0</v>
      </c>
      <c r="CJ298" s="111">
        <v>0</v>
      </c>
      <c r="CK298" s="114">
        <v>0</v>
      </c>
      <c r="CL298" s="110">
        <v>0</v>
      </c>
      <c r="CM298" s="110">
        <v>88</v>
      </c>
      <c r="CN298" s="110">
        <v>88</v>
      </c>
      <c r="CO298" s="110">
        <v>33</v>
      </c>
      <c r="CP298" s="110">
        <v>0</v>
      </c>
      <c r="CQ298" s="110">
        <v>33</v>
      </c>
      <c r="CR298" s="113">
        <v>55</v>
      </c>
      <c r="CS298" s="111">
        <v>0</v>
      </c>
      <c r="CT298" s="111">
        <v>0</v>
      </c>
      <c r="CU298" s="111">
        <v>0</v>
      </c>
      <c r="CV298" s="111">
        <v>0</v>
      </c>
      <c r="CW298" s="111">
        <v>0</v>
      </c>
      <c r="CX298" s="111">
        <v>0</v>
      </c>
      <c r="CY298" s="114">
        <v>0</v>
      </c>
      <c r="CZ298" s="110">
        <v>0</v>
      </c>
      <c r="DA298" s="110">
        <v>176</v>
      </c>
      <c r="DB298" s="110">
        <v>176</v>
      </c>
      <c r="DC298" s="110">
        <v>65</v>
      </c>
      <c r="DD298" s="110">
        <v>0</v>
      </c>
      <c r="DE298" s="110">
        <v>65</v>
      </c>
      <c r="DF298" s="113">
        <v>111</v>
      </c>
      <c r="DG298" s="111">
        <v>0</v>
      </c>
      <c r="DH298" s="111">
        <v>176</v>
      </c>
      <c r="DI298" s="111">
        <v>176</v>
      </c>
      <c r="DJ298" s="111">
        <v>65</v>
      </c>
      <c r="DK298" s="111">
        <v>0</v>
      </c>
      <c r="DL298" s="111">
        <v>65</v>
      </c>
      <c r="DM298" s="114">
        <v>111</v>
      </c>
      <c r="DN298" s="110">
        <v>0</v>
      </c>
      <c r="DO298" s="110">
        <v>0</v>
      </c>
      <c r="DP298" s="110">
        <v>0</v>
      </c>
      <c r="DQ298" s="110">
        <v>0</v>
      </c>
      <c r="DR298" s="110">
        <v>0</v>
      </c>
      <c r="DS298" s="110">
        <v>0</v>
      </c>
      <c r="DT298" s="113">
        <v>0</v>
      </c>
      <c r="DU298" s="111">
        <v>0</v>
      </c>
      <c r="DV298" s="111">
        <v>0</v>
      </c>
      <c r="DW298" s="111">
        <v>0</v>
      </c>
      <c r="DX298" s="111">
        <v>0</v>
      </c>
      <c r="DY298" s="111">
        <v>0</v>
      </c>
      <c r="DZ298" s="111">
        <v>0</v>
      </c>
      <c r="EA298" s="114">
        <v>0</v>
      </c>
      <c r="EB298" s="110">
        <v>0</v>
      </c>
      <c r="EC298" s="110">
        <v>0</v>
      </c>
      <c r="ED298" s="110">
        <v>0</v>
      </c>
      <c r="EE298" s="110">
        <v>0</v>
      </c>
      <c r="EF298" s="110">
        <v>0</v>
      </c>
      <c r="EG298" s="110">
        <v>0</v>
      </c>
      <c r="EH298" s="113">
        <v>0</v>
      </c>
      <c r="EI298" s="111">
        <v>710</v>
      </c>
      <c r="EJ298" s="111">
        <v>642</v>
      </c>
      <c r="EK298" s="111">
        <v>1352</v>
      </c>
      <c r="EL298" s="111">
        <v>0</v>
      </c>
      <c r="EM298" s="111">
        <v>406</v>
      </c>
      <c r="EN298" s="111">
        <v>406</v>
      </c>
      <c r="EO298" s="114">
        <v>946</v>
      </c>
      <c r="EP298" s="110">
        <v>0</v>
      </c>
      <c r="EQ298" s="110">
        <v>0</v>
      </c>
      <c r="ER298" s="110">
        <v>0</v>
      </c>
      <c r="ES298" s="110">
        <v>0</v>
      </c>
      <c r="ET298" s="110">
        <v>0</v>
      </c>
      <c r="EU298" s="110">
        <v>0</v>
      </c>
      <c r="EV298" s="113">
        <v>0</v>
      </c>
      <c r="EW298" s="111">
        <v>116</v>
      </c>
      <c r="EX298" s="111">
        <v>415</v>
      </c>
      <c r="EY298" s="111">
        <v>531</v>
      </c>
      <c r="EZ298" s="111">
        <v>0</v>
      </c>
      <c r="FA298" s="111">
        <v>381</v>
      </c>
      <c r="FB298" s="111">
        <v>381</v>
      </c>
      <c r="FC298" s="114">
        <v>150</v>
      </c>
      <c r="FD298" s="110">
        <v>0</v>
      </c>
      <c r="FE298" s="110">
        <v>0</v>
      </c>
      <c r="FF298" s="110">
        <v>0</v>
      </c>
      <c r="FG298" s="110">
        <v>0</v>
      </c>
      <c r="FH298" s="110">
        <v>0</v>
      </c>
      <c r="FI298" s="110">
        <v>0</v>
      </c>
      <c r="FJ298" s="113">
        <v>0</v>
      </c>
      <c r="FK298" s="111">
        <v>1243</v>
      </c>
      <c r="FL298" s="111">
        <v>1573</v>
      </c>
      <c r="FM298" s="111">
        <v>2816</v>
      </c>
      <c r="FN298" s="111">
        <v>283</v>
      </c>
      <c r="FO298" s="111">
        <v>928</v>
      </c>
      <c r="FP298" s="111">
        <v>1211</v>
      </c>
      <c r="FQ298" s="114">
        <v>1605</v>
      </c>
      <c r="FR298" s="149">
        <v>44959</v>
      </c>
      <c r="FS298" s="149">
        <v>300</v>
      </c>
      <c r="FT298" s="149">
        <v>3205</v>
      </c>
      <c r="FU298" s="149">
        <v>1881</v>
      </c>
      <c r="FV298" s="149">
        <v>0</v>
      </c>
      <c r="FW298" s="149">
        <v>64</v>
      </c>
      <c r="FX298" s="149">
        <v>0</v>
      </c>
      <c r="FY298" s="149">
        <v>0</v>
      </c>
      <c r="FZ298" s="149">
        <v>0</v>
      </c>
      <c r="GA298" s="151">
        <v>50409</v>
      </c>
      <c r="GB298" s="148">
        <v>13182</v>
      </c>
      <c r="GC298" s="148">
        <v>10194</v>
      </c>
      <c r="GD298" s="148">
        <v>4196</v>
      </c>
      <c r="GE298" s="148">
        <v>96</v>
      </c>
      <c r="GF298" s="148">
        <v>6030</v>
      </c>
      <c r="GG298" s="148">
        <v>8722</v>
      </c>
      <c r="GH298" s="148">
        <v>7128</v>
      </c>
      <c r="GI298" s="148">
        <v>40</v>
      </c>
      <c r="GJ298" s="148">
        <v>0</v>
      </c>
      <c r="GK298" s="148">
        <v>0</v>
      </c>
      <c r="GL298" s="148">
        <v>268</v>
      </c>
      <c r="GM298" s="150">
        <v>49856</v>
      </c>
      <c r="GN298" s="151">
        <v>553</v>
      </c>
      <c r="GO298" s="148">
        <v>1000</v>
      </c>
      <c r="GP298" s="148">
        <v>1553</v>
      </c>
    </row>
    <row r="299" spans="1:198" x14ac:dyDescent="0.2">
      <c r="A299" s="105" t="s">
        <v>598</v>
      </c>
      <c r="B299" s="140" t="s">
        <v>1267</v>
      </c>
      <c r="C299" s="105" t="s">
        <v>599</v>
      </c>
      <c r="D299" s="105"/>
      <c r="E299" s="105" t="s">
        <v>790</v>
      </c>
      <c r="F299" s="110">
        <v>66</v>
      </c>
      <c r="G299" s="110">
        <v>12</v>
      </c>
      <c r="H299" s="110">
        <v>78</v>
      </c>
      <c r="I299" s="110">
        <v>33</v>
      </c>
      <c r="J299" s="110">
        <v>32</v>
      </c>
      <c r="K299" s="110">
        <v>65</v>
      </c>
      <c r="L299" s="113">
        <v>13</v>
      </c>
      <c r="M299" s="111">
        <v>0</v>
      </c>
      <c r="N299" s="111">
        <v>0</v>
      </c>
      <c r="O299" s="111">
        <v>0</v>
      </c>
      <c r="P299" s="111">
        <v>0</v>
      </c>
      <c r="Q299" s="111">
        <v>0</v>
      </c>
      <c r="R299" s="111">
        <v>0</v>
      </c>
      <c r="S299" s="114">
        <v>0</v>
      </c>
      <c r="T299" s="110">
        <v>85</v>
      </c>
      <c r="U299" s="110">
        <v>13</v>
      </c>
      <c r="V299" s="110">
        <v>98</v>
      </c>
      <c r="W299" s="110">
        <v>1</v>
      </c>
      <c r="X299" s="110">
        <v>0</v>
      </c>
      <c r="Y299" s="110">
        <v>1</v>
      </c>
      <c r="Z299" s="113">
        <v>97</v>
      </c>
      <c r="AA299" s="111">
        <v>0</v>
      </c>
      <c r="AB299" s="111">
        <v>0</v>
      </c>
      <c r="AC299" s="111">
        <v>0</v>
      </c>
      <c r="AD299" s="111">
        <v>0</v>
      </c>
      <c r="AE299" s="111">
        <v>0</v>
      </c>
      <c r="AF299" s="111">
        <v>0</v>
      </c>
      <c r="AG299" s="114">
        <v>0</v>
      </c>
      <c r="AH299" s="110">
        <v>0</v>
      </c>
      <c r="AI299" s="110">
        <v>0</v>
      </c>
      <c r="AJ299" s="110">
        <v>0</v>
      </c>
      <c r="AK299" s="110">
        <v>0</v>
      </c>
      <c r="AL299" s="110">
        <v>0</v>
      </c>
      <c r="AM299" s="110">
        <v>0</v>
      </c>
      <c r="AN299" s="113">
        <v>0</v>
      </c>
      <c r="AO299" s="111">
        <v>0</v>
      </c>
      <c r="AP299" s="111">
        <v>0</v>
      </c>
      <c r="AQ299" s="111">
        <v>0</v>
      </c>
      <c r="AR299" s="111">
        <v>0</v>
      </c>
      <c r="AS299" s="111">
        <v>0</v>
      </c>
      <c r="AT299" s="111">
        <v>0</v>
      </c>
      <c r="AU299" s="114">
        <v>0</v>
      </c>
      <c r="AV299" s="110">
        <v>0</v>
      </c>
      <c r="AW299" s="110">
        <v>0</v>
      </c>
      <c r="AX299" s="110">
        <v>0</v>
      </c>
      <c r="AY299" s="110">
        <v>0</v>
      </c>
      <c r="AZ299" s="110">
        <v>0</v>
      </c>
      <c r="BA299" s="110">
        <v>0</v>
      </c>
      <c r="BB299" s="113">
        <v>0</v>
      </c>
      <c r="BC299" s="111">
        <v>0</v>
      </c>
      <c r="BD299" s="111">
        <v>0</v>
      </c>
      <c r="BE299" s="111">
        <v>0</v>
      </c>
      <c r="BF299" s="111">
        <v>0</v>
      </c>
      <c r="BG299" s="111">
        <v>0</v>
      </c>
      <c r="BH299" s="111">
        <v>0</v>
      </c>
      <c r="BI299" s="114">
        <v>0</v>
      </c>
      <c r="BJ299" s="110">
        <v>0</v>
      </c>
      <c r="BK299" s="110">
        <v>0</v>
      </c>
      <c r="BL299" s="110">
        <v>0</v>
      </c>
      <c r="BM299" s="110">
        <v>0</v>
      </c>
      <c r="BN299" s="110">
        <v>0</v>
      </c>
      <c r="BO299" s="110">
        <v>0</v>
      </c>
      <c r="BP299" s="113">
        <v>0</v>
      </c>
      <c r="BQ299" s="111">
        <v>0</v>
      </c>
      <c r="BR299" s="111">
        <v>0</v>
      </c>
      <c r="BS299" s="111">
        <v>0</v>
      </c>
      <c r="BT299" s="111">
        <v>0</v>
      </c>
      <c r="BU299" s="111">
        <v>0</v>
      </c>
      <c r="BV299" s="111">
        <v>0</v>
      </c>
      <c r="BW299" s="114">
        <v>0</v>
      </c>
      <c r="BX299" s="110">
        <v>0</v>
      </c>
      <c r="BY299" s="110">
        <v>0</v>
      </c>
      <c r="BZ299" s="110">
        <v>0</v>
      </c>
      <c r="CA299" s="110">
        <v>0</v>
      </c>
      <c r="CB299" s="110">
        <v>0</v>
      </c>
      <c r="CC299" s="110">
        <v>0</v>
      </c>
      <c r="CD299" s="113">
        <v>0</v>
      </c>
      <c r="CE299" s="111">
        <v>0</v>
      </c>
      <c r="CF299" s="111">
        <v>0</v>
      </c>
      <c r="CG299" s="111">
        <v>0</v>
      </c>
      <c r="CH299" s="111">
        <v>0</v>
      </c>
      <c r="CI299" s="111">
        <v>0</v>
      </c>
      <c r="CJ299" s="111">
        <v>0</v>
      </c>
      <c r="CK299" s="114">
        <v>0</v>
      </c>
      <c r="CL299" s="110">
        <v>182</v>
      </c>
      <c r="CM299" s="110">
        <v>845</v>
      </c>
      <c r="CN299" s="110">
        <v>1027</v>
      </c>
      <c r="CO299" s="110">
        <v>159</v>
      </c>
      <c r="CP299" s="110">
        <v>0</v>
      </c>
      <c r="CQ299" s="110">
        <v>159</v>
      </c>
      <c r="CR299" s="113">
        <v>868</v>
      </c>
      <c r="CS299" s="111">
        <v>0</v>
      </c>
      <c r="CT299" s="111">
        <v>0</v>
      </c>
      <c r="CU299" s="111">
        <v>0</v>
      </c>
      <c r="CV299" s="111">
        <v>0</v>
      </c>
      <c r="CW299" s="111">
        <v>0</v>
      </c>
      <c r="CX299" s="111">
        <v>0</v>
      </c>
      <c r="CY299" s="114">
        <v>0</v>
      </c>
      <c r="CZ299" s="110">
        <v>0</v>
      </c>
      <c r="DA299" s="110">
        <v>0</v>
      </c>
      <c r="DB299" s="110">
        <v>0</v>
      </c>
      <c r="DC299" s="110">
        <v>0</v>
      </c>
      <c r="DD299" s="110">
        <v>0</v>
      </c>
      <c r="DE299" s="110">
        <v>0</v>
      </c>
      <c r="DF299" s="113">
        <v>0</v>
      </c>
      <c r="DG299" s="111">
        <v>0</v>
      </c>
      <c r="DH299" s="111">
        <v>0</v>
      </c>
      <c r="DI299" s="111">
        <v>0</v>
      </c>
      <c r="DJ299" s="111">
        <v>0</v>
      </c>
      <c r="DK299" s="111">
        <v>0</v>
      </c>
      <c r="DL299" s="111">
        <v>0</v>
      </c>
      <c r="DM299" s="114">
        <v>0</v>
      </c>
      <c r="DN299" s="110">
        <v>0</v>
      </c>
      <c r="DO299" s="110">
        <v>0</v>
      </c>
      <c r="DP299" s="110">
        <v>0</v>
      </c>
      <c r="DQ299" s="110">
        <v>0</v>
      </c>
      <c r="DR299" s="110">
        <v>0</v>
      </c>
      <c r="DS299" s="110">
        <v>0</v>
      </c>
      <c r="DT299" s="113">
        <v>0</v>
      </c>
      <c r="DU299" s="111">
        <v>0</v>
      </c>
      <c r="DV299" s="111">
        <v>0</v>
      </c>
      <c r="DW299" s="111">
        <v>0</v>
      </c>
      <c r="DX299" s="111">
        <v>0</v>
      </c>
      <c r="DY299" s="111">
        <v>0</v>
      </c>
      <c r="DZ299" s="111">
        <v>0</v>
      </c>
      <c r="EA299" s="114">
        <v>0</v>
      </c>
      <c r="EB299" s="110">
        <v>0</v>
      </c>
      <c r="EC299" s="110">
        <v>0</v>
      </c>
      <c r="ED299" s="110">
        <v>0</v>
      </c>
      <c r="EE299" s="110">
        <v>0</v>
      </c>
      <c r="EF299" s="110">
        <v>0</v>
      </c>
      <c r="EG299" s="110">
        <v>0</v>
      </c>
      <c r="EH299" s="113">
        <v>0</v>
      </c>
      <c r="EI299" s="111">
        <v>1316</v>
      </c>
      <c r="EJ299" s="111">
        <v>436</v>
      </c>
      <c r="EK299" s="111">
        <v>1752</v>
      </c>
      <c r="EL299" s="111">
        <v>2</v>
      </c>
      <c r="EM299" s="111">
        <v>72</v>
      </c>
      <c r="EN299" s="111">
        <v>74</v>
      </c>
      <c r="EO299" s="114">
        <v>1678</v>
      </c>
      <c r="EP299" s="110">
        <v>54</v>
      </c>
      <c r="EQ299" s="110">
        <v>96</v>
      </c>
      <c r="ER299" s="110">
        <v>150</v>
      </c>
      <c r="ES299" s="110">
        <v>0</v>
      </c>
      <c r="ET299" s="110">
        <v>128</v>
      </c>
      <c r="EU299" s="110">
        <v>128</v>
      </c>
      <c r="EV299" s="113">
        <v>22</v>
      </c>
      <c r="EW299" s="111">
        <v>385</v>
      </c>
      <c r="EX299" s="111">
        <v>2768</v>
      </c>
      <c r="EY299" s="111">
        <v>3153</v>
      </c>
      <c r="EZ299" s="111">
        <v>31</v>
      </c>
      <c r="FA299" s="111">
        <v>0</v>
      </c>
      <c r="FB299" s="111">
        <v>31</v>
      </c>
      <c r="FC299" s="114">
        <v>3122</v>
      </c>
      <c r="FD299" s="110">
        <v>0</v>
      </c>
      <c r="FE299" s="110">
        <v>0</v>
      </c>
      <c r="FF299" s="110">
        <v>0</v>
      </c>
      <c r="FG299" s="110">
        <v>0</v>
      </c>
      <c r="FH299" s="110">
        <v>0</v>
      </c>
      <c r="FI299" s="110">
        <v>0</v>
      </c>
      <c r="FJ299" s="113">
        <v>0</v>
      </c>
      <c r="FK299" s="111">
        <v>2088</v>
      </c>
      <c r="FL299" s="111">
        <v>4170</v>
      </c>
      <c r="FM299" s="111">
        <v>6258</v>
      </c>
      <c r="FN299" s="111">
        <v>226</v>
      </c>
      <c r="FO299" s="111">
        <v>232</v>
      </c>
      <c r="FP299" s="111">
        <v>458</v>
      </c>
      <c r="FQ299" s="114">
        <v>5800</v>
      </c>
      <c r="FR299" s="149">
        <v>0</v>
      </c>
      <c r="FS299" s="149">
        <v>0</v>
      </c>
      <c r="FT299" s="149">
        <v>0</v>
      </c>
      <c r="FU299" s="149">
        <v>0</v>
      </c>
      <c r="FV299" s="149">
        <v>0</v>
      </c>
      <c r="FW299" s="149">
        <v>0</v>
      </c>
      <c r="FX299" s="149">
        <v>0</v>
      </c>
      <c r="FY299" s="149">
        <v>0</v>
      </c>
      <c r="FZ299" s="149">
        <v>0</v>
      </c>
      <c r="GA299" s="151">
        <v>0</v>
      </c>
      <c r="GB299" s="148">
        <v>0</v>
      </c>
      <c r="GC299" s="148">
        <v>0</v>
      </c>
      <c r="GD299" s="148">
        <v>0</v>
      </c>
      <c r="GE299" s="148">
        <v>0</v>
      </c>
      <c r="GF299" s="148">
        <v>0</v>
      </c>
      <c r="GG299" s="148">
        <v>0</v>
      </c>
      <c r="GH299" s="148">
        <v>0</v>
      </c>
      <c r="GI299" s="148">
        <v>0</v>
      </c>
      <c r="GJ299" s="148">
        <v>0</v>
      </c>
      <c r="GK299" s="148">
        <v>0</v>
      </c>
      <c r="GL299" s="148">
        <v>0</v>
      </c>
      <c r="GM299" s="150">
        <v>0</v>
      </c>
      <c r="GN299" s="151">
        <v>0</v>
      </c>
      <c r="GO299" s="148">
        <v>0</v>
      </c>
      <c r="GP299" s="148">
        <v>0</v>
      </c>
    </row>
    <row r="300" spans="1:198" x14ac:dyDescent="0.2">
      <c r="A300" s="105" t="s">
        <v>600</v>
      </c>
      <c r="B300" s="140" t="s">
        <v>1268</v>
      </c>
      <c r="C300" s="105" t="s">
        <v>601</v>
      </c>
      <c r="D300" s="105"/>
      <c r="E300" s="105" t="s">
        <v>790</v>
      </c>
      <c r="F300" s="110">
        <v>118</v>
      </c>
      <c r="G300" s="110">
        <v>357</v>
      </c>
      <c r="H300" s="110">
        <v>475</v>
      </c>
      <c r="I300" s="110">
        <v>0</v>
      </c>
      <c r="J300" s="110">
        <v>0</v>
      </c>
      <c r="K300" s="110">
        <v>0</v>
      </c>
      <c r="L300" s="113">
        <v>475</v>
      </c>
      <c r="M300" s="111">
        <v>0</v>
      </c>
      <c r="N300" s="111">
        <v>0</v>
      </c>
      <c r="O300" s="111">
        <v>0</v>
      </c>
      <c r="P300" s="111">
        <v>0</v>
      </c>
      <c r="Q300" s="111">
        <v>0</v>
      </c>
      <c r="R300" s="111">
        <v>0</v>
      </c>
      <c r="S300" s="114">
        <v>0</v>
      </c>
      <c r="T300" s="110">
        <v>194</v>
      </c>
      <c r="U300" s="110">
        <v>66</v>
      </c>
      <c r="V300" s="110">
        <v>260</v>
      </c>
      <c r="W300" s="110">
        <v>73</v>
      </c>
      <c r="X300" s="110">
        <v>115</v>
      </c>
      <c r="Y300" s="110">
        <v>188</v>
      </c>
      <c r="Z300" s="113">
        <v>72</v>
      </c>
      <c r="AA300" s="111">
        <v>0</v>
      </c>
      <c r="AB300" s="111">
        <v>0</v>
      </c>
      <c r="AC300" s="111">
        <v>0</v>
      </c>
      <c r="AD300" s="111">
        <v>0</v>
      </c>
      <c r="AE300" s="111">
        <v>0</v>
      </c>
      <c r="AF300" s="111">
        <v>0</v>
      </c>
      <c r="AG300" s="114">
        <v>0</v>
      </c>
      <c r="AH300" s="110">
        <v>0</v>
      </c>
      <c r="AI300" s="110">
        <v>0</v>
      </c>
      <c r="AJ300" s="110">
        <v>0</v>
      </c>
      <c r="AK300" s="110">
        <v>0</v>
      </c>
      <c r="AL300" s="110">
        <v>0</v>
      </c>
      <c r="AM300" s="110">
        <v>0</v>
      </c>
      <c r="AN300" s="113">
        <v>0</v>
      </c>
      <c r="AO300" s="111">
        <v>0</v>
      </c>
      <c r="AP300" s="111">
        <v>0</v>
      </c>
      <c r="AQ300" s="111">
        <v>0</v>
      </c>
      <c r="AR300" s="111">
        <v>0</v>
      </c>
      <c r="AS300" s="111">
        <v>0</v>
      </c>
      <c r="AT300" s="111">
        <v>0</v>
      </c>
      <c r="AU300" s="114">
        <v>0</v>
      </c>
      <c r="AV300" s="110">
        <v>0</v>
      </c>
      <c r="AW300" s="110">
        <v>0</v>
      </c>
      <c r="AX300" s="110">
        <v>0</v>
      </c>
      <c r="AY300" s="110">
        <v>0</v>
      </c>
      <c r="AZ300" s="110">
        <v>0</v>
      </c>
      <c r="BA300" s="110">
        <v>0</v>
      </c>
      <c r="BB300" s="113">
        <v>0</v>
      </c>
      <c r="BC300" s="111">
        <v>0</v>
      </c>
      <c r="BD300" s="111">
        <v>0</v>
      </c>
      <c r="BE300" s="111">
        <v>0</v>
      </c>
      <c r="BF300" s="111">
        <v>0</v>
      </c>
      <c r="BG300" s="111">
        <v>0</v>
      </c>
      <c r="BH300" s="111">
        <v>0</v>
      </c>
      <c r="BI300" s="114">
        <v>0</v>
      </c>
      <c r="BJ300" s="110">
        <v>0</v>
      </c>
      <c r="BK300" s="110">
        <v>0</v>
      </c>
      <c r="BL300" s="110">
        <v>0</v>
      </c>
      <c r="BM300" s="110">
        <v>0</v>
      </c>
      <c r="BN300" s="110">
        <v>0</v>
      </c>
      <c r="BO300" s="110">
        <v>0</v>
      </c>
      <c r="BP300" s="113">
        <v>0</v>
      </c>
      <c r="BQ300" s="111">
        <v>0</v>
      </c>
      <c r="BR300" s="111">
        <v>0</v>
      </c>
      <c r="BS300" s="111">
        <v>0</v>
      </c>
      <c r="BT300" s="111">
        <v>0</v>
      </c>
      <c r="BU300" s="111">
        <v>0</v>
      </c>
      <c r="BV300" s="111">
        <v>0</v>
      </c>
      <c r="BW300" s="114">
        <v>0</v>
      </c>
      <c r="BX300" s="110">
        <v>0</v>
      </c>
      <c r="BY300" s="110">
        <v>0</v>
      </c>
      <c r="BZ300" s="110">
        <v>0</v>
      </c>
      <c r="CA300" s="110">
        <v>0</v>
      </c>
      <c r="CB300" s="110">
        <v>0</v>
      </c>
      <c r="CC300" s="110">
        <v>0</v>
      </c>
      <c r="CD300" s="113">
        <v>0</v>
      </c>
      <c r="CE300" s="111">
        <v>0</v>
      </c>
      <c r="CF300" s="111">
        <v>0</v>
      </c>
      <c r="CG300" s="111">
        <v>0</v>
      </c>
      <c r="CH300" s="111">
        <v>0</v>
      </c>
      <c r="CI300" s="111">
        <v>0</v>
      </c>
      <c r="CJ300" s="111">
        <v>0</v>
      </c>
      <c r="CK300" s="114">
        <v>0</v>
      </c>
      <c r="CL300" s="110">
        <v>0</v>
      </c>
      <c r="CM300" s="110">
        <v>0</v>
      </c>
      <c r="CN300" s="110">
        <v>0</v>
      </c>
      <c r="CO300" s="110">
        <v>0</v>
      </c>
      <c r="CP300" s="110">
        <v>0</v>
      </c>
      <c r="CQ300" s="110">
        <v>0</v>
      </c>
      <c r="CR300" s="113">
        <v>0</v>
      </c>
      <c r="CS300" s="111">
        <v>0</v>
      </c>
      <c r="CT300" s="111">
        <v>0</v>
      </c>
      <c r="CU300" s="111">
        <v>0</v>
      </c>
      <c r="CV300" s="111">
        <v>0</v>
      </c>
      <c r="CW300" s="111">
        <v>0</v>
      </c>
      <c r="CX300" s="111">
        <v>0</v>
      </c>
      <c r="CY300" s="114">
        <v>0</v>
      </c>
      <c r="CZ300" s="110">
        <v>0</v>
      </c>
      <c r="DA300" s="110">
        <v>0</v>
      </c>
      <c r="DB300" s="110">
        <v>0</v>
      </c>
      <c r="DC300" s="110">
        <v>0</v>
      </c>
      <c r="DD300" s="110">
        <v>0</v>
      </c>
      <c r="DE300" s="110">
        <v>0</v>
      </c>
      <c r="DF300" s="113">
        <v>0</v>
      </c>
      <c r="DG300" s="111">
        <v>0</v>
      </c>
      <c r="DH300" s="111">
        <v>0</v>
      </c>
      <c r="DI300" s="111">
        <v>0</v>
      </c>
      <c r="DJ300" s="111">
        <v>0</v>
      </c>
      <c r="DK300" s="111">
        <v>0</v>
      </c>
      <c r="DL300" s="111">
        <v>0</v>
      </c>
      <c r="DM300" s="114">
        <v>0</v>
      </c>
      <c r="DN300" s="110">
        <v>0</v>
      </c>
      <c r="DO300" s="110">
        <v>0</v>
      </c>
      <c r="DP300" s="110">
        <v>0</v>
      </c>
      <c r="DQ300" s="110">
        <v>0</v>
      </c>
      <c r="DR300" s="110">
        <v>0</v>
      </c>
      <c r="DS300" s="110">
        <v>0</v>
      </c>
      <c r="DT300" s="113">
        <v>0</v>
      </c>
      <c r="DU300" s="111">
        <v>0</v>
      </c>
      <c r="DV300" s="111">
        <v>0</v>
      </c>
      <c r="DW300" s="111">
        <v>0</v>
      </c>
      <c r="DX300" s="111">
        <v>0</v>
      </c>
      <c r="DY300" s="111">
        <v>0</v>
      </c>
      <c r="DZ300" s="111">
        <v>0</v>
      </c>
      <c r="EA300" s="114">
        <v>0</v>
      </c>
      <c r="EB300" s="110">
        <v>0</v>
      </c>
      <c r="EC300" s="110">
        <v>0</v>
      </c>
      <c r="ED300" s="110">
        <v>0</v>
      </c>
      <c r="EE300" s="110">
        <v>0</v>
      </c>
      <c r="EF300" s="110">
        <v>0</v>
      </c>
      <c r="EG300" s="110">
        <v>0</v>
      </c>
      <c r="EH300" s="113">
        <v>0</v>
      </c>
      <c r="EI300" s="111">
        <v>739</v>
      </c>
      <c r="EJ300" s="111">
        <v>645</v>
      </c>
      <c r="EK300" s="111">
        <v>1384</v>
      </c>
      <c r="EL300" s="111">
        <v>0</v>
      </c>
      <c r="EM300" s="111">
        <v>118</v>
      </c>
      <c r="EN300" s="111">
        <v>118</v>
      </c>
      <c r="EO300" s="114">
        <v>1266</v>
      </c>
      <c r="EP300" s="110">
        <v>0</v>
      </c>
      <c r="EQ300" s="110">
        <v>0</v>
      </c>
      <c r="ER300" s="110">
        <v>0</v>
      </c>
      <c r="ES300" s="110">
        <v>0</v>
      </c>
      <c r="ET300" s="110">
        <v>0</v>
      </c>
      <c r="EU300" s="110">
        <v>0</v>
      </c>
      <c r="EV300" s="113">
        <v>0</v>
      </c>
      <c r="EW300" s="111">
        <v>0</v>
      </c>
      <c r="EX300" s="111">
        <v>30</v>
      </c>
      <c r="EY300" s="111">
        <v>30</v>
      </c>
      <c r="EZ300" s="111">
        <v>0</v>
      </c>
      <c r="FA300" s="111">
        <v>0</v>
      </c>
      <c r="FB300" s="111">
        <v>0</v>
      </c>
      <c r="FC300" s="114">
        <v>30</v>
      </c>
      <c r="FD300" s="110">
        <v>0</v>
      </c>
      <c r="FE300" s="110">
        <v>0</v>
      </c>
      <c r="FF300" s="110">
        <v>0</v>
      </c>
      <c r="FG300" s="110">
        <v>0</v>
      </c>
      <c r="FH300" s="110">
        <v>0</v>
      </c>
      <c r="FI300" s="110">
        <v>0</v>
      </c>
      <c r="FJ300" s="113">
        <v>0</v>
      </c>
      <c r="FK300" s="111">
        <v>1051</v>
      </c>
      <c r="FL300" s="111">
        <v>1098</v>
      </c>
      <c r="FM300" s="111">
        <v>2149</v>
      </c>
      <c r="FN300" s="111">
        <v>73</v>
      </c>
      <c r="FO300" s="111">
        <v>233</v>
      </c>
      <c r="FP300" s="111">
        <v>306</v>
      </c>
      <c r="FQ300" s="114">
        <v>1843</v>
      </c>
      <c r="FR300" s="149">
        <v>0</v>
      </c>
      <c r="FS300" s="149">
        <v>0</v>
      </c>
      <c r="FT300" s="149">
        <v>0</v>
      </c>
      <c r="FU300" s="149">
        <v>0</v>
      </c>
      <c r="FV300" s="149">
        <v>0</v>
      </c>
      <c r="FW300" s="149">
        <v>0</v>
      </c>
      <c r="FX300" s="149">
        <v>0</v>
      </c>
      <c r="FY300" s="149">
        <v>0</v>
      </c>
      <c r="FZ300" s="149">
        <v>0</v>
      </c>
      <c r="GA300" s="151">
        <v>0</v>
      </c>
      <c r="GB300" s="148">
        <v>0</v>
      </c>
      <c r="GC300" s="148">
        <v>0</v>
      </c>
      <c r="GD300" s="148">
        <v>0</v>
      </c>
      <c r="GE300" s="148">
        <v>0</v>
      </c>
      <c r="GF300" s="148">
        <v>0</v>
      </c>
      <c r="GG300" s="148">
        <v>0</v>
      </c>
      <c r="GH300" s="148">
        <v>0</v>
      </c>
      <c r="GI300" s="148">
        <v>0</v>
      </c>
      <c r="GJ300" s="148">
        <v>0</v>
      </c>
      <c r="GK300" s="148">
        <v>0</v>
      </c>
      <c r="GL300" s="148">
        <v>0</v>
      </c>
      <c r="GM300" s="150">
        <v>0</v>
      </c>
      <c r="GN300" s="151">
        <v>0</v>
      </c>
      <c r="GO300" s="148">
        <v>0</v>
      </c>
      <c r="GP300" s="148">
        <v>0</v>
      </c>
    </row>
    <row r="301" spans="1:198" x14ac:dyDescent="0.2">
      <c r="A301" s="105" t="s">
        <v>602</v>
      </c>
      <c r="B301" s="140" t="s">
        <v>1269</v>
      </c>
      <c r="C301" s="105" t="s">
        <v>603</v>
      </c>
      <c r="D301" s="105"/>
      <c r="E301" s="105" t="s">
        <v>790</v>
      </c>
      <c r="F301" s="110">
        <v>196</v>
      </c>
      <c r="G301" s="110">
        <v>610</v>
      </c>
      <c r="H301" s="110">
        <v>806</v>
      </c>
      <c r="I301" s="110">
        <v>75</v>
      </c>
      <c r="J301" s="110">
        <v>309</v>
      </c>
      <c r="K301" s="110">
        <v>384</v>
      </c>
      <c r="L301" s="113">
        <v>422</v>
      </c>
      <c r="M301" s="111">
        <v>0</v>
      </c>
      <c r="N301" s="111">
        <v>0</v>
      </c>
      <c r="O301" s="111">
        <v>0</v>
      </c>
      <c r="P301" s="111">
        <v>0</v>
      </c>
      <c r="Q301" s="111">
        <v>0</v>
      </c>
      <c r="R301" s="111">
        <v>0</v>
      </c>
      <c r="S301" s="114">
        <v>0</v>
      </c>
      <c r="T301" s="110">
        <v>630</v>
      </c>
      <c r="U301" s="110">
        <v>208</v>
      </c>
      <c r="V301" s="110">
        <v>838</v>
      </c>
      <c r="W301" s="110">
        <v>236</v>
      </c>
      <c r="X301" s="110">
        <v>312</v>
      </c>
      <c r="Y301" s="110">
        <v>548</v>
      </c>
      <c r="Z301" s="113">
        <v>290</v>
      </c>
      <c r="AA301" s="111">
        <v>0</v>
      </c>
      <c r="AB301" s="111">
        <v>120</v>
      </c>
      <c r="AC301" s="111">
        <v>120</v>
      </c>
      <c r="AD301" s="111">
        <v>0</v>
      </c>
      <c r="AE301" s="111">
        <v>0</v>
      </c>
      <c r="AF301" s="111">
        <v>0</v>
      </c>
      <c r="AG301" s="114">
        <v>120</v>
      </c>
      <c r="AH301" s="110">
        <v>0</v>
      </c>
      <c r="AI301" s="110">
        <v>0</v>
      </c>
      <c r="AJ301" s="110">
        <v>0</v>
      </c>
      <c r="AK301" s="110">
        <v>0</v>
      </c>
      <c r="AL301" s="110">
        <v>0</v>
      </c>
      <c r="AM301" s="110">
        <v>0</v>
      </c>
      <c r="AN301" s="113">
        <v>0</v>
      </c>
      <c r="AO301" s="111">
        <v>0</v>
      </c>
      <c r="AP301" s="111">
        <v>0</v>
      </c>
      <c r="AQ301" s="111">
        <v>0</v>
      </c>
      <c r="AR301" s="111">
        <v>0</v>
      </c>
      <c r="AS301" s="111">
        <v>0</v>
      </c>
      <c r="AT301" s="111">
        <v>0</v>
      </c>
      <c r="AU301" s="114">
        <v>0</v>
      </c>
      <c r="AV301" s="110">
        <v>0</v>
      </c>
      <c r="AW301" s="110">
        <v>0</v>
      </c>
      <c r="AX301" s="110">
        <v>0</v>
      </c>
      <c r="AY301" s="110">
        <v>0</v>
      </c>
      <c r="AZ301" s="110">
        <v>0</v>
      </c>
      <c r="BA301" s="110">
        <v>0</v>
      </c>
      <c r="BB301" s="113">
        <v>0</v>
      </c>
      <c r="BC301" s="111">
        <v>0</v>
      </c>
      <c r="BD301" s="111">
        <v>0</v>
      </c>
      <c r="BE301" s="111">
        <v>0</v>
      </c>
      <c r="BF301" s="111">
        <v>0</v>
      </c>
      <c r="BG301" s="111">
        <v>0</v>
      </c>
      <c r="BH301" s="111">
        <v>0</v>
      </c>
      <c r="BI301" s="114">
        <v>0</v>
      </c>
      <c r="BJ301" s="110">
        <v>0</v>
      </c>
      <c r="BK301" s="110">
        <v>0</v>
      </c>
      <c r="BL301" s="110">
        <v>0</v>
      </c>
      <c r="BM301" s="110">
        <v>0</v>
      </c>
      <c r="BN301" s="110">
        <v>0</v>
      </c>
      <c r="BO301" s="110">
        <v>0</v>
      </c>
      <c r="BP301" s="113">
        <v>0</v>
      </c>
      <c r="BQ301" s="111">
        <v>0</v>
      </c>
      <c r="BR301" s="111">
        <v>0</v>
      </c>
      <c r="BS301" s="111">
        <v>0</v>
      </c>
      <c r="BT301" s="111">
        <v>0</v>
      </c>
      <c r="BU301" s="111">
        <v>0</v>
      </c>
      <c r="BV301" s="111">
        <v>0</v>
      </c>
      <c r="BW301" s="114">
        <v>0</v>
      </c>
      <c r="BX301" s="110">
        <v>0</v>
      </c>
      <c r="BY301" s="110">
        <v>0</v>
      </c>
      <c r="BZ301" s="110">
        <v>0</v>
      </c>
      <c r="CA301" s="110">
        <v>0</v>
      </c>
      <c r="CB301" s="110">
        <v>0</v>
      </c>
      <c r="CC301" s="110">
        <v>0</v>
      </c>
      <c r="CD301" s="113">
        <v>0</v>
      </c>
      <c r="CE301" s="111">
        <v>0</v>
      </c>
      <c r="CF301" s="111">
        <v>0</v>
      </c>
      <c r="CG301" s="111">
        <v>0</v>
      </c>
      <c r="CH301" s="111">
        <v>0</v>
      </c>
      <c r="CI301" s="111">
        <v>0</v>
      </c>
      <c r="CJ301" s="111">
        <v>0</v>
      </c>
      <c r="CK301" s="114">
        <v>0</v>
      </c>
      <c r="CL301" s="110">
        <v>0</v>
      </c>
      <c r="CM301" s="110">
        <v>432</v>
      </c>
      <c r="CN301" s="110">
        <v>432</v>
      </c>
      <c r="CO301" s="110">
        <v>0</v>
      </c>
      <c r="CP301" s="110">
        <v>0</v>
      </c>
      <c r="CQ301" s="110">
        <v>0</v>
      </c>
      <c r="CR301" s="113">
        <v>432</v>
      </c>
      <c r="CS301" s="111">
        <v>0</v>
      </c>
      <c r="CT301" s="111">
        <v>0</v>
      </c>
      <c r="CU301" s="111">
        <v>0</v>
      </c>
      <c r="CV301" s="111">
        <v>0</v>
      </c>
      <c r="CW301" s="111">
        <v>0</v>
      </c>
      <c r="CX301" s="111">
        <v>0</v>
      </c>
      <c r="CY301" s="114">
        <v>0</v>
      </c>
      <c r="CZ301" s="110">
        <v>0</v>
      </c>
      <c r="DA301" s="110">
        <v>54</v>
      </c>
      <c r="DB301" s="110">
        <v>54</v>
      </c>
      <c r="DC301" s="110">
        <v>0</v>
      </c>
      <c r="DD301" s="110">
        <v>20</v>
      </c>
      <c r="DE301" s="110">
        <v>20</v>
      </c>
      <c r="DF301" s="113">
        <v>34</v>
      </c>
      <c r="DG301" s="111">
        <v>0</v>
      </c>
      <c r="DH301" s="111">
        <v>0</v>
      </c>
      <c r="DI301" s="111">
        <v>0</v>
      </c>
      <c r="DJ301" s="111">
        <v>0</v>
      </c>
      <c r="DK301" s="111">
        <v>0</v>
      </c>
      <c r="DL301" s="111">
        <v>0</v>
      </c>
      <c r="DM301" s="114">
        <v>0</v>
      </c>
      <c r="DN301" s="110">
        <v>0</v>
      </c>
      <c r="DO301" s="110">
        <v>118</v>
      </c>
      <c r="DP301" s="110">
        <v>118</v>
      </c>
      <c r="DQ301" s="110">
        <v>0</v>
      </c>
      <c r="DR301" s="110">
        <v>0</v>
      </c>
      <c r="DS301" s="110">
        <v>0</v>
      </c>
      <c r="DT301" s="113">
        <v>118</v>
      </c>
      <c r="DU301" s="111">
        <v>0</v>
      </c>
      <c r="DV301" s="111">
        <v>0</v>
      </c>
      <c r="DW301" s="111">
        <v>0</v>
      </c>
      <c r="DX301" s="111">
        <v>0</v>
      </c>
      <c r="DY301" s="111">
        <v>0</v>
      </c>
      <c r="DZ301" s="111">
        <v>0</v>
      </c>
      <c r="EA301" s="114">
        <v>0</v>
      </c>
      <c r="EB301" s="110">
        <v>0</v>
      </c>
      <c r="EC301" s="110">
        <v>434</v>
      </c>
      <c r="ED301" s="110">
        <v>434</v>
      </c>
      <c r="EE301" s="110">
        <v>0</v>
      </c>
      <c r="EF301" s="110">
        <v>0</v>
      </c>
      <c r="EG301" s="110">
        <v>0</v>
      </c>
      <c r="EH301" s="113">
        <v>434</v>
      </c>
      <c r="EI301" s="111">
        <v>964</v>
      </c>
      <c r="EJ301" s="111">
        <v>3886</v>
      </c>
      <c r="EK301" s="111">
        <v>4850</v>
      </c>
      <c r="EL301" s="111">
        <v>186</v>
      </c>
      <c r="EM301" s="111">
        <v>746</v>
      </c>
      <c r="EN301" s="111">
        <v>932</v>
      </c>
      <c r="EO301" s="114">
        <v>3918</v>
      </c>
      <c r="EP301" s="110">
        <v>0</v>
      </c>
      <c r="EQ301" s="110">
        <v>16</v>
      </c>
      <c r="ER301" s="110">
        <v>16</v>
      </c>
      <c r="ES301" s="110">
        <v>5</v>
      </c>
      <c r="ET301" s="110">
        <v>23</v>
      </c>
      <c r="EU301" s="110">
        <v>28</v>
      </c>
      <c r="EV301" s="113">
        <v>-12</v>
      </c>
      <c r="EW301" s="111">
        <v>0</v>
      </c>
      <c r="EX301" s="111">
        <v>864</v>
      </c>
      <c r="EY301" s="111">
        <v>864</v>
      </c>
      <c r="EZ301" s="111">
        <v>0</v>
      </c>
      <c r="FA301" s="111">
        <v>0</v>
      </c>
      <c r="FB301" s="111">
        <v>0</v>
      </c>
      <c r="FC301" s="114">
        <v>864</v>
      </c>
      <c r="FD301" s="110">
        <v>0</v>
      </c>
      <c r="FE301" s="110">
        <v>0</v>
      </c>
      <c r="FF301" s="110">
        <v>0</v>
      </c>
      <c r="FG301" s="110">
        <v>0</v>
      </c>
      <c r="FH301" s="110">
        <v>0</v>
      </c>
      <c r="FI301" s="110">
        <v>0</v>
      </c>
      <c r="FJ301" s="113">
        <v>0</v>
      </c>
      <c r="FK301" s="111">
        <v>1790</v>
      </c>
      <c r="FL301" s="111">
        <v>6742</v>
      </c>
      <c r="FM301" s="111">
        <v>8532</v>
      </c>
      <c r="FN301" s="111">
        <v>502</v>
      </c>
      <c r="FO301" s="111">
        <v>1410</v>
      </c>
      <c r="FP301" s="111">
        <v>1912</v>
      </c>
      <c r="FQ301" s="114">
        <v>6620</v>
      </c>
      <c r="FR301" s="149">
        <v>89093</v>
      </c>
      <c r="FS301" s="149">
        <v>623</v>
      </c>
      <c r="FT301" s="149">
        <v>1659</v>
      </c>
      <c r="FU301" s="149">
        <v>1617</v>
      </c>
      <c r="FV301" s="149">
        <v>940</v>
      </c>
      <c r="FW301" s="149">
        <v>100</v>
      </c>
      <c r="FX301" s="149">
        <v>0</v>
      </c>
      <c r="FY301" s="149">
        <v>1740</v>
      </c>
      <c r="FZ301" s="149">
        <v>0</v>
      </c>
      <c r="GA301" s="151">
        <v>95772</v>
      </c>
      <c r="GB301" s="148">
        <v>23484</v>
      </c>
      <c r="GC301" s="148">
        <v>16415</v>
      </c>
      <c r="GD301" s="148">
        <v>0</v>
      </c>
      <c r="GE301" s="148">
        <v>1109</v>
      </c>
      <c r="GF301" s="148">
        <v>15910</v>
      </c>
      <c r="GG301" s="148">
        <v>21685</v>
      </c>
      <c r="GH301" s="148">
        <v>9681</v>
      </c>
      <c r="GI301" s="148">
        <v>46</v>
      </c>
      <c r="GJ301" s="148">
        <v>0</v>
      </c>
      <c r="GK301" s="148">
        <v>2944</v>
      </c>
      <c r="GL301" s="148">
        <v>840</v>
      </c>
      <c r="GM301" s="150">
        <v>92114</v>
      </c>
      <c r="GN301" s="151">
        <v>3658</v>
      </c>
      <c r="GO301" s="148">
        <v>16794</v>
      </c>
      <c r="GP301" s="148">
        <v>20452</v>
      </c>
    </row>
    <row r="302" spans="1:198" x14ac:dyDescent="0.2">
      <c r="A302" s="105" t="s">
        <v>604</v>
      </c>
      <c r="B302" s="140" t="s">
        <v>1270</v>
      </c>
      <c r="C302" s="105" t="s">
        <v>605</v>
      </c>
      <c r="D302" s="105"/>
      <c r="E302" s="105" t="s">
        <v>790</v>
      </c>
      <c r="F302" s="110">
        <v>327</v>
      </c>
      <c r="G302" s="110">
        <v>977</v>
      </c>
      <c r="H302" s="110">
        <v>1304</v>
      </c>
      <c r="I302" s="110">
        <v>1</v>
      </c>
      <c r="J302" s="110">
        <v>185</v>
      </c>
      <c r="K302" s="110">
        <v>186</v>
      </c>
      <c r="L302" s="113">
        <v>1118</v>
      </c>
      <c r="M302" s="111">
        <v>0</v>
      </c>
      <c r="N302" s="111">
        <v>0</v>
      </c>
      <c r="O302" s="111">
        <v>0</v>
      </c>
      <c r="P302" s="111">
        <v>0</v>
      </c>
      <c r="Q302" s="111">
        <v>0</v>
      </c>
      <c r="R302" s="111">
        <v>0</v>
      </c>
      <c r="S302" s="114">
        <v>0</v>
      </c>
      <c r="T302" s="110">
        <v>0</v>
      </c>
      <c r="U302" s="110">
        <v>0</v>
      </c>
      <c r="V302" s="110">
        <v>0</v>
      </c>
      <c r="W302" s="110">
        <v>7</v>
      </c>
      <c r="X302" s="110">
        <v>0</v>
      </c>
      <c r="Y302" s="110">
        <v>7</v>
      </c>
      <c r="Z302" s="113">
        <v>-7</v>
      </c>
      <c r="AA302" s="111">
        <v>0</v>
      </c>
      <c r="AB302" s="111">
        <v>2</v>
      </c>
      <c r="AC302" s="111">
        <v>2</v>
      </c>
      <c r="AD302" s="111">
        <v>0</v>
      </c>
      <c r="AE302" s="111">
        <v>0</v>
      </c>
      <c r="AF302" s="111">
        <v>0</v>
      </c>
      <c r="AG302" s="114">
        <v>2</v>
      </c>
      <c r="AH302" s="110">
        <v>0</v>
      </c>
      <c r="AI302" s="110">
        <v>0</v>
      </c>
      <c r="AJ302" s="110">
        <v>0</v>
      </c>
      <c r="AK302" s="110">
        <v>0</v>
      </c>
      <c r="AL302" s="110">
        <v>0</v>
      </c>
      <c r="AM302" s="110">
        <v>0</v>
      </c>
      <c r="AN302" s="113">
        <v>0</v>
      </c>
      <c r="AO302" s="111">
        <v>0</v>
      </c>
      <c r="AP302" s="111">
        <v>0</v>
      </c>
      <c r="AQ302" s="111">
        <v>0</v>
      </c>
      <c r="AR302" s="111">
        <v>0</v>
      </c>
      <c r="AS302" s="111">
        <v>0</v>
      </c>
      <c r="AT302" s="111">
        <v>0</v>
      </c>
      <c r="AU302" s="114">
        <v>0</v>
      </c>
      <c r="AV302" s="110">
        <v>0</v>
      </c>
      <c r="AW302" s="110">
        <v>0</v>
      </c>
      <c r="AX302" s="110">
        <v>0</v>
      </c>
      <c r="AY302" s="110">
        <v>0</v>
      </c>
      <c r="AZ302" s="110">
        <v>0</v>
      </c>
      <c r="BA302" s="110">
        <v>0</v>
      </c>
      <c r="BB302" s="113">
        <v>0</v>
      </c>
      <c r="BC302" s="111">
        <v>0</v>
      </c>
      <c r="BD302" s="111">
        <v>0</v>
      </c>
      <c r="BE302" s="111">
        <v>0</v>
      </c>
      <c r="BF302" s="111">
        <v>0</v>
      </c>
      <c r="BG302" s="111">
        <v>0</v>
      </c>
      <c r="BH302" s="111">
        <v>0</v>
      </c>
      <c r="BI302" s="114">
        <v>0</v>
      </c>
      <c r="BJ302" s="110">
        <v>0</v>
      </c>
      <c r="BK302" s="110">
        <v>0</v>
      </c>
      <c r="BL302" s="110">
        <v>0</v>
      </c>
      <c r="BM302" s="110">
        <v>0</v>
      </c>
      <c r="BN302" s="110">
        <v>0</v>
      </c>
      <c r="BO302" s="110">
        <v>0</v>
      </c>
      <c r="BP302" s="113">
        <v>0</v>
      </c>
      <c r="BQ302" s="111">
        <v>0</v>
      </c>
      <c r="BR302" s="111">
        <v>0</v>
      </c>
      <c r="BS302" s="111">
        <v>0</v>
      </c>
      <c r="BT302" s="111">
        <v>0</v>
      </c>
      <c r="BU302" s="111">
        <v>0</v>
      </c>
      <c r="BV302" s="111">
        <v>0</v>
      </c>
      <c r="BW302" s="114">
        <v>0</v>
      </c>
      <c r="BX302" s="110">
        <v>0</v>
      </c>
      <c r="BY302" s="110">
        <v>0</v>
      </c>
      <c r="BZ302" s="110">
        <v>0</v>
      </c>
      <c r="CA302" s="110">
        <v>0</v>
      </c>
      <c r="CB302" s="110">
        <v>0</v>
      </c>
      <c r="CC302" s="110">
        <v>0</v>
      </c>
      <c r="CD302" s="113">
        <v>0</v>
      </c>
      <c r="CE302" s="111">
        <v>0</v>
      </c>
      <c r="CF302" s="111">
        <v>0</v>
      </c>
      <c r="CG302" s="111">
        <v>0</v>
      </c>
      <c r="CH302" s="111">
        <v>0</v>
      </c>
      <c r="CI302" s="111">
        <v>0</v>
      </c>
      <c r="CJ302" s="111">
        <v>0</v>
      </c>
      <c r="CK302" s="114">
        <v>0</v>
      </c>
      <c r="CL302" s="110">
        <v>187</v>
      </c>
      <c r="CM302" s="110">
        <v>448</v>
      </c>
      <c r="CN302" s="110">
        <v>635</v>
      </c>
      <c r="CO302" s="110">
        <v>12</v>
      </c>
      <c r="CP302" s="110">
        <v>89</v>
      </c>
      <c r="CQ302" s="110">
        <v>101</v>
      </c>
      <c r="CR302" s="113">
        <v>534</v>
      </c>
      <c r="CS302" s="111">
        <v>0</v>
      </c>
      <c r="CT302" s="111">
        <v>0</v>
      </c>
      <c r="CU302" s="111">
        <v>0</v>
      </c>
      <c r="CV302" s="111">
        <v>0</v>
      </c>
      <c r="CW302" s="111">
        <v>0</v>
      </c>
      <c r="CX302" s="111">
        <v>0</v>
      </c>
      <c r="CY302" s="114">
        <v>0</v>
      </c>
      <c r="CZ302" s="110">
        <v>0</v>
      </c>
      <c r="DA302" s="110">
        <v>96</v>
      </c>
      <c r="DB302" s="110">
        <v>96</v>
      </c>
      <c r="DC302" s="110">
        <v>47</v>
      </c>
      <c r="DD302" s="110">
        <v>0</v>
      </c>
      <c r="DE302" s="110">
        <v>47</v>
      </c>
      <c r="DF302" s="113">
        <v>49</v>
      </c>
      <c r="DG302" s="111">
        <v>0</v>
      </c>
      <c r="DH302" s="111">
        <v>81</v>
      </c>
      <c r="DI302" s="111">
        <v>81</v>
      </c>
      <c r="DJ302" s="111">
        <v>0</v>
      </c>
      <c r="DK302" s="111">
        <v>0</v>
      </c>
      <c r="DL302" s="111">
        <v>0</v>
      </c>
      <c r="DM302" s="114">
        <v>81</v>
      </c>
      <c r="DN302" s="110">
        <v>0</v>
      </c>
      <c r="DO302" s="110">
        <v>0</v>
      </c>
      <c r="DP302" s="110">
        <v>0</v>
      </c>
      <c r="DQ302" s="110">
        <v>0</v>
      </c>
      <c r="DR302" s="110">
        <v>0</v>
      </c>
      <c r="DS302" s="110">
        <v>0</v>
      </c>
      <c r="DT302" s="113">
        <v>0</v>
      </c>
      <c r="DU302" s="111">
        <v>0</v>
      </c>
      <c r="DV302" s="111">
        <v>0</v>
      </c>
      <c r="DW302" s="111">
        <v>0</v>
      </c>
      <c r="DX302" s="111">
        <v>0</v>
      </c>
      <c r="DY302" s="111">
        <v>0</v>
      </c>
      <c r="DZ302" s="111">
        <v>0</v>
      </c>
      <c r="EA302" s="114">
        <v>0</v>
      </c>
      <c r="EB302" s="110">
        <v>0</v>
      </c>
      <c r="EC302" s="110">
        <v>0</v>
      </c>
      <c r="ED302" s="110">
        <v>0</v>
      </c>
      <c r="EE302" s="110">
        <v>0</v>
      </c>
      <c r="EF302" s="110">
        <v>0</v>
      </c>
      <c r="EG302" s="110">
        <v>0</v>
      </c>
      <c r="EH302" s="113">
        <v>0</v>
      </c>
      <c r="EI302" s="111">
        <v>592.13666951999994</v>
      </c>
      <c r="EJ302" s="111">
        <v>73.042077570000018</v>
      </c>
      <c r="EK302" s="111">
        <v>665.17874709</v>
      </c>
      <c r="EL302" s="111">
        <v>48.201901379999995</v>
      </c>
      <c r="EM302" s="111">
        <v>0</v>
      </c>
      <c r="EN302" s="111">
        <v>48.201901379999995</v>
      </c>
      <c r="EO302" s="114">
        <v>616.97684571000002</v>
      </c>
      <c r="EP302" s="110">
        <v>0</v>
      </c>
      <c r="EQ302" s="110">
        <v>0</v>
      </c>
      <c r="ER302" s="110">
        <v>0</v>
      </c>
      <c r="ES302" s="110">
        <v>0</v>
      </c>
      <c r="ET302" s="110">
        <v>0</v>
      </c>
      <c r="EU302" s="110">
        <v>0</v>
      </c>
      <c r="EV302" s="113">
        <v>0</v>
      </c>
      <c r="EW302" s="111">
        <v>0</v>
      </c>
      <c r="EX302" s="111">
        <v>0</v>
      </c>
      <c r="EY302" s="111">
        <v>0</v>
      </c>
      <c r="EZ302" s="111">
        <v>0</v>
      </c>
      <c r="FA302" s="111">
        <v>0</v>
      </c>
      <c r="FB302" s="111">
        <v>0</v>
      </c>
      <c r="FC302" s="114">
        <v>0</v>
      </c>
      <c r="FD302" s="110">
        <v>0</v>
      </c>
      <c r="FE302" s="110">
        <v>0</v>
      </c>
      <c r="FF302" s="110">
        <v>0</v>
      </c>
      <c r="FG302" s="110">
        <v>0</v>
      </c>
      <c r="FH302" s="110">
        <v>0</v>
      </c>
      <c r="FI302" s="110">
        <v>0</v>
      </c>
      <c r="FJ302" s="113">
        <v>0</v>
      </c>
      <c r="FK302" s="111">
        <v>1106.1366695199999</v>
      </c>
      <c r="FL302" s="111">
        <v>1677.0420775699999</v>
      </c>
      <c r="FM302" s="111">
        <v>2783.1787470899999</v>
      </c>
      <c r="FN302" s="111">
        <v>115.20190138</v>
      </c>
      <c r="FO302" s="111">
        <v>274</v>
      </c>
      <c r="FP302" s="111">
        <v>389.20190137999998</v>
      </c>
      <c r="FQ302" s="114">
        <v>2393.9768457099999</v>
      </c>
      <c r="FR302" s="149">
        <v>0</v>
      </c>
      <c r="FS302" s="149">
        <v>0</v>
      </c>
      <c r="FT302" s="149">
        <v>0</v>
      </c>
      <c r="FU302" s="149">
        <v>0</v>
      </c>
      <c r="FV302" s="149">
        <v>0</v>
      </c>
      <c r="FW302" s="149">
        <v>0</v>
      </c>
      <c r="FX302" s="149">
        <v>0</v>
      </c>
      <c r="FY302" s="149">
        <v>0</v>
      </c>
      <c r="FZ302" s="149">
        <v>0</v>
      </c>
      <c r="GA302" s="151">
        <v>0</v>
      </c>
      <c r="GB302" s="148">
        <v>0</v>
      </c>
      <c r="GC302" s="148">
        <v>0</v>
      </c>
      <c r="GD302" s="148">
        <v>0</v>
      </c>
      <c r="GE302" s="148">
        <v>0</v>
      </c>
      <c r="GF302" s="148">
        <v>0</v>
      </c>
      <c r="GG302" s="148">
        <v>0</v>
      </c>
      <c r="GH302" s="148">
        <v>0</v>
      </c>
      <c r="GI302" s="148">
        <v>0</v>
      </c>
      <c r="GJ302" s="148">
        <v>0</v>
      </c>
      <c r="GK302" s="148">
        <v>0</v>
      </c>
      <c r="GL302" s="148">
        <v>0</v>
      </c>
      <c r="GM302" s="150">
        <v>0</v>
      </c>
      <c r="GN302" s="151">
        <v>0</v>
      </c>
      <c r="GO302" s="148">
        <v>0</v>
      </c>
      <c r="GP302" s="148">
        <v>0</v>
      </c>
    </row>
    <row r="303" spans="1:198" x14ac:dyDescent="0.2">
      <c r="A303" s="105" t="s">
        <v>606</v>
      </c>
      <c r="B303" s="140" t="s">
        <v>1271</v>
      </c>
      <c r="C303" s="105" t="s">
        <v>607</v>
      </c>
      <c r="D303" s="105"/>
      <c r="E303" s="105" t="s">
        <v>790</v>
      </c>
      <c r="F303" s="110">
        <v>299</v>
      </c>
      <c r="G303" s="110">
        <v>210</v>
      </c>
      <c r="H303" s="110">
        <v>509</v>
      </c>
      <c r="I303" s="110">
        <v>5</v>
      </c>
      <c r="J303" s="110">
        <v>14</v>
      </c>
      <c r="K303" s="110">
        <v>19</v>
      </c>
      <c r="L303" s="113">
        <v>490</v>
      </c>
      <c r="M303" s="111">
        <v>56</v>
      </c>
      <c r="N303" s="111">
        <v>126</v>
      </c>
      <c r="O303" s="111">
        <v>182</v>
      </c>
      <c r="P303" s="111">
        <v>2</v>
      </c>
      <c r="Q303" s="111">
        <v>73</v>
      </c>
      <c r="R303" s="111">
        <v>75</v>
      </c>
      <c r="S303" s="114">
        <v>107</v>
      </c>
      <c r="T303" s="110">
        <v>0</v>
      </c>
      <c r="U303" s="110">
        <v>80</v>
      </c>
      <c r="V303" s="110">
        <v>80</v>
      </c>
      <c r="W303" s="110">
        <v>0</v>
      </c>
      <c r="X303" s="110">
        <v>0</v>
      </c>
      <c r="Y303" s="110">
        <v>0</v>
      </c>
      <c r="Z303" s="113">
        <v>80</v>
      </c>
      <c r="AA303" s="111">
        <v>1476</v>
      </c>
      <c r="AB303" s="111">
        <v>383</v>
      </c>
      <c r="AC303" s="111">
        <v>1859</v>
      </c>
      <c r="AD303" s="111">
        <v>697</v>
      </c>
      <c r="AE303" s="111">
        <v>472</v>
      </c>
      <c r="AF303" s="111">
        <v>1169</v>
      </c>
      <c r="AG303" s="114">
        <v>690</v>
      </c>
      <c r="AH303" s="110">
        <v>0</v>
      </c>
      <c r="AI303" s="110">
        <v>0</v>
      </c>
      <c r="AJ303" s="110">
        <v>0</v>
      </c>
      <c r="AK303" s="110">
        <v>0</v>
      </c>
      <c r="AL303" s="110">
        <v>0</v>
      </c>
      <c r="AM303" s="110">
        <v>0</v>
      </c>
      <c r="AN303" s="113">
        <v>0</v>
      </c>
      <c r="AO303" s="111">
        <v>0</v>
      </c>
      <c r="AP303" s="111">
        <v>0</v>
      </c>
      <c r="AQ303" s="111">
        <v>0</v>
      </c>
      <c r="AR303" s="111">
        <v>0</v>
      </c>
      <c r="AS303" s="111">
        <v>0</v>
      </c>
      <c r="AT303" s="111">
        <v>0</v>
      </c>
      <c r="AU303" s="114">
        <v>0</v>
      </c>
      <c r="AV303" s="110">
        <v>974</v>
      </c>
      <c r="AW303" s="110">
        <v>514</v>
      </c>
      <c r="AX303" s="110">
        <v>1488</v>
      </c>
      <c r="AY303" s="110">
        <v>808</v>
      </c>
      <c r="AZ303" s="110">
        <v>6</v>
      </c>
      <c r="BA303" s="110">
        <v>814</v>
      </c>
      <c r="BB303" s="113">
        <v>674</v>
      </c>
      <c r="BC303" s="111">
        <v>0</v>
      </c>
      <c r="BD303" s="111">
        <v>0</v>
      </c>
      <c r="BE303" s="111">
        <v>0</v>
      </c>
      <c r="BF303" s="111">
        <v>0</v>
      </c>
      <c r="BG303" s="111">
        <v>0</v>
      </c>
      <c r="BH303" s="111">
        <v>0</v>
      </c>
      <c r="BI303" s="114">
        <v>0</v>
      </c>
      <c r="BJ303" s="110">
        <v>0</v>
      </c>
      <c r="BK303" s="110">
        <v>0</v>
      </c>
      <c r="BL303" s="110">
        <v>0</v>
      </c>
      <c r="BM303" s="110">
        <v>0</v>
      </c>
      <c r="BN303" s="110">
        <v>0</v>
      </c>
      <c r="BO303" s="110">
        <v>0</v>
      </c>
      <c r="BP303" s="113">
        <v>0</v>
      </c>
      <c r="BQ303" s="111">
        <v>0</v>
      </c>
      <c r="BR303" s="111">
        <v>0</v>
      </c>
      <c r="BS303" s="111">
        <v>0</v>
      </c>
      <c r="BT303" s="111">
        <v>0</v>
      </c>
      <c r="BU303" s="111">
        <v>0</v>
      </c>
      <c r="BV303" s="111">
        <v>0</v>
      </c>
      <c r="BW303" s="114">
        <v>0</v>
      </c>
      <c r="BX303" s="110">
        <v>0</v>
      </c>
      <c r="BY303" s="110">
        <v>0</v>
      </c>
      <c r="BZ303" s="110">
        <v>0</v>
      </c>
      <c r="CA303" s="110">
        <v>0</v>
      </c>
      <c r="CB303" s="110">
        <v>0</v>
      </c>
      <c r="CC303" s="110">
        <v>0</v>
      </c>
      <c r="CD303" s="113">
        <v>0</v>
      </c>
      <c r="CE303" s="111">
        <v>0</v>
      </c>
      <c r="CF303" s="111">
        <v>0</v>
      </c>
      <c r="CG303" s="111">
        <v>0</v>
      </c>
      <c r="CH303" s="111">
        <v>0</v>
      </c>
      <c r="CI303" s="111">
        <v>0</v>
      </c>
      <c r="CJ303" s="111">
        <v>0</v>
      </c>
      <c r="CK303" s="114">
        <v>0</v>
      </c>
      <c r="CL303" s="110">
        <v>0</v>
      </c>
      <c r="CM303" s="110">
        <v>0</v>
      </c>
      <c r="CN303" s="110">
        <v>0</v>
      </c>
      <c r="CO303" s="110">
        <v>0</v>
      </c>
      <c r="CP303" s="110">
        <v>0</v>
      </c>
      <c r="CQ303" s="110">
        <v>0</v>
      </c>
      <c r="CR303" s="113">
        <v>0</v>
      </c>
      <c r="CS303" s="111">
        <v>0</v>
      </c>
      <c r="CT303" s="111">
        <v>0</v>
      </c>
      <c r="CU303" s="111">
        <v>0</v>
      </c>
      <c r="CV303" s="111">
        <v>0</v>
      </c>
      <c r="CW303" s="111">
        <v>0</v>
      </c>
      <c r="CX303" s="111">
        <v>0</v>
      </c>
      <c r="CY303" s="114">
        <v>0</v>
      </c>
      <c r="CZ303" s="110">
        <v>0</v>
      </c>
      <c r="DA303" s="110">
        <v>0</v>
      </c>
      <c r="DB303" s="110">
        <v>0</v>
      </c>
      <c r="DC303" s="110">
        <v>0</v>
      </c>
      <c r="DD303" s="110">
        <v>0</v>
      </c>
      <c r="DE303" s="110">
        <v>0</v>
      </c>
      <c r="DF303" s="113">
        <v>0</v>
      </c>
      <c r="DG303" s="111">
        <v>0</v>
      </c>
      <c r="DH303" s="111">
        <v>0</v>
      </c>
      <c r="DI303" s="111">
        <v>0</v>
      </c>
      <c r="DJ303" s="111">
        <v>0</v>
      </c>
      <c r="DK303" s="111">
        <v>0</v>
      </c>
      <c r="DL303" s="111">
        <v>0</v>
      </c>
      <c r="DM303" s="114">
        <v>0</v>
      </c>
      <c r="DN303" s="110">
        <v>0</v>
      </c>
      <c r="DO303" s="110">
        <v>1943</v>
      </c>
      <c r="DP303" s="110">
        <v>1943</v>
      </c>
      <c r="DQ303" s="110">
        <v>0</v>
      </c>
      <c r="DR303" s="110">
        <v>0</v>
      </c>
      <c r="DS303" s="110">
        <v>0</v>
      </c>
      <c r="DT303" s="113">
        <v>1943</v>
      </c>
      <c r="DU303" s="111">
        <v>0</v>
      </c>
      <c r="DV303" s="111">
        <v>0</v>
      </c>
      <c r="DW303" s="111">
        <v>0</v>
      </c>
      <c r="DX303" s="111">
        <v>0</v>
      </c>
      <c r="DY303" s="111">
        <v>0</v>
      </c>
      <c r="DZ303" s="111">
        <v>0</v>
      </c>
      <c r="EA303" s="114">
        <v>0</v>
      </c>
      <c r="EB303" s="110">
        <v>0</v>
      </c>
      <c r="EC303" s="110">
        <v>0</v>
      </c>
      <c r="ED303" s="110">
        <v>0</v>
      </c>
      <c r="EE303" s="110">
        <v>0</v>
      </c>
      <c r="EF303" s="110">
        <v>0</v>
      </c>
      <c r="EG303" s="110">
        <v>0</v>
      </c>
      <c r="EH303" s="113">
        <v>0</v>
      </c>
      <c r="EI303" s="111">
        <v>0</v>
      </c>
      <c r="EJ303" s="111">
        <v>4183</v>
      </c>
      <c r="EK303" s="111">
        <v>4183</v>
      </c>
      <c r="EL303" s="111">
        <v>0</v>
      </c>
      <c r="EM303" s="111">
        <v>0</v>
      </c>
      <c r="EN303" s="111">
        <v>0</v>
      </c>
      <c r="EO303" s="114">
        <v>4183</v>
      </c>
      <c r="EP303" s="110">
        <v>0</v>
      </c>
      <c r="EQ303" s="110">
        <v>0</v>
      </c>
      <c r="ER303" s="110">
        <v>0</v>
      </c>
      <c r="ES303" s="110">
        <v>0</v>
      </c>
      <c r="ET303" s="110">
        <v>0</v>
      </c>
      <c r="EU303" s="110">
        <v>0</v>
      </c>
      <c r="EV303" s="113">
        <v>0</v>
      </c>
      <c r="EW303" s="111">
        <v>63</v>
      </c>
      <c r="EX303" s="111">
        <v>12219</v>
      </c>
      <c r="EY303" s="111">
        <v>12282</v>
      </c>
      <c r="EZ303" s="111">
        <v>63</v>
      </c>
      <c r="FA303" s="111">
        <v>2406</v>
      </c>
      <c r="FB303" s="111">
        <v>2469</v>
      </c>
      <c r="FC303" s="114">
        <v>9813</v>
      </c>
      <c r="FD303" s="110">
        <v>767</v>
      </c>
      <c r="FE303" s="110">
        <v>281</v>
      </c>
      <c r="FF303" s="110">
        <v>1048</v>
      </c>
      <c r="FG303" s="110">
        <v>0</v>
      </c>
      <c r="FH303" s="110">
        <v>0</v>
      </c>
      <c r="FI303" s="110">
        <v>0</v>
      </c>
      <c r="FJ303" s="113">
        <v>1048</v>
      </c>
      <c r="FK303" s="111">
        <v>3635</v>
      </c>
      <c r="FL303" s="111">
        <v>19939</v>
      </c>
      <c r="FM303" s="111">
        <v>23574</v>
      </c>
      <c r="FN303" s="111">
        <v>1575</v>
      </c>
      <c r="FO303" s="111">
        <v>2971</v>
      </c>
      <c r="FP303" s="111">
        <v>4546</v>
      </c>
      <c r="FQ303" s="114">
        <v>19028</v>
      </c>
      <c r="FR303" s="149">
        <v>0</v>
      </c>
      <c r="FS303" s="149">
        <v>0</v>
      </c>
      <c r="FT303" s="149">
        <v>0</v>
      </c>
      <c r="FU303" s="149">
        <v>0</v>
      </c>
      <c r="FV303" s="149">
        <v>0</v>
      </c>
      <c r="FW303" s="149">
        <v>0</v>
      </c>
      <c r="FX303" s="149">
        <v>0</v>
      </c>
      <c r="FY303" s="149">
        <v>0</v>
      </c>
      <c r="FZ303" s="149">
        <v>0</v>
      </c>
      <c r="GA303" s="151">
        <v>0</v>
      </c>
      <c r="GB303" s="148">
        <v>0</v>
      </c>
      <c r="GC303" s="148">
        <v>0</v>
      </c>
      <c r="GD303" s="148">
        <v>0</v>
      </c>
      <c r="GE303" s="148">
        <v>0</v>
      </c>
      <c r="GF303" s="148">
        <v>0</v>
      </c>
      <c r="GG303" s="148">
        <v>0</v>
      </c>
      <c r="GH303" s="148">
        <v>0</v>
      </c>
      <c r="GI303" s="148">
        <v>0</v>
      </c>
      <c r="GJ303" s="148">
        <v>0</v>
      </c>
      <c r="GK303" s="148">
        <v>0</v>
      </c>
      <c r="GL303" s="148">
        <v>0</v>
      </c>
      <c r="GM303" s="150">
        <v>0</v>
      </c>
      <c r="GN303" s="151">
        <v>0</v>
      </c>
      <c r="GO303" s="148">
        <v>0</v>
      </c>
      <c r="GP303" s="148">
        <v>0</v>
      </c>
    </row>
    <row r="304" spans="1:198" x14ac:dyDescent="0.2">
      <c r="A304" s="105" t="s">
        <v>608</v>
      </c>
      <c r="B304" s="140" t="s">
        <v>1272</v>
      </c>
      <c r="C304" s="105" t="s">
        <v>609</v>
      </c>
      <c r="D304" s="105"/>
      <c r="E304" s="105" t="s">
        <v>790</v>
      </c>
      <c r="F304" s="110">
        <v>163</v>
      </c>
      <c r="G304" s="110">
        <v>208</v>
      </c>
      <c r="H304" s="110">
        <v>371</v>
      </c>
      <c r="I304" s="110">
        <v>0</v>
      </c>
      <c r="J304" s="110">
        <v>46</v>
      </c>
      <c r="K304" s="110">
        <v>46</v>
      </c>
      <c r="L304" s="113">
        <v>325</v>
      </c>
      <c r="M304" s="111">
        <v>0</v>
      </c>
      <c r="N304" s="111">
        <v>10</v>
      </c>
      <c r="O304" s="111">
        <v>10</v>
      </c>
      <c r="P304" s="111">
        <v>0</v>
      </c>
      <c r="Q304" s="111">
        <v>0</v>
      </c>
      <c r="R304" s="111">
        <v>0</v>
      </c>
      <c r="S304" s="114">
        <v>10</v>
      </c>
      <c r="T304" s="110">
        <v>10</v>
      </c>
      <c r="U304" s="110">
        <v>-215</v>
      </c>
      <c r="V304" s="110">
        <v>-205</v>
      </c>
      <c r="W304" s="110">
        <v>0</v>
      </c>
      <c r="X304" s="110">
        <v>10</v>
      </c>
      <c r="Y304" s="110">
        <v>10</v>
      </c>
      <c r="Z304" s="113">
        <v>-215</v>
      </c>
      <c r="AA304" s="111">
        <v>653</v>
      </c>
      <c r="AB304" s="111">
        <v>280</v>
      </c>
      <c r="AC304" s="111">
        <v>933</v>
      </c>
      <c r="AD304" s="111">
        <v>253</v>
      </c>
      <c r="AE304" s="111">
        <v>499</v>
      </c>
      <c r="AF304" s="111">
        <v>752</v>
      </c>
      <c r="AG304" s="114">
        <v>181</v>
      </c>
      <c r="AH304" s="110">
        <v>0</v>
      </c>
      <c r="AI304" s="110">
        <v>0</v>
      </c>
      <c r="AJ304" s="110">
        <v>0</v>
      </c>
      <c r="AK304" s="110">
        <v>0</v>
      </c>
      <c r="AL304" s="110">
        <v>0</v>
      </c>
      <c r="AM304" s="110">
        <v>0</v>
      </c>
      <c r="AN304" s="113">
        <v>0</v>
      </c>
      <c r="AO304" s="111">
        <v>0</v>
      </c>
      <c r="AP304" s="111">
        <v>0</v>
      </c>
      <c r="AQ304" s="111">
        <v>0</v>
      </c>
      <c r="AR304" s="111">
        <v>0</v>
      </c>
      <c r="AS304" s="111">
        <v>0</v>
      </c>
      <c r="AT304" s="111">
        <v>0</v>
      </c>
      <c r="AU304" s="114">
        <v>0</v>
      </c>
      <c r="AV304" s="110">
        <v>0</v>
      </c>
      <c r="AW304" s="110">
        <v>0</v>
      </c>
      <c r="AX304" s="110">
        <v>0</v>
      </c>
      <c r="AY304" s="110">
        <v>0</v>
      </c>
      <c r="AZ304" s="110">
        <v>0</v>
      </c>
      <c r="BA304" s="110">
        <v>0</v>
      </c>
      <c r="BB304" s="113">
        <v>0</v>
      </c>
      <c r="BC304" s="111">
        <v>0</v>
      </c>
      <c r="BD304" s="111">
        <v>41</v>
      </c>
      <c r="BE304" s="111">
        <v>41</v>
      </c>
      <c r="BF304" s="111">
        <v>32</v>
      </c>
      <c r="BG304" s="111">
        <v>0</v>
      </c>
      <c r="BH304" s="111">
        <v>32</v>
      </c>
      <c r="BI304" s="114">
        <v>9</v>
      </c>
      <c r="BJ304" s="110">
        <v>0</v>
      </c>
      <c r="BK304" s="110">
        <v>0</v>
      </c>
      <c r="BL304" s="110">
        <v>0</v>
      </c>
      <c r="BM304" s="110">
        <v>0</v>
      </c>
      <c r="BN304" s="110">
        <v>0</v>
      </c>
      <c r="BO304" s="110">
        <v>0</v>
      </c>
      <c r="BP304" s="113">
        <v>0</v>
      </c>
      <c r="BQ304" s="111">
        <v>0</v>
      </c>
      <c r="BR304" s="111">
        <v>0</v>
      </c>
      <c r="BS304" s="111">
        <v>0</v>
      </c>
      <c r="BT304" s="111">
        <v>0</v>
      </c>
      <c r="BU304" s="111">
        <v>0</v>
      </c>
      <c r="BV304" s="111">
        <v>0</v>
      </c>
      <c r="BW304" s="114">
        <v>0</v>
      </c>
      <c r="BX304" s="110">
        <v>0</v>
      </c>
      <c r="BY304" s="110">
        <v>0</v>
      </c>
      <c r="BZ304" s="110">
        <v>0</v>
      </c>
      <c r="CA304" s="110">
        <v>0</v>
      </c>
      <c r="CB304" s="110">
        <v>0</v>
      </c>
      <c r="CC304" s="110">
        <v>0</v>
      </c>
      <c r="CD304" s="113">
        <v>0</v>
      </c>
      <c r="CE304" s="111">
        <v>0</v>
      </c>
      <c r="CF304" s="111">
        <v>6</v>
      </c>
      <c r="CG304" s="111">
        <v>6</v>
      </c>
      <c r="CH304" s="111">
        <v>0</v>
      </c>
      <c r="CI304" s="111">
        <v>0</v>
      </c>
      <c r="CJ304" s="111">
        <v>0</v>
      </c>
      <c r="CK304" s="114">
        <v>6</v>
      </c>
      <c r="CL304" s="110">
        <v>114</v>
      </c>
      <c r="CM304" s="110">
        <v>30</v>
      </c>
      <c r="CN304" s="110">
        <v>144</v>
      </c>
      <c r="CO304" s="110">
        <v>0</v>
      </c>
      <c r="CP304" s="110">
        <v>0</v>
      </c>
      <c r="CQ304" s="110">
        <v>0</v>
      </c>
      <c r="CR304" s="113">
        <v>144</v>
      </c>
      <c r="CS304" s="111">
        <v>0</v>
      </c>
      <c r="CT304" s="111">
        <v>0</v>
      </c>
      <c r="CU304" s="111">
        <v>0</v>
      </c>
      <c r="CV304" s="111">
        <v>0</v>
      </c>
      <c r="CW304" s="111">
        <v>0</v>
      </c>
      <c r="CX304" s="111">
        <v>0</v>
      </c>
      <c r="CY304" s="114">
        <v>0</v>
      </c>
      <c r="CZ304" s="110">
        <v>149</v>
      </c>
      <c r="DA304" s="110">
        <v>42</v>
      </c>
      <c r="DB304" s="110">
        <v>191</v>
      </c>
      <c r="DC304" s="110">
        <v>0</v>
      </c>
      <c r="DD304" s="110">
        <v>0</v>
      </c>
      <c r="DE304" s="110">
        <v>0</v>
      </c>
      <c r="DF304" s="113">
        <v>191</v>
      </c>
      <c r="DG304" s="111">
        <v>36</v>
      </c>
      <c r="DH304" s="111">
        <v>10</v>
      </c>
      <c r="DI304" s="111">
        <v>46</v>
      </c>
      <c r="DJ304" s="111">
        <v>0</v>
      </c>
      <c r="DK304" s="111">
        <v>29</v>
      </c>
      <c r="DL304" s="111">
        <v>29</v>
      </c>
      <c r="DM304" s="114">
        <v>17</v>
      </c>
      <c r="DN304" s="110">
        <v>0</v>
      </c>
      <c r="DO304" s="110">
        <v>556</v>
      </c>
      <c r="DP304" s="110">
        <v>556</v>
      </c>
      <c r="DQ304" s="110">
        <v>0</v>
      </c>
      <c r="DR304" s="110">
        <v>0</v>
      </c>
      <c r="DS304" s="110">
        <v>0</v>
      </c>
      <c r="DT304" s="113">
        <v>556</v>
      </c>
      <c r="DU304" s="111">
        <v>0</v>
      </c>
      <c r="DV304" s="111">
        <v>0</v>
      </c>
      <c r="DW304" s="111">
        <v>0</v>
      </c>
      <c r="DX304" s="111">
        <v>0</v>
      </c>
      <c r="DY304" s="111">
        <v>0</v>
      </c>
      <c r="DZ304" s="111">
        <v>0</v>
      </c>
      <c r="EA304" s="114">
        <v>0</v>
      </c>
      <c r="EB304" s="110">
        <v>0</v>
      </c>
      <c r="EC304" s="110">
        <v>0</v>
      </c>
      <c r="ED304" s="110">
        <v>0</v>
      </c>
      <c r="EE304" s="110">
        <v>0</v>
      </c>
      <c r="EF304" s="110">
        <v>0</v>
      </c>
      <c r="EG304" s="110">
        <v>0</v>
      </c>
      <c r="EH304" s="113">
        <v>0</v>
      </c>
      <c r="EI304" s="111">
        <v>477</v>
      </c>
      <c r="EJ304" s="111">
        <v>1223</v>
      </c>
      <c r="EK304" s="111">
        <v>1700</v>
      </c>
      <c r="EL304" s="111">
        <v>0</v>
      </c>
      <c r="EM304" s="111">
        <v>498</v>
      </c>
      <c r="EN304" s="111">
        <v>498</v>
      </c>
      <c r="EO304" s="114">
        <v>1202</v>
      </c>
      <c r="EP304" s="110">
        <v>28</v>
      </c>
      <c r="EQ304" s="110">
        <v>56</v>
      </c>
      <c r="ER304" s="110">
        <v>84</v>
      </c>
      <c r="ES304" s="110">
        <v>56</v>
      </c>
      <c r="ET304" s="110">
        <v>20</v>
      </c>
      <c r="EU304" s="110">
        <v>76</v>
      </c>
      <c r="EV304" s="113">
        <v>8</v>
      </c>
      <c r="EW304" s="111">
        <v>67</v>
      </c>
      <c r="EX304" s="111">
        <v>6109</v>
      </c>
      <c r="EY304" s="111">
        <v>6176</v>
      </c>
      <c r="EZ304" s="111">
        <v>31</v>
      </c>
      <c r="FA304" s="111">
        <v>50</v>
      </c>
      <c r="FB304" s="111">
        <v>81</v>
      </c>
      <c r="FC304" s="114">
        <v>6095</v>
      </c>
      <c r="FD304" s="110">
        <v>0</v>
      </c>
      <c r="FE304" s="110">
        <v>0</v>
      </c>
      <c r="FF304" s="110">
        <v>0</v>
      </c>
      <c r="FG304" s="110">
        <v>0</v>
      </c>
      <c r="FH304" s="110">
        <v>0</v>
      </c>
      <c r="FI304" s="110">
        <v>0</v>
      </c>
      <c r="FJ304" s="113">
        <v>0</v>
      </c>
      <c r="FK304" s="111">
        <v>1697</v>
      </c>
      <c r="FL304" s="111">
        <v>8356</v>
      </c>
      <c r="FM304" s="111">
        <v>10053</v>
      </c>
      <c r="FN304" s="111">
        <v>372</v>
      </c>
      <c r="FO304" s="111">
        <v>1152</v>
      </c>
      <c r="FP304" s="111">
        <v>1524</v>
      </c>
      <c r="FQ304" s="114">
        <v>8529</v>
      </c>
      <c r="FR304" s="149">
        <v>0</v>
      </c>
      <c r="FS304" s="149">
        <v>0</v>
      </c>
      <c r="FT304" s="149">
        <v>0</v>
      </c>
      <c r="FU304" s="149">
        <v>0</v>
      </c>
      <c r="FV304" s="149">
        <v>0</v>
      </c>
      <c r="FW304" s="149">
        <v>0</v>
      </c>
      <c r="FX304" s="149">
        <v>0</v>
      </c>
      <c r="FY304" s="149">
        <v>0</v>
      </c>
      <c r="FZ304" s="149">
        <v>0</v>
      </c>
      <c r="GA304" s="151">
        <v>0</v>
      </c>
      <c r="GB304" s="148">
        <v>0</v>
      </c>
      <c r="GC304" s="148">
        <v>0</v>
      </c>
      <c r="GD304" s="148">
        <v>0</v>
      </c>
      <c r="GE304" s="148">
        <v>0</v>
      </c>
      <c r="GF304" s="148">
        <v>0</v>
      </c>
      <c r="GG304" s="148">
        <v>0</v>
      </c>
      <c r="GH304" s="148">
        <v>0</v>
      </c>
      <c r="GI304" s="148">
        <v>0</v>
      </c>
      <c r="GJ304" s="148">
        <v>0</v>
      </c>
      <c r="GK304" s="148">
        <v>0</v>
      </c>
      <c r="GL304" s="148">
        <v>0</v>
      </c>
      <c r="GM304" s="150">
        <v>0</v>
      </c>
      <c r="GN304" s="151">
        <v>0</v>
      </c>
      <c r="GO304" s="148">
        <v>0</v>
      </c>
      <c r="GP304" s="148">
        <v>0</v>
      </c>
    </row>
    <row r="305" spans="1:198" x14ac:dyDescent="0.2">
      <c r="A305" s="105" t="s">
        <v>610</v>
      </c>
      <c r="B305" s="140" t="s">
        <v>1273</v>
      </c>
      <c r="C305" s="105" t="s">
        <v>611</v>
      </c>
      <c r="D305" s="105"/>
      <c r="E305" s="105" t="s">
        <v>790</v>
      </c>
      <c r="F305" s="110">
        <v>244</v>
      </c>
      <c r="G305" s="110">
        <v>165</v>
      </c>
      <c r="H305" s="110">
        <v>409</v>
      </c>
      <c r="I305" s="110">
        <v>22</v>
      </c>
      <c r="J305" s="110">
        <v>14</v>
      </c>
      <c r="K305" s="110">
        <v>36</v>
      </c>
      <c r="L305" s="113">
        <v>373</v>
      </c>
      <c r="M305" s="111">
        <v>0</v>
      </c>
      <c r="N305" s="111">
        <v>0</v>
      </c>
      <c r="O305" s="111">
        <v>0</v>
      </c>
      <c r="P305" s="111">
        <v>0</v>
      </c>
      <c r="Q305" s="111">
        <v>0</v>
      </c>
      <c r="R305" s="111">
        <v>0</v>
      </c>
      <c r="S305" s="114">
        <v>0</v>
      </c>
      <c r="T305" s="110">
        <v>366</v>
      </c>
      <c r="U305" s="110">
        <v>25</v>
      </c>
      <c r="V305" s="110">
        <v>391</v>
      </c>
      <c r="W305" s="110">
        <v>280</v>
      </c>
      <c r="X305" s="110">
        <v>1</v>
      </c>
      <c r="Y305" s="110">
        <v>281</v>
      </c>
      <c r="Z305" s="113">
        <v>110</v>
      </c>
      <c r="AA305" s="111">
        <v>556</v>
      </c>
      <c r="AB305" s="111">
        <v>22</v>
      </c>
      <c r="AC305" s="111">
        <v>578</v>
      </c>
      <c r="AD305" s="111">
        <v>26</v>
      </c>
      <c r="AE305" s="111">
        <v>0</v>
      </c>
      <c r="AF305" s="111">
        <v>26</v>
      </c>
      <c r="AG305" s="114">
        <v>552</v>
      </c>
      <c r="AH305" s="110">
        <v>0</v>
      </c>
      <c r="AI305" s="110">
        <v>0</v>
      </c>
      <c r="AJ305" s="110">
        <v>0</v>
      </c>
      <c r="AK305" s="110">
        <v>0</v>
      </c>
      <c r="AL305" s="110">
        <v>0</v>
      </c>
      <c r="AM305" s="110">
        <v>0</v>
      </c>
      <c r="AN305" s="113">
        <v>0</v>
      </c>
      <c r="AO305" s="111">
        <v>0</v>
      </c>
      <c r="AP305" s="111">
        <v>0</v>
      </c>
      <c r="AQ305" s="111">
        <v>0</v>
      </c>
      <c r="AR305" s="111">
        <v>0</v>
      </c>
      <c r="AS305" s="111">
        <v>0</v>
      </c>
      <c r="AT305" s="111">
        <v>0</v>
      </c>
      <c r="AU305" s="114">
        <v>0</v>
      </c>
      <c r="AV305" s="110">
        <v>74</v>
      </c>
      <c r="AW305" s="110">
        <v>44</v>
      </c>
      <c r="AX305" s="110">
        <v>118</v>
      </c>
      <c r="AY305" s="110">
        <v>11</v>
      </c>
      <c r="AZ305" s="110">
        <v>53</v>
      </c>
      <c r="BA305" s="110">
        <v>64</v>
      </c>
      <c r="BB305" s="113">
        <v>54</v>
      </c>
      <c r="BC305" s="111">
        <v>0</v>
      </c>
      <c r="BD305" s="111">
        <v>0</v>
      </c>
      <c r="BE305" s="111">
        <v>0</v>
      </c>
      <c r="BF305" s="111">
        <v>0</v>
      </c>
      <c r="BG305" s="111">
        <v>0</v>
      </c>
      <c r="BH305" s="111">
        <v>0</v>
      </c>
      <c r="BI305" s="114">
        <v>0</v>
      </c>
      <c r="BJ305" s="110">
        <v>0</v>
      </c>
      <c r="BK305" s="110">
        <v>0</v>
      </c>
      <c r="BL305" s="110">
        <v>0</v>
      </c>
      <c r="BM305" s="110">
        <v>0</v>
      </c>
      <c r="BN305" s="110">
        <v>0</v>
      </c>
      <c r="BO305" s="110">
        <v>0</v>
      </c>
      <c r="BP305" s="113">
        <v>0</v>
      </c>
      <c r="BQ305" s="111">
        <v>0</v>
      </c>
      <c r="BR305" s="111">
        <v>0</v>
      </c>
      <c r="BS305" s="111">
        <v>0</v>
      </c>
      <c r="BT305" s="111">
        <v>0</v>
      </c>
      <c r="BU305" s="111">
        <v>0</v>
      </c>
      <c r="BV305" s="111">
        <v>0</v>
      </c>
      <c r="BW305" s="114">
        <v>0</v>
      </c>
      <c r="BX305" s="110">
        <v>0</v>
      </c>
      <c r="BY305" s="110">
        <v>0</v>
      </c>
      <c r="BZ305" s="110">
        <v>0</v>
      </c>
      <c r="CA305" s="110">
        <v>0</v>
      </c>
      <c r="CB305" s="110">
        <v>0</v>
      </c>
      <c r="CC305" s="110">
        <v>0</v>
      </c>
      <c r="CD305" s="113">
        <v>0</v>
      </c>
      <c r="CE305" s="111">
        <v>0</v>
      </c>
      <c r="CF305" s="111">
        <v>0</v>
      </c>
      <c r="CG305" s="111">
        <v>0</v>
      </c>
      <c r="CH305" s="111">
        <v>0</v>
      </c>
      <c r="CI305" s="111">
        <v>0</v>
      </c>
      <c r="CJ305" s="111">
        <v>0</v>
      </c>
      <c r="CK305" s="114">
        <v>0</v>
      </c>
      <c r="CL305" s="110">
        <v>91</v>
      </c>
      <c r="CM305" s="110">
        <v>55</v>
      </c>
      <c r="CN305" s="110">
        <v>146</v>
      </c>
      <c r="CO305" s="110">
        <v>0</v>
      </c>
      <c r="CP305" s="110">
        <v>37</v>
      </c>
      <c r="CQ305" s="110">
        <v>37</v>
      </c>
      <c r="CR305" s="113">
        <v>109</v>
      </c>
      <c r="CS305" s="111">
        <v>0</v>
      </c>
      <c r="CT305" s="111">
        <v>0</v>
      </c>
      <c r="CU305" s="111">
        <v>0</v>
      </c>
      <c r="CV305" s="111">
        <v>0</v>
      </c>
      <c r="CW305" s="111">
        <v>0</v>
      </c>
      <c r="CX305" s="111">
        <v>0</v>
      </c>
      <c r="CY305" s="114">
        <v>0</v>
      </c>
      <c r="CZ305" s="110">
        <v>217</v>
      </c>
      <c r="DA305" s="110">
        <v>146</v>
      </c>
      <c r="DB305" s="110">
        <v>363</v>
      </c>
      <c r="DC305" s="110">
        <v>0</v>
      </c>
      <c r="DD305" s="110">
        <v>0</v>
      </c>
      <c r="DE305" s="110">
        <v>0</v>
      </c>
      <c r="DF305" s="113">
        <v>363</v>
      </c>
      <c r="DG305" s="111">
        <v>0</v>
      </c>
      <c r="DH305" s="111">
        <v>0</v>
      </c>
      <c r="DI305" s="111">
        <v>0</v>
      </c>
      <c r="DJ305" s="111">
        <v>0</v>
      </c>
      <c r="DK305" s="111">
        <v>0</v>
      </c>
      <c r="DL305" s="111">
        <v>0</v>
      </c>
      <c r="DM305" s="114">
        <v>0</v>
      </c>
      <c r="DN305" s="110">
        <v>0</v>
      </c>
      <c r="DO305" s="110">
        <v>627</v>
      </c>
      <c r="DP305" s="110">
        <v>627</v>
      </c>
      <c r="DQ305" s="110">
        <v>0</v>
      </c>
      <c r="DR305" s="110">
        <v>0</v>
      </c>
      <c r="DS305" s="110">
        <v>0</v>
      </c>
      <c r="DT305" s="113">
        <v>627</v>
      </c>
      <c r="DU305" s="111">
        <v>0</v>
      </c>
      <c r="DV305" s="111">
        <v>0</v>
      </c>
      <c r="DW305" s="111">
        <v>0</v>
      </c>
      <c r="DX305" s="111">
        <v>0</v>
      </c>
      <c r="DY305" s="111">
        <v>0</v>
      </c>
      <c r="DZ305" s="111">
        <v>0</v>
      </c>
      <c r="EA305" s="114">
        <v>0</v>
      </c>
      <c r="EB305" s="110">
        <v>0</v>
      </c>
      <c r="EC305" s="110">
        <v>0</v>
      </c>
      <c r="ED305" s="110">
        <v>0</v>
      </c>
      <c r="EE305" s="110">
        <v>0</v>
      </c>
      <c r="EF305" s="110">
        <v>0</v>
      </c>
      <c r="EG305" s="110">
        <v>0</v>
      </c>
      <c r="EH305" s="113">
        <v>0</v>
      </c>
      <c r="EI305" s="111">
        <v>0</v>
      </c>
      <c r="EJ305" s="111">
        <v>2833</v>
      </c>
      <c r="EK305" s="111">
        <v>2833</v>
      </c>
      <c r="EL305" s="111">
        <v>0</v>
      </c>
      <c r="EM305" s="111">
        <v>280</v>
      </c>
      <c r="EN305" s="111">
        <v>280</v>
      </c>
      <c r="EO305" s="114">
        <v>2553</v>
      </c>
      <c r="EP305" s="110">
        <v>29</v>
      </c>
      <c r="EQ305" s="110">
        <v>579</v>
      </c>
      <c r="ER305" s="110">
        <v>608</v>
      </c>
      <c r="ES305" s="110">
        <v>44</v>
      </c>
      <c r="ET305" s="110">
        <v>1374</v>
      </c>
      <c r="EU305" s="110">
        <v>1418</v>
      </c>
      <c r="EV305" s="113">
        <v>-810</v>
      </c>
      <c r="EW305" s="111">
        <v>0</v>
      </c>
      <c r="EX305" s="111">
        <v>1650</v>
      </c>
      <c r="EY305" s="111">
        <v>1650</v>
      </c>
      <c r="EZ305" s="111">
        <v>0</v>
      </c>
      <c r="FA305" s="111">
        <v>0</v>
      </c>
      <c r="FB305" s="111">
        <v>0</v>
      </c>
      <c r="FC305" s="114">
        <v>1650</v>
      </c>
      <c r="FD305" s="110">
        <v>59</v>
      </c>
      <c r="FE305" s="110">
        <v>427</v>
      </c>
      <c r="FF305" s="110">
        <v>486</v>
      </c>
      <c r="FG305" s="110">
        <v>0</v>
      </c>
      <c r="FH305" s="110">
        <v>381</v>
      </c>
      <c r="FI305" s="110">
        <v>381</v>
      </c>
      <c r="FJ305" s="113">
        <v>105</v>
      </c>
      <c r="FK305" s="111">
        <v>1636</v>
      </c>
      <c r="FL305" s="111">
        <v>6573</v>
      </c>
      <c r="FM305" s="111">
        <v>8209</v>
      </c>
      <c r="FN305" s="111">
        <v>383</v>
      </c>
      <c r="FO305" s="111">
        <v>2140</v>
      </c>
      <c r="FP305" s="111">
        <v>2523</v>
      </c>
      <c r="FQ305" s="114">
        <v>5686</v>
      </c>
      <c r="FR305" s="149">
        <v>0</v>
      </c>
      <c r="FS305" s="149">
        <v>0</v>
      </c>
      <c r="FT305" s="149">
        <v>0</v>
      </c>
      <c r="FU305" s="149">
        <v>0</v>
      </c>
      <c r="FV305" s="149">
        <v>0</v>
      </c>
      <c r="FW305" s="149">
        <v>0</v>
      </c>
      <c r="FX305" s="149">
        <v>0</v>
      </c>
      <c r="FY305" s="149">
        <v>0</v>
      </c>
      <c r="FZ305" s="149">
        <v>0</v>
      </c>
      <c r="GA305" s="151">
        <v>0</v>
      </c>
      <c r="GB305" s="148">
        <v>0</v>
      </c>
      <c r="GC305" s="148">
        <v>0</v>
      </c>
      <c r="GD305" s="148">
        <v>0</v>
      </c>
      <c r="GE305" s="148">
        <v>0</v>
      </c>
      <c r="GF305" s="148">
        <v>0</v>
      </c>
      <c r="GG305" s="148">
        <v>0</v>
      </c>
      <c r="GH305" s="148">
        <v>0</v>
      </c>
      <c r="GI305" s="148">
        <v>0</v>
      </c>
      <c r="GJ305" s="148">
        <v>0</v>
      </c>
      <c r="GK305" s="148">
        <v>0</v>
      </c>
      <c r="GL305" s="148">
        <v>0</v>
      </c>
      <c r="GM305" s="150">
        <v>0</v>
      </c>
      <c r="GN305" s="151">
        <v>0</v>
      </c>
      <c r="GO305" s="148">
        <v>0</v>
      </c>
      <c r="GP305" s="148">
        <v>0</v>
      </c>
    </row>
    <row r="306" spans="1:198" x14ac:dyDescent="0.2">
      <c r="A306" s="105" t="s">
        <v>612</v>
      </c>
      <c r="B306" s="140" t="s">
        <v>1274</v>
      </c>
      <c r="C306" s="105" t="s">
        <v>613</v>
      </c>
      <c r="D306" s="105"/>
      <c r="E306" s="105" t="s">
        <v>790</v>
      </c>
      <c r="F306" s="110">
        <v>600</v>
      </c>
      <c r="G306" s="110">
        <v>506</v>
      </c>
      <c r="H306" s="110">
        <v>1106</v>
      </c>
      <c r="I306" s="110">
        <v>457</v>
      </c>
      <c r="J306" s="110">
        <v>223</v>
      </c>
      <c r="K306" s="110">
        <v>680</v>
      </c>
      <c r="L306" s="113">
        <v>426</v>
      </c>
      <c r="M306" s="111">
        <v>0</v>
      </c>
      <c r="N306" s="111">
        <v>0</v>
      </c>
      <c r="O306" s="111">
        <v>0</v>
      </c>
      <c r="P306" s="111">
        <v>0</v>
      </c>
      <c r="Q306" s="111">
        <v>0</v>
      </c>
      <c r="R306" s="111">
        <v>0</v>
      </c>
      <c r="S306" s="114">
        <v>0</v>
      </c>
      <c r="T306" s="110">
        <v>1025</v>
      </c>
      <c r="U306" s="110">
        <v>333</v>
      </c>
      <c r="V306" s="110">
        <v>1358</v>
      </c>
      <c r="W306" s="110">
        <v>132</v>
      </c>
      <c r="X306" s="110">
        <v>1001</v>
      </c>
      <c r="Y306" s="110">
        <v>1133</v>
      </c>
      <c r="Z306" s="113">
        <v>225</v>
      </c>
      <c r="AA306" s="111">
        <v>69</v>
      </c>
      <c r="AB306" s="111">
        <v>93</v>
      </c>
      <c r="AC306" s="111">
        <v>162</v>
      </c>
      <c r="AD306" s="111">
        <v>8</v>
      </c>
      <c r="AE306" s="111">
        <v>326</v>
      </c>
      <c r="AF306" s="111">
        <v>334</v>
      </c>
      <c r="AG306" s="114">
        <v>-172</v>
      </c>
      <c r="AH306" s="110">
        <v>0</v>
      </c>
      <c r="AI306" s="110">
        <v>0</v>
      </c>
      <c r="AJ306" s="110">
        <v>0</v>
      </c>
      <c r="AK306" s="110">
        <v>0</v>
      </c>
      <c r="AL306" s="110">
        <v>0</v>
      </c>
      <c r="AM306" s="110">
        <v>0</v>
      </c>
      <c r="AN306" s="113">
        <v>0</v>
      </c>
      <c r="AO306" s="111">
        <v>0</v>
      </c>
      <c r="AP306" s="111">
        <v>0</v>
      </c>
      <c r="AQ306" s="111">
        <v>0</v>
      </c>
      <c r="AR306" s="111">
        <v>0</v>
      </c>
      <c r="AS306" s="111">
        <v>0</v>
      </c>
      <c r="AT306" s="111">
        <v>0</v>
      </c>
      <c r="AU306" s="114">
        <v>0</v>
      </c>
      <c r="AV306" s="110">
        <v>0</v>
      </c>
      <c r="AW306" s="110">
        <v>0</v>
      </c>
      <c r="AX306" s="110">
        <v>0</v>
      </c>
      <c r="AY306" s="110">
        <v>0</v>
      </c>
      <c r="AZ306" s="110">
        <v>0</v>
      </c>
      <c r="BA306" s="110">
        <v>0</v>
      </c>
      <c r="BB306" s="113">
        <v>0</v>
      </c>
      <c r="BC306" s="111">
        <v>0</v>
      </c>
      <c r="BD306" s="111">
        <v>0</v>
      </c>
      <c r="BE306" s="111">
        <v>0</v>
      </c>
      <c r="BF306" s="111">
        <v>0</v>
      </c>
      <c r="BG306" s="111">
        <v>0</v>
      </c>
      <c r="BH306" s="111">
        <v>0</v>
      </c>
      <c r="BI306" s="114">
        <v>0</v>
      </c>
      <c r="BJ306" s="110">
        <v>0</v>
      </c>
      <c r="BK306" s="110">
        <v>0</v>
      </c>
      <c r="BL306" s="110">
        <v>0</v>
      </c>
      <c r="BM306" s="110">
        <v>0</v>
      </c>
      <c r="BN306" s="110">
        <v>0</v>
      </c>
      <c r="BO306" s="110">
        <v>0</v>
      </c>
      <c r="BP306" s="113">
        <v>0</v>
      </c>
      <c r="BQ306" s="111">
        <v>0</v>
      </c>
      <c r="BR306" s="111">
        <v>0</v>
      </c>
      <c r="BS306" s="111">
        <v>0</v>
      </c>
      <c r="BT306" s="111">
        <v>0</v>
      </c>
      <c r="BU306" s="111">
        <v>0</v>
      </c>
      <c r="BV306" s="111">
        <v>0</v>
      </c>
      <c r="BW306" s="114">
        <v>0</v>
      </c>
      <c r="BX306" s="110">
        <v>0</v>
      </c>
      <c r="BY306" s="110">
        <v>0</v>
      </c>
      <c r="BZ306" s="110">
        <v>0</v>
      </c>
      <c r="CA306" s="110">
        <v>0</v>
      </c>
      <c r="CB306" s="110">
        <v>0</v>
      </c>
      <c r="CC306" s="110">
        <v>0</v>
      </c>
      <c r="CD306" s="113">
        <v>0</v>
      </c>
      <c r="CE306" s="111">
        <v>0</v>
      </c>
      <c r="CF306" s="111">
        <v>0</v>
      </c>
      <c r="CG306" s="111">
        <v>0</v>
      </c>
      <c r="CH306" s="111">
        <v>0</v>
      </c>
      <c r="CI306" s="111">
        <v>0</v>
      </c>
      <c r="CJ306" s="111">
        <v>0</v>
      </c>
      <c r="CK306" s="114">
        <v>0</v>
      </c>
      <c r="CL306" s="110">
        <v>70</v>
      </c>
      <c r="CM306" s="110">
        <v>49</v>
      </c>
      <c r="CN306" s="110">
        <v>119</v>
      </c>
      <c r="CO306" s="110">
        <v>0</v>
      </c>
      <c r="CP306" s="110">
        <v>43</v>
      </c>
      <c r="CQ306" s="110">
        <v>43</v>
      </c>
      <c r="CR306" s="113">
        <v>76</v>
      </c>
      <c r="CS306" s="111">
        <v>0</v>
      </c>
      <c r="CT306" s="111">
        <v>68</v>
      </c>
      <c r="CU306" s="111">
        <v>68</v>
      </c>
      <c r="CV306" s="111">
        <v>63</v>
      </c>
      <c r="CW306" s="111">
        <v>0</v>
      </c>
      <c r="CX306" s="111">
        <v>63</v>
      </c>
      <c r="CY306" s="114">
        <v>5</v>
      </c>
      <c r="CZ306" s="110">
        <v>212</v>
      </c>
      <c r="DA306" s="110">
        <v>171</v>
      </c>
      <c r="DB306" s="110">
        <v>383</v>
      </c>
      <c r="DC306" s="110">
        <v>44</v>
      </c>
      <c r="DD306" s="110">
        <v>378</v>
      </c>
      <c r="DE306" s="110">
        <v>422</v>
      </c>
      <c r="DF306" s="113">
        <v>-39</v>
      </c>
      <c r="DG306" s="111">
        <v>309</v>
      </c>
      <c r="DH306" s="111">
        <v>0</v>
      </c>
      <c r="DI306" s="111">
        <v>309</v>
      </c>
      <c r="DJ306" s="111">
        <v>12</v>
      </c>
      <c r="DK306" s="111">
        <v>211</v>
      </c>
      <c r="DL306" s="111">
        <v>223</v>
      </c>
      <c r="DM306" s="114">
        <v>86</v>
      </c>
      <c r="DN306" s="110">
        <v>0</v>
      </c>
      <c r="DO306" s="110">
        <v>740</v>
      </c>
      <c r="DP306" s="110">
        <v>740</v>
      </c>
      <c r="DQ306" s="110">
        <v>0</v>
      </c>
      <c r="DR306" s="110">
        <v>0</v>
      </c>
      <c r="DS306" s="110">
        <v>0</v>
      </c>
      <c r="DT306" s="113">
        <v>740</v>
      </c>
      <c r="DU306" s="111">
        <v>0</v>
      </c>
      <c r="DV306" s="111">
        <v>0</v>
      </c>
      <c r="DW306" s="111">
        <v>0</v>
      </c>
      <c r="DX306" s="111">
        <v>0</v>
      </c>
      <c r="DY306" s="111">
        <v>0</v>
      </c>
      <c r="DZ306" s="111">
        <v>0</v>
      </c>
      <c r="EA306" s="114">
        <v>0</v>
      </c>
      <c r="EB306" s="110">
        <v>0</v>
      </c>
      <c r="EC306" s="110">
        <v>0</v>
      </c>
      <c r="ED306" s="110">
        <v>0</v>
      </c>
      <c r="EE306" s="110">
        <v>0</v>
      </c>
      <c r="EF306" s="110">
        <v>0</v>
      </c>
      <c r="EG306" s="110">
        <v>0</v>
      </c>
      <c r="EH306" s="113">
        <v>0</v>
      </c>
      <c r="EI306" s="111">
        <v>2340</v>
      </c>
      <c r="EJ306" s="111">
        <v>2341</v>
      </c>
      <c r="EK306" s="111">
        <v>4681</v>
      </c>
      <c r="EL306" s="111">
        <v>0</v>
      </c>
      <c r="EM306" s="111">
        <v>8</v>
      </c>
      <c r="EN306" s="111">
        <v>8</v>
      </c>
      <c r="EO306" s="114">
        <v>4673</v>
      </c>
      <c r="EP306" s="110">
        <v>0</v>
      </c>
      <c r="EQ306" s="110">
        <v>0</v>
      </c>
      <c r="ER306" s="110">
        <v>0</v>
      </c>
      <c r="ES306" s="110">
        <v>0</v>
      </c>
      <c r="ET306" s="110">
        <v>0</v>
      </c>
      <c r="EU306" s="110">
        <v>0</v>
      </c>
      <c r="EV306" s="113">
        <v>0</v>
      </c>
      <c r="EW306" s="111">
        <v>247</v>
      </c>
      <c r="EX306" s="111">
        <v>6544</v>
      </c>
      <c r="EY306" s="111">
        <v>6791</v>
      </c>
      <c r="EZ306" s="111">
        <v>0</v>
      </c>
      <c r="FA306" s="111">
        <v>39</v>
      </c>
      <c r="FB306" s="111">
        <v>39</v>
      </c>
      <c r="FC306" s="114">
        <v>6752</v>
      </c>
      <c r="FD306" s="110">
        <v>65</v>
      </c>
      <c r="FE306" s="110">
        <v>0</v>
      </c>
      <c r="FF306" s="110">
        <v>65</v>
      </c>
      <c r="FG306" s="110">
        <v>11</v>
      </c>
      <c r="FH306" s="110">
        <v>42</v>
      </c>
      <c r="FI306" s="110">
        <v>53</v>
      </c>
      <c r="FJ306" s="113">
        <v>12</v>
      </c>
      <c r="FK306" s="111">
        <v>4937</v>
      </c>
      <c r="FL306" s="111">
        <v>10845</v>
      </c>
      <c r="FM306" s="111">
        <v>15782</v>
      </c>
      <c r="FN306" s="111">
        <v>727</v>
      </c>
      <c r="FO306" s="111">
        <v>2271</v>
      </c>
      <c r="FP306" s="111">
        <v>2998</v>
      </c>
      <c r="FQ306" s="114">
        <v>12784</v>
      </c>
      <c r="FR306" s="149">
        <v>0</v>
      </c>
      <c r="FS306" s="149">
        <v>0</v>
      </c>
      <c r="FT306" s="149">
        <v>0</v>
      </c>
      <c r="FU306" s="149">
        <v>0</v>
      </c>
      <c r="FV306" s="149">
        <v>0</v>
      </c>
      <c r="FW306" s="149">
        <v>0</v>
      </c>
      <c r="FX306" s="149">
        <v>0</v>
      </c>
      <c r="FY306" s="149">
        <v>0</v>
      </c>
      <c r="FZ306" s="149">
        <v>0</v>
      </c>
      <c r="GA306" s="151">
        <v>0</v>
      </c>
      <c r="GB306" s="148">
        <v>0</v>
      </c>
      <c r="GC306" s="148">
        <v>0</v>
      </c>
      <c r="GD306" s="148">
        <v>0</v>
      </c>
      <c r="GE306" s="148">
        <v>0</v>
      </c>
      <c r="GF306" s="148">
        <v>0</v>
      </c>
      <c r="GG306" s="148">
        <v>0</v>
      </c>
      <c r="GH306" s="148">
        <v>0</v>
      </c>
      <c r="GI306" s="148">
        <v>0</v>
      </c>
      <c r="GJ306" s="148">
        <v>0</v>
      </c>
      <c r="GK306" s="148">
        <v>0</v>
      </c>
      <c r="GL306" s="148">
        <v>0</v>
      </c>
      <c r="GM306" s="150">
        <v>0</v>
      </c>
      <c r="GN306" s="151">
        <v>0</v>
      </c>
      <c r="GO306" s="148">
        <v>0</v>
      </c>
      <c r="GP306" s="148">
        <v>0</v>
      </c>
    </row>
    <row r="307" spans="1:198" x14ac:dyDescent="0.2">
      <c r="A307" s="105" t="s">
        <v>614</v>
      </c>
      <c r="B307" s="140" t="s">
        <v>1275</v>
      </c>
      <c r="C307" s="105" t="s">
        <v>615</v>
      </c>
      <c r="D307" s="105"/>
      <c r="E307" s="105" t="s">
        <v>790</v>
      </c>
      <c r="F307" s="110">
        <v>565</v>
      </c>
      <c r="G307" s="110">
        <v>259</v>
      </c>
      <c r="H307" s="110">
        <v>824</v>
      </c>
      <c r="I307" s="110">
        <v>2</v>
      </c>
      <c r="J307" s="110">
        <v>492</v>
      </c>
      <c r="K307" s="110">
        <v>494</v>
      </c>
      <c r="L307" s="113">
        <v>330</v>
      </c>
      <c r="M307" s="111">
        <v>0</v>
      </c>
      <c r="N307" s="111">
        <v>11</v>
      </c>
      <c r="O307" s="111">
        <v>11</v>
      </c>
      <c r="P307" s="111">
        <v>0</v>
      </c>
      <c r="Q307" s="111">
        <v>2</v>
      </c>
      <c r="R307" s="111">
        <v>2</v>
      </c>
      <c r="S307" s="114">
        <v>9</v>
      </c>
      <c r="T307" s="110">
        <v>164</v>
      </c>
      <c r="U307" s="110">
        <v>6</v>
      </c>
      <c r="V307" s="110">
        <v>170</v>
      </c>
      <c r="W307" s="110">
        <v>5</v>
      </c>
      <c r="X307" s="110">
        <v>151</v>
      </c>
      <c r="Y307" s="110">
        <v>156</v>
      </c>
      <c r="Z307" s="113">
        <v>14</v>
      </c>
      <c r="AA307" s="111">
        <v>1</v>
      </c>
      <c r="AB307" s="111">
        <v>133</v>
      </c>
      <c r="AC307" s="111">
        <v>134</v>
      </c>
      <c r="AD307" s="111">
        <v>131</v>
      </c>
      <c r="AE307" s="111">
        <v>0</v>
      </c>
      <c r="AF307" s="111">
        <v>131</v>
      </c>
      <c r="AG307" s="114">
        <v>3</v>
      </c>
      <c r="AH307" s="110">
        <v>0</v>
      </c>
      <c r="AI307" s="110">
        <v>0</v>
      </c>
      <c r="AJ307" s="110">
        <v>0</v>
      </c>
      <c r="AK307" s="110">
        <v>0</v>
      </c>
      <c r="AL307" s="110">
        <v>0</v>
      </c>
      <c r="AM307" s="110">
        <v>0</v>
      </c>
      <c r="AN307" s="113">
        <v>0</v>
      </c>
      <c r="AO307" s="111">
        <v>0</v>
      </c>
      <c r="AP307" s="111">
        <v>0</v>
      </c>
      <c r="AQ307" s="111">
        <v>0</v>
      </c>
      <c r="AR307" s="111">
        <v>0</v>
      </c>
      <c r="AS307" s="111">
        <v>0</v>
      </c>
      <c r="AT307" s="111">
        <v>0</v>
      </c>
      <c r="AU307" s="114">
        <v>0</v>
      </c>
      <c r="AV307" s="110">
        <v>0</v>
      </c>
      <c r="AW307" s="110">
        <v>0</v>
      </c>
      <c r="AX307" s="110">
        <v>0</v>
      </c>
      <c r="AY307" s="110">
        <v>0</v>
      </c>
      <c r="AZ307" s="110">
        <v>0</v>
      </c>
      <c r="BA307" s="110">
        <v>0</v>
      </c>
      <c r="BB307" s="113">
        <v>0</v>
      </c>
      <c r="BC307" s="111">
        <v>0</v>
      </c>
      <c r="BD307" s="111">
        <v>39</v>
      </c>
      <c r="BE307" s="111">
        <v>39</v>
      </c>
      <c r="BF307" s="111">
        <v>30</v>
      </c>
      <c r="BG307" s="111">
        <v>0</v>
      </c>
      <c r="BH307" s="111">
        <v>30</v>
      </c>
      <c r="BI307" s="114">
        <v>9</v>
      </c>
      <c r="BJ307" s="110">
        <v>0</v>
      </c>
      <c r="BK307" s="110">
        <v>0</v>
      </c>
      <c r="BL307" s="110">
        <v>0</v>
      </c>
      <c r="BM307" s="110">
        <v>0</v>
      </c>
      <c r="BN307" s="110">
        <v>0</v>
      </c>
      <c r="BO307" s="110">
        <v>0</v>
      </c>
      <c r="BP307" s="113">
        <v>0</v>
      </c>
      <c r="BQ307" s="111">
        <v>0</v>
      </c>
      <c r="BR307" s="111">
        <v>0</v>
      </c>
      <c r="BS307" s="111">
        <v>0</v>
      </c>
      <c r="BT307" s="111">
        <v>0</v>
      </c>
      <c r="BU307" s="111">
        <v>0</v>
      </c>
      <c r="BV307" s="111">
        <v>0</v>
      </c>
      <c r="BW307" s="114">
        <v>0</v>
      </c>
      <c r="BX307" s="110">
        <v>0</v>
      </c>
      <c r="BY307" s="110">
        <v>0</v>
      </c>
      <c r="BZ307" s="110">
        <v>0</v>
      </c>
      <c r="CA307" s="110">
        <v>0</v>
      </c>
      <c r="CB307" s="110">
        <v>0</v>
      </c>
      <c r="CC307" s="110">
        <v>0</v>
      </c>
      <c r="CD307" s="113">
        <v>0</v>
      </c>
      <c r="CE307" s="111">
        <v>0</v>
      </c>
      <c r="CF307" s="111">
        <v>0</v>
      </c>
      <c r="CG307" s="111">
        <v>0</v>
      </c>
      <c r="CH307" s="111">
        <v>0</v>
      </c>
      <c r="CI307" s="111">
        <v>0</v>
      </c>
      <c r="CJ307" s="111">
        <v>0</v>
      </c>
      <c r="CK307" s="114">
        <v>0</v>
      </c>
      <c r="CL307" s="110">
        <v>0</v>
      </c>
      <c r="CM307" s="110">
        <v>193</v>
      </c>
      <c r="CN307" s="110">
        <v>193</v>
      </c>
      <c r="CO307" s="110">
        <v>147</v>
      </c>
      <c r="CP307" s="110">
        <v>0</v>
      </c>
      <c r="CQ307" s="110">
        <v>147</v>
      </c>
      <c r="CR307" s="113">
        <v>46</v>
      </c>
      <c r="CS307" s="111">
        <v>0</v>
      </c>
      <c r="CT307" s="111">
        <v>0</v>
      </c>
      <c r="CU307" s="111">
        <v>0</v>
      </c>
      <c r="CV307" s="111">
        <v>0</v>
      </c>
      <c r="CW307" s="111">
        <v>0</v>
      </c>
      <c r="CX307" s="111">
        <v>0</v>
      </c>
      <c r="CY307" s="114">
        <v>0</v>
      </c>
      <c r="CZ307" s="110">
        <v>0</v>
      </c>
      <c r="DA307" s="110">
        <v>65</v>
      </c>
      <c r="DB307" s="110">
        <v>65</v>
      </c>
      <c r="DC307" s="110">
        <v>49</v>
      </c>
      <c r="DD307" s="110">
        <v>0</v>
      </c>
      <c r="DE307" s="110">
        <v>49</v>
      </c>
      <c r="DF307" s="113">
        <v>16</v>
      </c>
      <c r="DG307" s="111">
        <v>0</v>
      </c>
      <c r="DH307" s="111">
        <v>0</v>
      </c>
      <c r="DI307" s="111">
        <v>0</v>
      </c>
      <c r="DJ307" s="111">
        <v>0</v>
      </c>
      <c r="DK307" s="111">
        <v>0</v>
      </c>
      <c r="DL307" s="111">
        <v>0</v>
      </c>
      <c r="DM307" s="114">
        <v>0</v>
      </c>
      <c r="DN307" s="110">
        <v>0</v>
      </c>
      <c r="DO307" s="110">
        <v>0</v>
      </c>
      <c r="DP307" s="110">
        <v>0</v>
      </c>
      <c r="DQ307" s="110">
        <v>0</v>
      </c>
      <c r="DR307" s="110">
        <v>0</v>
      </c>
      <c r="DS307" s="110">
        <v>0</v>
      </c>
      <c r="DT307" s="113">
        <v>0</v>
      </c>
      <c r="DU307" s="111">
        <v>0</v>
      </c>
      <c r="DV307" s="111">
        <v>0</v>
      </c>
      <c r="DW307" s="111">
        <v>0</v>
      </c>
      <c r="DX307" s="111">
        <v>0</v>
      </c>
      <c r="DY307" s="111">
        <v>0</v>
      </c>
      <c r="DZ307" s="111">
        <v>0</v>
      </c>
      <c r="EA307" s="114">
        <v>0</v>
      </c>
      <c r="EB307" s="110">
        <v>0</v>
      </c>
      <c r="EC307" s="110">
        <v>0</v>
      </c>
      <c r="ED307" s="110">
        <v>0</v>
      </c>
      <c r="EE307" s="110">
        <v>0</v>
      </c>
      <c r="EF307" s="110">
        <v>0</v>
      </c>
      <c r="EG307" s="110">
        <v>0</v>
      </c>
      <c r="EH307" s="113">
        <v>0</v>
      </c>
      <c r="EI307" s="111">
        <v>0</v>
      </c>
      <c r="EJ307" s="111">
        <v>0</v>
      </c>
      <c r="EK307" s="111">
        <v>0</v>
      </c>
      <c r="EL307" s="111">
        <v>0</v>
      </c>
      <c r="EM307" s="111">
        <v>0</v>
      </c>
      <c r="EN307" s="111">
        <v>0</v>
      </c>
      <c r="EO307" s="114">
        <v>0</v>
      </c>
      <c r="EP307" s="110">
        <v>0</v>
      </c>
      <c r="EQ307" s="110">
        <v>95</v>
      </c>
      <c r="ER307" s="110">
        <v>95</v>
      </c>
      <c r="ES307" s="110">
        <v>148</v>
      </c>
      <c r="ET307" s="110">
        <v>0</v>
      </c>
      <c r="EU307" s="110">
        <v>148</v>
      </c>
      <c r="EV307" s="113">
        <v>-53</v>
      </c>
      <c r="EW307" s="111">
        <v>357</v>
      </c>
      <c r="EX307" s="111">
        <v>51</v>
      </c>
      <c r="EY307" s="111">
        <v>408</v>
      </c>
      <c r="EZ307" s="111">
        <v>72</v>
      </c>
      <c r="FA307" s="111">
        <v>127</v>
      </c>
      <c r="FB307" s="111">
        <v>199</v>
      </c>
      <c r="FC307" s="114">
        <v>209</v>
      </c>
      <c r="FD307" s="110">
        <v>0</v>
      </c>
      <c r="FE307" s="110">
        <v>0</v>
      </c>
      <c r="FF307" s="110">
        <v>0</v>
      </c>
      <c r="FG307" s="110">
        <v>0</v>
      </c>
      <c r="FH307" s="110">
        <v>0</v>
      </c>
      <c r="FI307" s="110">
        <v>0</v>
      </c>
      <c r="FJ307" s="113">
        <v>0</v>
      </c>
      <c r="FK307" s="111">
        <v>1087</v>
      </c>
      <c r="FL307" s="111">
        <v>852</v>
      </c>
      <c r="FM307" s="111">
        <v>1939</v>
      </c>
      <c r="FN307" s="111">
        <v>584</v>
      </c>
      <c r="FO307" s="111">
        <v>772</v>
      </c>
      <c r="FP307" s="111">
        <v>1356</v>
      </c>
      <c r="FQ307" s="114">
        <v>583</v>
      </c>
      <c r="FR307" s="149">
        <v>72282</v>
      </c>
      <c r="FS307" s="149">
        <v>361</v>
      </c>
      <c r="FT307" s="149">
        <v>1365</v>
      </c>
      <c r="FU307" s="149">
        <v>1032</v>
      </c>
      <c r="FV307" s="149">
        <v>0</v>
      </c>
      <c r="FW307" s="149">
        <v>157</v>
      </c>
      <c r="FX307" s="149">
        <v>0</v>
      </c>
      <c r="FY307" s="149">
        <v>0</v>
      </c>
      <c r="FZ307" s="149">
        <v>0</v>
      </c>
      <c r="GA307" s="151">
        <v>75197</v>
      </c>
      <c r="GB307" s="148">
        <v>17748</v>
      </c>
      <c r="GC307" s="148">
        <v>11100</v>
      </c>
      <c r="GD307" s="148">
        <v>3552</v>
      </c>
      <c r="GE307" s="148">
        <v>146</v>
      </c>
      <c r="GF307" s="148">
        <v>11558</v>
      </c>
      <c r="GG307" s="148">
        <v>13982</v>
      </c>
      <c r="GH307" s="148">
        <v>4178</v>
      </c>
      <c r="GI307" s="148">
        <v>95</v>
      </c>
      <c r="GJ307" s="148">
        <v>0</v>
      </c>
      <c r="GK307" s="148">
        <v>7578</v>
      </c>
      <c r="GL307" s="148">
        <v>754</v>
      </c>
      <c r="GM307" s="150">
        <v>70691</v>
      </c>
      <c r="GN307" s="151">
        <v>4506</v>
      </c>
      <c r="GO307" s="148">
        <v>36827</v>
      </c>
      <c r="GP307" s="148">
        <v>41333</v>
      </c>
    </row>
    <row r="308" spans="1:198" x14ac:dyDescent="0.2">
      <c r="A308" s="105" t="s">
        <v>616</v>
      </c>
      <c r="B308" s="140" t="s">
        <v>1276</v>
      </c>
      <c r="C308" s="105" t="s">
        <v>617</v>
      </c>
      <c r="D308" s="105"/>
      <c r="E308" s="105" t="s">
        <v>790</v>
      </c>
      <c r="F308" s="110">
        <v>389</v>
      </c>
      <c r="G308" s="110">
        <v>1179</v>
      </c>
      <c r="H308" s="110">
        <v>1568</v>
      </c>
      <c r="I308" s="110">
        <v>0</v>
      </c>
      <c r="J308" s="110">
        <v>410</v>
      </c>
      <c r="K308" s="110">
        <v>410</v>
      </c>
      <c r="L308" s="113">
        <v>1158</v>
      </c>
      <c r="M308" s="111">
        <v>0</v>
      </c>
      <c r="N308" s="111">
        <v>0</v>
      </c>
      <c r="O308" s="111">
        <v>0</v>
      </c>
      <c r="P308" s="111">
        <v>0</v>
      </c>
      <c r="Q308" s="111">
        <v>0</v>
      </c>
      <c r="R308" s="111">
        <v>0</v>
      </c>
      <c r="S308" s="114">
        <v>0</v>
      </c>
      <c r="T308" s="110">
        <v>133</v>
      </c>
      <c r="U308" s="110">
        <v>14</v>
      </c>
      <c r="V308" s="110">
        <v>147</v>
      </c>
      <c r="W308" s="110">
        <v>0</v>
      </c>
      <c r="X308" s="110">
        <v>0</v>
      </c>
      <c r="Y308" s="110">
        <v>0</v>
      </c>
      <c r="Z308" s="113">
        <v>147</v>
      </c>
      <c r="AA308" s="111">
        <v>0</v>
      </c>
      <c r="AB308" s="111">
        <v>63</v>
      </c>
      <c r="AC308" s="111">
        <v>63</v>
      </c>
      <c r="AD308" s="111">
        <v>0</v>
      </c>
      <c r="AE308" s="111">
        <v>0</v>
      </c>
      <c r="AF308" s="111">
        <v>0</v>
      </c>
      <c r="AG308" s="114">
        <v>63</v>
      </c>
      <c r="AH308" s="110">
        <v>0</v>
      </c>
      <c r="AI308" s="110">
        <v>0</v>
      </c>
      <c r="AJ308" s="110">
        <v>0</v>
      </c>
      <c r="AK308" s="110">
        <v>0</v>
      </c>
      <c r="AL308" s="110">
        <v>0</v>
      </c>
      <c r="AM308" s="110">
        <v>0</v>
      </c>
      <c r="AN308" s="113">
        <v>0</v>
      </c>
      <c r="AO308" s="111">
        <v>0</v>
      </c>
      <c r="AP308" s="111">
        <v>0</v>
      </c>
      <c r="AQ308" s="111">
        <v>0</v>
      </c>
      <c r="AR308" s="111">
        <v>0</v>
      </c>
      <c r="AS308" s="111">
        <v>0</v>
      </c>
      <c r="AT308" s="111">
        <v>0</v>
      </c>
      <c r="AU308" s="114">
        <v>0</v>
      </c>
      <c r="AV308" s="110">
        <v>0</v>
      </c>
      <c r="AW308" s="110">
        <v>0</v>
      </c>
      <c r="AX308" s="110">
        <v>0</v>
      </c>
      <c r="AY308" s="110">
        <v>0</v>
      </c>
      <c r="AZ308" s="110">
        <v>0</v>
      </c>
      <c r="BA308" s="110">
        <v>0</v>
      </c>
      <c r="BB308" s="113">
        <v>0</v>
      </c>
      <c r="BC308" s="111">
        <v>0</v>
      </c>
      <c r="BD308" s="111">
        <v>0</v>
      </c>
      <c r="BE308" s="111">
        <v>0</v>
      </c>
      <c r="BF308" s="111">
        <v>0</v>
      </c>
      <c r="BG308" s="111">
        <v>0</v>
      </c>
      <c r="BH308" s="111">
        <v>0</v>
      </c>
      <c r="BI308" s="114">
        <v>0</v>
      </c>
      <c r="BJ308" s="110">
        <v>0</v>
      </c>
      <c r="BK308" s="110">
        <v>0</v>
      </c>
      <c r="BL308" s="110">
        <v>0</v>
      </c>
      <c r="BM308" s="110">
        <v>0</v>
      </c>
      <c r="BN308" s="110">
        <v>0</v>
      </c>
      <c r="BO308" s="110">
        <v>0</v>
      </c>
      <c r="BP308" s="113">
        <v>0</v>
      </c>
      <c r="BQ308" s="111">
        <v>0</v>
      </c>
      <c r="BR308" s="111">
        <v>0</v>
      </c>
      <c r="BS308" s="111">
        <v>0</v>
      </c>
      <c r="BT308" s="111">
        <v>0</v>
      </c>
      <c r="BU308" s="111">
        <v>0</v>
      </c>
      <c r="BV308" s="111">
        <v>0</v>
      </c>
      <c r="BW308" s="114">
        <v>0</v>
      </c>
      <c r="BX308" s="110">
        <v>0</v>
      </c>
      <c r="BY308" s="110">
        <v>0</v>
      </c>
      <c r="BZ308" s="110">
        <v>0</v>
      </c>
      <c r="CA308" s="110">
        <v>0</v>
      </c>
      <c r="CB308" s="110">
        <v>0</v>
      </c>
      <c r="CC308" s="110">
        <v>0</v>
      </c>
      <c r="CD308" s="113">
        <v>0</v>
      </c>
      <c r="CE308" s="111">
        <v>0</v>
      </c>
      <c r="CF308" s="111">
        <v>0</v>
      </c>
      <c r="CG308" s="111">
        <v>0</v>
      </c>
      <c r="CH308" s="111">
        <v>0</v>
      </c>
      <c r="CI308" s="111">
        <v>0</v>
      </c>
      <c r="CJ308" s="111">
        <v>0</v>
      </c>
      <c r="CK308" s="114">
        <v>0</v>
      </c>
      <c r="CL308" s="110">
        <v>0</v>
      </c>
      <c r="CM308" s="110">
        <v>0</v>
      </c>
      <c r="CN308" s="110">
        <v>0</v>
      </c>
      <c r="CO308" s="110">
        <v>0</v>
      </c>
      <c r="CP308" s="110">
        <v>0</v>
      </c>
      <c r="CQ308" s="110">
        <v>0</v>
      </c>
      <c r="CR308" s="113">
        <v>0</v>
      </c>
      <c r="CS308" s="111">
        <v>0</v>
      </c>
      <c r="CT308" s="111">
        <v>0</v>
      </c>
      <c r="CU308" s="111">
        <v>0</v>
      </c>
      <c r="CV308" s="111">
        <v>0</v>
      </c>
      <c r="CW308" s="111">
        <v>0</v>
      </c>
      <c r="CX308" s="111">
        <v>0</v>
      </c>
      <c r="CY308" s="114">
        <v>0</v>
      </c>
      <c r="CZ308" s="110">
        <v>0</v>
      </c>
      <c r="DA308" s="110">
        <v>0</v>
      </c>
      <c r="DB308" s="110">
        <v>0</v>
      </c>
      <c r="DC308" s="110">
        <v>0</v>
      </c>
      <c r="DD308" s="110">
        <v>0</v>
      </c>
      <c r="DE308" s="110">
        <v>0</v>
      </c>
      <c r="DF308" s="113">
        <v>0</v>
      </c>
      <c r="DG308" s="111">
        <v>0</v>
      </c>
      <c r="DH308" s="111">
        <v>0</v>
      </c>
      <c r="DI308" s="111">
        <v>0</v>
      </c>
      <c r="DJ308" s="111">
        <v>0</v>
      </c>
      <c r="DK308" s="111">
        <v>0</v>
      </c>
      <c r="DL308" s="111">
        <v>0</v>
      </c>
      <c r="DM308" s="114">
        <v>0</v>
      </c>
      <c r="DN308" s="110">
        <v>0</v>
      </c>
      <c r="DO308" s="110">
        <v>707</v>
      </c>
      <c r="DP308" s="110">
        <v>707</v>
      </c>
      <c r="DQ308" s="110">
        <v>0</v>
      </c>
      <c r="DR308" s="110">
        <v>129</v>
      </c>
      <c r="DS308" s="110">
        <v>129</v>
      </c>
      <c r="DT308" s="113">
        <v>578</v>
      </c>
      <c r="DU308" s="111">
        <v>0</v>
      </c>
      <c r="DV308" s="111">
        <v>0</v>
      </c>
      <c r="DW308" s="111">
        <v>0</v>
      </c>
      <c r="DX308" s="111">
        <v>0</v>
      </c>
      <c r="DY308" s="111">
        <v>0</v>
      </c>
      <c r="DZ308" s="111">
        <v>0</v>
      </c>
      <c r="EA308" s="114">
        <v>0</v>
      </c>
      <c r="EB308" s="110">
        <v>0</v>
      </c>
      <c r="EC308" s="110">
        <v>0</v>
      </c>
      <c r="ED308" s="110">
        <v>0</v>
      </c>
      <c r="EE308" s="110">
        <v>0</v>
      </c>
      <c r="EF308" s="110">
        <v>0</v>
      </c>
      <c r="EG308" s="110">
        <v>0</v>
      </c>
      <c r="EH308" s="113">
        <v>0</v>
      </c>
      <c r="EI308" s="111">
        <v>869</v>
      </c>
      <c r="EJ308" s="111">
        <v>748</v>
      </c>
      <c r="EK308" s="111">
        <v>1617</v>
      </c>
      <c r="EL308" s="111">
        <v>0</v>
      </c>
      <c r="EM308" s="111">
        <v>18</v>
      </c>
      <c r="EN308" s="111">
        <v>18</v>
      </c>
      <c r="EO308" s="114">
        <v>1599</v>
      </c>
      <c r="EP308" s="110">
        <v>0</v>
      </c>
      <c r="EQ308" s="110">
        <v>172</v>
      </c>
      <c r="ER308" s="110">
        <v>172</v>
      </c>
      <c r="ES308" s="110">
        <v>342</v>
      </c>
      <c r="ET308" s="110">
        <v>2</v>
      </c>
      <c r="EU308" s="110">
        <v>344</v>
      </c>
      <c r="EV308" s="113">
        <v>-172</v>
      </c>
      <c r="EW308" s="111">
        <v>0</v>
      </c>
      <c r="EX308" s="111">
        <v>3897</v>
      </c>
      <c r="EY308" s="111">
        <v>3897</v>
      </c>
      <c r="EZ308" s="111">
        <v>4</v>
      </c>
      <c r="FA308" s="111">
        <v>109</v>
      </c>
      <c r="FB308" s="111">
        <v>113</v>
      </c>
      <c r="FC308" s="114">
        <v>3784</v>
      </c>
      <c r="FD308" s="110">
        <v>0</v>
      </c>
      <c r="FE308" s="110">
        <v>0</v>
      </c>
      <c r="FF308" s="110">
        <v>0</v>
      </c>
      <c r="FG308" s="110">
        <v>0</v>
      </c>
      <c r="FH308" s="110">
        <v>0</v>
      </c>
      <c r="FI308" s="110">
        <v>0</v>
      </c>
      <c r="FJ308" s="113">
        <v>0</v>
      </c>
      <c r="FK308" s="111">
        <v>1391</v>
      </c>
      <c r="FL308" s="111">
        <v>6780</v>
      </c>
      <c r="FM308" s="111">
        <v>8171</v>
      </c>
      <c r="FN308" s="111">
        <v>346</v>
      </c>
      <c r="FO308" s="111">
        <v>668</v>
      </c>
      <c r="FP308" s="111">
        <v>1014</v>
      </c>
      <c r="FQ308" s="114">
        <v>7157</v>
      </c>
      <c r="FR308" s="149">
        <v>74870</v>
      </c>
      <c r="FS308" s="149">
        <v>819</v>
      </c>
      <c r="FT308" s="149">
        <v>358</v>
      </c>
      <c r="FU308" s="149">
        <v>779</v>
      </c>
      <c r="FV308" s="149">
        <v>0</v>
      </c>
      <c r="FW308" s="149">
        <v>95</v>
      </c>
      <c r="FX308" s="149">
        <v>0</v>
      </c>
      <c r="FY308" s="149">
        <v>0</v>
      </c>
      <c r="FZ308" s="149">
        <v>0</v>
      </c>
      <c r="GA308" s="151">
        <v>76921</v>
      </c>
      <c r="GB308" s="148">
        <v>9720</v>
      </c>
      <c r="GC308" s="148">
        <v>16692</v>
      </c>
      <c r="GD308" s="148">
        <v>4771</v>
      </c>
      <c r="GE308" s="148">
        <v>1690</v>
      </c>
      <c r="GF308" s="148">
        <v>11779</v>
      </c>
      <c r="GG308" s="148">
        <v>21637</v>
      </c>
      <c r="GH308" s="148">
        <v>9575</v>
      </c>
      <c r="GI308" s="148">
        <v>7</v>
      </c>
      <c r="GJ308" s="148">
        <v>0</v>
      </c>
      <c r="GK308" s="148">
        <v>0</v>
      </c>
      <c r="GL308" s="148">
        <v>317</v>
      </c>
      <c r="GM308" s="150">
        <v>76188</v>
      </c>
      <c r="GN308" s="151">
        <v>733</v>
      </c>
      <c r="GO308" s="148">
        <v>6127</v>
      </c>
      <c r="GP308" s="148">
        <v>6860</v>
      </c>
    </row>
    <row r="309" spans="1:198" x14ac:dyDescent="0.2">
      <c r="A309" s="105" t="s">
        <v>618</v>
      </c>
      <c r="B309" s="140" t="s">
        <v>1277</v>
      </c>
      <c r="C309" s="105" t="s">
        <v>619</v>
      </c>
      <c r="D309" s="105"/>
      <c r="E309" s="105" t="s">
        <v>790</v>
      </c>
      <c r="F309" s="110">
        <v>0</v>
      </c>
      <c r="G309" s="110">
        <v>0</v>
      </c>
      <c r="H309" s="110">
        <v>0</v>
      </c>
      <c r="I309" s="110">
        <v>27</v>
      </c>
      <c r="J309" s="110">
        <v>0</v>
      </c>
      <c r="K309" s="110">
        <v>27</v>
      </c>
      <c r="L309" s="113">
        <v>-27</v>
      </c>
      <c r="M309" s="111">
        <v>0</v>
      </c>
      <c r="N309" s="111">
        <v>2</v>
      </c>
      <c r="O309" s="111">
        <v>2</v>
      </c>
      <c r="P309" s="111">
        <v>0</v>
      </c>
      <c r="Q309" s="111">
        <v>0</v>
      </c>
      <c r="R309" s="111">
        <v>0</v>
      </c>
      <c r="S309" s="114">
        <v>2</v>
      </c>
      <c r="T309" s="110">
        <v>0</v>
      </c>
      <c r="U309" s="110">
        <v>0</v>
      </c>
      <c r="V309" s="110">
        <v>0</v>
      </c>
      <c r="W309" s="110">
        <v>0</v>
      </c>
      <c r="X309" s="110">
        <v>0</v>
      </c>
      <c r="Y309" s="110">
        <v>0</v>
      </c>
      <c r="Z309" s="113">
        <v>0</v>
      </c>
      <c r="AA309" s="111">
        <v>240</v>
      </c>
      <c r="AB309" s="111">
        <v>52</v>
      </c>
      <c r="AC309" s="111">
        <v>292</v>
      </c>
      <c r="AD309" s="111">
        <v>126</v>
      </c>
      <c r="AE309" s="111">
        <v>0</v>
      </c>
      <c r="AF309" s="111">
        <v>126</v>
      </c>
      <c r="AG309" s="114">
        <v>166</v>
      </c>
      <c r="AH309" s="110">
        <v>0</v>
      </c>
      <c r="AI309" s="110">
        <v>0</v>
      </c>
      <c r="AJ309" s="110">
        <v>0</v>
      </c>
      <c r="AK309" s="110">
        <v>0</v>
      </c>
      <c r="AL309" s="110">
        <v>0</v>
      </c>
      <c r="AM309" s="110">
        <v>0</v>
      </c>
      <c r="AN309" s="113">
        <v>0</v>
      </c>
      <c r="AO309" s="111">
        <v>0</v>
      </c>
      <c r="AP309" s="111">
        <v>0</v>
      </c>
      <c r="AQ309" s="111">
        <v>0</v>
      </c>
      <c r="AR309" s="111">
        <v>0</v>
      </c>
      <c r="AS309" s="111">
        <v>0</v>
      </c>
      <c r="AT309" s="111">
        <v>0</v>
      </c>
      <c r="AU309" s="114">
        <v>0</v>
      </c>
      <c r="AV309" s="110">
        <v>0</v>
      </c>
      <c r="AW309" s="110">
        <v>0</v>
      </c>
      <c r="AX309" s="110">
        <v>0</v>
      </c>
      <c r="AY309" s="110">
        <v>0</v>
      </c>
      <c r="AZ309" s="110">
        <v>0</v>
      </c>
      <c r="BA309" s="110">
        <v>0</v>
      </c>
      <c r="BB309" s="113">
        <v>0</v>
      </c>
      <c r="BC309" s="111">
        <v>0</v>
      </c>
      <c r="BD309" s="111">
        <v>0</v>
      </c>
      <c r="BE309" s="111">
        <v>0</v>
      </c>
      <c r="BF309" s="111">
        <v>0</v>
      </c>
      <c r="BG309" s="111">
        <v>0</v>
      </c>
      <c r="BH309" s="111">
        <v>0</v>
      </c>
      <c r="BI309" s="114">
        <v>0</v>
      </c>
      <c r="BJ309" s="110">
        <v>0</v>
      </c>
      <c r="BK309" s="110">
        <v>0</v>
      </c>
      <c r="BL309" s="110">
        <v>0</v>
      </c>
      <c r="BM309" s="110">
        <v>0</v>
      </c>
      <c r="BN309" s="110">
        <v>0</v>
      </c>
      <c r="BO309" s="110">
        <v>0</v>
      </c>
      <c r="BP309" s="113">
        <v>0</v>
      </c>
      <c r="BQ309" s="111">
        <v>0</v>
      </c>
      <c r="BR309" s="111">
        <v>0</v>
      </c>
      <c r="BS309" s="111">
        <v>0</v>
      </c>
      <c r="BT309" s="111">
        <v>0</v>
      </c>
      <c r="BU309" s="111">
        <v>0</v>
      </c>
      <c r="BV309" s="111">
        <v>0</v>
      </c>
      <c r="BW309" s="114">
        <v>0</v>
      </c>
      <c r="BX309" s="110">
        <v>0</v>
      </c>
      <c r="BY309" s="110">
        <v>0</v>
      </c>
      <c r="BZ309" s="110">
        <v>0</v>
      </c>
      <c r="CA309" s="110">
        <v>0</v>
      </c>
      <c r="CB309" s="110">
        <v>0</v>
      </c>
      <c r="CC309" s="110">
        <v>0</v>
      </c>
      <c r="CD309" s="113">
        <v>0</v>
      </c>
      <c r="CE309" s="111">
        <v>0</v>
      </c>
      <c r="CF309" s="111">
        <v>0</v>
      </c>
      <c r="CG309" s="111">
        <v>0</v>
      </c>
      <c r="CH309" s="111">
        <v>0</v>
      </c>
      <c r="CI309" s="111">
        <v>0</v>
      </c>
      <c r="CJ309" s="111">
        <v>0</v>
      </c>
      <c r="CK309" s="114">
        <v>0</v>
      </c>
      <c r="CL309" s="110">
        <v>0</v>
      </c>
      <c r="CM309" s="110">
        <v>0</v>
      </c>
      <c r="CN309" s="110">
        <v>0</v>
      </c>
      <c r="CO309" s="110">
        <v>0</v>
      </c>
      <c r="CP309" s="110">
        <v>0</v>
      </c>
      <c r="CQ309" s="110">
        <v>0</v>
      </c>
      <c r="CR309" s="113">
        <v>0</v>
      </c>
      <c r="CS309" s="111">
        <v>0</v>
      </c>
      <c r="CT309" s="111">
        <v>0</v>
      </c>
      <c r="CU309" s="111">
        <v>0</v>
      </c>
      <c r="CV309" s="111">
        <v>0</v>
      </c>
      <c r="CW309" s="111">
        <v>0</v>
      </c>
      <c r="CX309" s="111">
        <v>0</v>
      </c>
      <c r="CY309" s="114">
        <v>0</v>
      </c>
      <c r="CZ309" s="110">
        <v>202</v>
      </c>
      <c r="DA309" s="110">
        <v>60</v>
      </c>
      <c r="DB309" s="110">
        <v>262</v>
      </c>
      <c r="DC309" s="110">
        <v>2</v>
      </c>
      <c r="DD309" s="110">
        <v>0</v>
      </c>
      <c r="DE309" s="110">
        <v>2</v>
      </c>
      <c r="DF309" s="113">
        <v>260</v>
      </c>
      <c r="DG309" s="111">
        <v>0</v>
      </c>
      <c r="DH309" s="111">
        <v>0</v>
      </c>
      <c r="DI309" s="111">
        <v>0</v>
      </c>
      <c r="DJ309" s="111">
        <v>0</v>
      </c>
      <c r="DK309" s="111">
        <v>0</v>
      </c>
      <c r="DL309" s="111">
        <v>0</v>
      </c>
      <c r="DM309" s="114">
        <v>0</v>
      </c>
      <c r="DN309" s="110">
        <v>0</v>
      </c>
      <c r="DO309" s="110">
        <v>1</v>
      </c>
      <c r="DP309" s="110">
        <v>1</v>
      </c>
      <c r="DQ309" s="110">
        <v>9</v>
      </c>
      <c r="DR309" s="110">
        <v>1004</v>
      </c>
      <c r="DS309" s="110">
        <v>1013</v>
      </c>
      <c r="DT309" s="113">
        <v>-1012</v>
      </c>
      <c r="DU309" s="111">
        <v>0</v>
      </c>
      <c r="DV309" s="111">
        <v>0</v>
      </c>
      <c r="DW309" s="111">
        <v>0</v>
      </c>
      <c r="DX309" s="111">
        <v>0</v>
      </c>
      <c r="DY309" s="111">
        <v>0</v>
      </c>
      <c r="DZ309" s="111">
        <v>0</v>
      </c>
      <c r="EA309" s="114">
        <v>0</v>
      </c>
      <c r="EB309" s="110">
        <v>0</v>
      </c>
      <c r="EC309" s="110">
        <v>0</v>
      </c>
      <c r="ED309" s="110">
        <v>0</v>
      </c>
      <c r="EE309" s="110">
        <v>0</v>
      </c>
      <c r="EF309" s="110">
        <v>0</v>
      </c>
      <c r="EG309" s="110">
        <v>0</v>
      </c>
      <c r="EH309" s="113">
        <v>0</v>
      </c>
      <c r="EI309" s="111">
        <v>1138</v>
      </c>
      <c r="EJ309" s="111">
        <v>565</v>
      </c>
      <c r="EK309" s="111">
        <v>1703</v>
      </c>
      <c r="EL309" s="111">
        <v>2</v>
      </c>
      <c r="EM309" s="111">
        <v>48</v>
      </c>
      <c r="EN309" s="111">
        <v>50</v>
      </c>
      <c r="EO309" s="114">
        <v>1653</v>
      </c>
      <c r="EP309" s="110">
        <v>0</v>
      </c>
      <c r="EQ309" s="110">
        <v>0</v>
      </c>
      <c r="ER309" s="110">
        <v>0</v>
      </c>
      <c r="ES309" s="110">
        <v>0</v>
      </c>
      <c r="ET309" s="110">
        <v>0</v>
      </c>
      <c r="EU309" s="110">
        <v>0</v>
      </c>
      <c r="EV309" s="113">
        <v>0</v>
      </c>
      <c r="EW309" s="111">
        <v>14</v>
      </c>
      <c r="EX309" s="111">
        <v>4009</v>
      </c>
      <c r="EY309" s="111">
        <v>4023</v>
      </c>
      <c r="EZ309" s="111">
        <v>0</v>
      </c>
      <c r="FA309" s="111">
        <v>40</v>
      </c>
      <c r="FB309" s="111">
        <v>40</v>
      </c>
      <c r="FC309" s="114">
        <v>3983</v>
      </c>
      <c r="FD309" s="110">
        <v>0</v>
      </c>
      <c r="FE309" s="110">
        <v>34</v>
      </c>
      <c r="FF309" s="110">
        <v>34</v>
      </c>
      <c r="FG309" s="110">
        <v>0</v>
      </c>
      <c r="FH309" s="110">
        <v>0</v>
      </c>
      <c r="FI309" s="110">
        <v>0</v>
      </c>
      <c r="FJ309" s="113">
        <v>34</v>
      </c>
      <c r="FK309" s="111">
        <v>1594</v>
      </c>
      <c r="FL309" s="111">
        <v>4723</v>
      </c>
      <c r="FM309" s="111">
        <v>6317</v>
      </c>
      <c r="FN309" s="111">
        <v>166</v>
      </c>
      <c r="FO309" s="111">
        <v>1092</v>
      </c>
      <c r="FP309" s="111">
        <v>1258</v>
      </c>
      <c r="FQ309" s="114">
        <v>5059</v>
      </c>
      <c r="FR309" s="149">
        <v>79045</v>
      </c>
      <c r="FS309" s="149">
        <v>775</v>
      </c>
      <c r="FT309" s="149">
        <v>5092</v>
      </c>
      <c r="FU309" s="149">
        <v>0</v>
      </c>
      <c r="FV309" s="149">
        <v>0</v>
      </c>
      <c r="FW309" s="149">
        <v>96</v>
      </c>
      <c r="FX309" s="149">
        <v>0</v>
      </c>
      <c r="FY309" s="149">
        <v>0</v>
      </c>
      <c r="FZ309" s="149">
        <v>-3</v>
      </c>
      <c r="GA309" s="151">
        <v>85005</v>
      </c>
      <c r="GB309" s="148">
        <v>18889</v>
      </c>
      <c r="GC309" s="148">
        <v>19136</v>
      </c>
      <c r="GD309" s="148">
        <v>0</v>
      </c>
      <c r="GE309" s="148">
        <v>266</v>
      </c>
      <c r="GF309" s="148">
        <v>13783</v>
      </c>
      <c r="GG309" s="148">
        <v>12975</v>
      </c>
      <c r="GH309" s="148">
        <v>4572</v>
      </c>
      <c r="GI309" s="148">
        <v>121</v>
      </c>
      <c r="GJ309" s="148">
        <v>0</v>
      </c>
      <c r="GK309" s="148">
        <v>7098</v>
      </c>
      <c r="GL309" s="148">
        <v>961</v>
      </c>
      <c r="GM309" s="150">
        <v>77801</v>
      </c>
      <c r="GN309" s="151">
        <v>7204</v>
      </c>
      <c r="GO309" s="148">
        <v>20728</v>
      </c>
      <c r="GP309" s="148">
        <v>27932</v>
      </c>
    </row>
    <row r="310" spans="1:198" x14ac:dyDescent="0.2">
      <c r="A310" s="105" t="s">
        <v>620</v>
      </c>
      <c r="B310" s="140" t="s">
        <v>1278</v>
      </c>
      <c r="C310" s="105" t="s">
        <v>621</v>
      </c>
      <c r="D310" s="105"/>
      <c r="E310" s="105" t="s">
        <v>790</v>
      </c>
      <c r="F310" s="110">
        <v>1194</v>
      </c>
      <c r="G310" s="110">
        <v>7737.2103739182976</v>
      </c>
      <c r="H310" s="110">
        <v>8931.2103739182967</v>
      </c>
      <c r="I310" s="110">
        <v>77</v>
      </c>
      <c r="J310" s="110">
        <v>2326.7140899962719</v>
      </c>
      <c r="K310" s="110">
        <v>2403.7140899962719</v>
      </c>
      <c r="L310" s="113">
        <v>6527.4962839220243</v>
      </c>
      <c r="M310" s="111">
        <v>0</v>
      </c>
      <c r="N310" s="111">
        <v>0</v>
      </c>
      <c r="O310" s="111">
        <v>0</v>
      </c>
      <c r="P310" s="111">
        <v>0</v>
      </c>
      <c r="Q310" s="111">
        <v>0</v>
      </c>
      <c r="R310" s="111">
        <v>0</v>
      </c>
      <c r="S310" s="114">
        <v>0</v>
      </c>
      <c r="T310" s="110">
        <v>516</v>
      </c>
      <c r="U310" s="110">
        <v>464.8428624314638</v>
      </c>
      <c r="V310" s="110">
        <v>980.8428624314638</v>
      </c>
      <c r="W310" s="110">
        <v>0</v>
      </c>
      <c r="X310" s="110">
        <v>556.90438484048661</v>
      </c>
      <c r="Y310" s="110">
        <v>556.90438484048661</v>
      </c>
      <c r="Z310" s="113">
        <v>423.93847759097719</v>
      </c>
      <c r="AA310" s="111">
        <v>520</v>
      </c>
      <c r="AB310" s="111">
        <v>155.09895761496148</v>
      </c>
      <c r="AC310" s="111">
        <v>675.09895761496148</v>
      </c>
      <c r="AD310" s="111">
        <v>190</v>
      </c>
      <c r="AE310" s="111">
        <v>150.25845734836838</v>
      </c>
      <c r="AF310" s="111">
        <v>340.25845734836838</v>
      </c>
      <c r="AG310" s="114">
        <v>334.8405002665931</v>
      </c>
      <c r="AH310" s="110">
        <v>0</v>
      </c>
      <c r="AI310" s="110">
        <v>0</v>
      </c>
      <c r="AJ310" s="110">
        <v>0</v>
      </c>
      <c r="AK310" s="110">
        <v>0</v>
      </c>
      <c r="AL310" s="110">
        <v>0</v>
      </c>
      <c r="AM310" s="110">
        <v>0</v>
      </c>
      <c r="AN310" s="113">
        <v>0</v>
      </c>
      <c r="AO310" s="111">
        <v>0</v>
      </c>
      <c r="AP310" s="111">
        <v>0</v>
      </c>
      <c r="AQ310" s="111">
        <v>0</v>
      </c>
      <c r="AR310" s="111">
        <v>0</v>
      </c>
      <c r="AS310" s="111">
        <v>0</v>
      </c>
      <c r="AT310" s="111">
        <v>0</v>
      </c>
      <c r="AU310" s="114">
        <v>0</v>
      </c>
      <c r="AV310" s="110">
        <v>0</v>
      </c>
      <c r="AW310" s="110">
        <v>0</v>
      </c>
      <c r="AX310" s="110">
        <v>0</v>
      </c>
      <c r="AY310" s="110">
        <v>0</v>
      </c>
      <c r="AZ310" s="110">
        <v>0</v>
      </c>
      <c r="BA310" s="110">
        <v>0</v>
      </c>
      <c r="BB310" s="113">
        <v>0</v>
      </c>
      <c r="BC310" s="111">
        <v>221</v>
      </c>
      <c r="BD310" s="111">
        <v>74.48404223876733</v>
      </c>
      <c r="BE310" s="111">
        <v>295.4840422387673</v>
      </c>
      <c r="BF310" s="111">
        <v>11</v>
      </c>
      <c r="BG310" s="111">
        <v>13.490023885000149</v>
      </c>
      <c r="BH310" s="111">
        <v>24.490023885000149</v>
      </c>
      <c r="BI310" s="114">
        <v>270.99401835376716</v>
      </c>
      <c r="BJ310" s="110">
        <v>0</v>
      </c>
      <c r="BK310" s="110">
        <v>0</v>
      </c>
      <c r="BL310" s="110">
        <v>0</v>
      </c>
      <c r="BM310" s="110">
        <v>0</v>
      </c>
      <c r="BN310" s="110">
        <v>0</v>
      </c>
      <c r="BO310" s="110">
        <v>0</v>
      </c>
      <c r="BP310" s="113">
        <v>0</v>
      </c>
      <c r="BQ310" s="111">
        <v>0</v>
      </c>
      <c r="BR310" s="111">
        <v>0</v>
      </c>
      <c r="BS310" s="111">
        <v>0</v>
      </c>
      <c r="BT310" s="111">
        <v>0</v>
      </c>
      <c r="BU310" s="111">
        <v>0</v>
      </c>
      <c r="BV310" s="111">
        <v>0</v>
      </c>
      <c r="BW310" s="114">
        <v>0</v>
      </c>
      <c r="BX310" s="110">
        <v>0</v>
      </c>
      <c r="BY310" s="110">
        <v>0</v>
      </c>
      <c r="BZ310" s="110">
        <v>0</v>
      </c>
      <c r="CA310" s="110">
        <v>0</v>
      </c>
      <c r="CB310" s="110">
        <v>0</v>
      </c>
      <c r="CC310" s="110">
        <v>0</v>
      </c>
      <c r="CD310" s="113">
        <v>0</v>
      </c>
      <c r="CE310" s="111">
        <v>0</v>
      </c>
      <c r="CF310" s="111">
        <v>0</v>
      </c>
      <c r="CG310" s="111">
        <v>0</v>
      </c>
      <c r="CH310" s="111">
        <v>0</v>
      </c>
      <c r="CI310" s="111">
        <v>0</v>
      </c>
      <c r="CJ310" s="111">
        <v>0</v>
      </c>
      <c r="CK310" s="114">
        <v>0</v>
      </c>
      <c r="CL310" s="110">
        <v>909</v>
      </c>
      <c r="CM310" s="110">
        <v>115.96027151572417</v>
      </c>
      <c r="CN310" s="110">
        <v>1024.9602715157241</v>
      </c>
      <c r="CO310" s="110">
        <v>0</v>
      </c>
      <c r="CP310" s="110">
        <v>455.57477035109429</v>
      </c>
      <c r="CQ310" s="110">
        <v>455.57477035109429</v>
      </c>
      <c r="CR310" s="113">
        <v>569.38550116462989</v>
      </c>
      <c r="CS310" s="111">
        <v>0</v>
      </c>
      <c r="CT310" s="111">
        <v>0</v>
      </c>
      <c r="CU310" s="111">
        <v>0</v>
      </c>
      <c r="CV310" s="111">
        <v>0</v>
      </c>
      <c r="CW310" s="111">
        <v>0</v>
      </c>
      <c r="CX310" s="111">
        <v>0</v>
      </c>
      <c r="CY310" s="114">
        <v>0</v>
      </c>
      <c r="CZ310" s="110">
        <v>0</v>
      </c>
      <c r="DA310" s="110">
        <v>0</v>
      </c>
      <c r="DB310" s="110">
        <v>0</v>
      </c>
      <c r="DC310" s="110">
        <v>0</v>
      </c>
      <c r="DD310" s="110">
        <v>0</v>
      </c>
      <c r="DE310" s="110">
        <v>0</v>
      </c>
      <c r="DF310" s="113">
        <v>0</v>
      </c>
      <c r="DG310" s="111">
        <v>0</v>
      </c>
      <c r="DH310" s="111">
        <v>0</v>
      </c>
      <c r="DI310" s="111">
        <v>0</v>
      </c>
      <c r="DJ310" s="111">
        <v>0</v>
      </c>
      <c r="DK310" s="111">
        <v>0</v>
      </c>
      <c r="DL310" s="111">
        <v>0</v>
      </c>
      <c r="DM310" s="114">
        <v>0</v>
      </c>
      <c r="DN310" s="110">
        <v>0</v>
      </c>
      <c r="DO310" s="110">
        <v>47.195367857580891</v>
      </c>
      <c r="DP310" s="110">
        <v>47.195367857580891</v>
      </c>
      <c r="DQ310" s="110">
        <v>0</v>
      </c>
      <c r="DR310" s="110">
        <v>0</v>
      </c>
      <c r="DS310" s="110">
        <v>0</v>
      </c>
      <c r="DT310" s="113">
        <v>47.195367857580891</v>
      </c>
      <c r="DU310" s="111">
        <v>0</v>
      </c>
      <c r="DV310" s="111">
        <v>0</v>
      </c>
      <c r="DW310" s="111">
        <v>0</v>
      </c>
      <c r="DX310" s="111">
        <v>0</v>
      </c>
      <c r="DY310" s="111">
        <v>0</v>
      </c>
      <c r="DZ310" s="111">
        <v>0</v>
      </c>
      <c r="EA310" s="114">
        <v>0</v>
      </c>
      <c r="EB310" s="110">
        <v>0</v>
      </c>
      <c r="EC310" s="110">
        <v>981.86884868923732</v>
      </c>
      <c r="ED310" s="110">
        <v>981.86884868923732</v>
      </c>
      <c r="EE310" s="110">
        <v>0</v>
      </c>
      <c r="EF310" s="110">
        <v>0</v>
      </c>
      <c r="EG310" s="110">
        <v>0</v>
      </c>
      <c r="EH310" s="113">
        <v>981.86884868923732</v>
      </c>
      <c r="EI310" s="111">
        <v>82</v>
      </c>
      <c r="EJ310" s="111">
        <v>6857.7710475799386</v>
      </c>
      <c r="EK310" s="111">
        <v>6939.7710475799386</v>
      </c>
      <c r="EL310" s="111">
        <v>3435</v>
      </c>
      <c r="EM310" s="111">
        <v>0</v>
      </c>
      <c r="EN310" s="111">
        <v>3435</v>
      </c>
      <c r="EO310" s="114">
        <v>3504.7710475799386</v>
      </c>
      <c r="EP310" s="110">
        <v>13</v>
      </c>
      <c r="EQ310" s="110">
        <v>150.13181498598613</v>
      </c>
      <c r="ER310" s="110">
        <v>163.13181498598613</v>
      </c>
      <c r="ES310" s="110">
        <v>0</v>
      </c>
      <c r="ET310" s="110">
        <v>179.47886735317718</v>
      </c>
      <c r="EU310" s="110">
        <v>179.47886735317718</v>
      </c>
      <c r="EV310" s="113">
        <v>-16.347052367191054</v>
      </c>
      <c r="EW310" s="111">
        <v>705</v>
      </c>
      <c r="EX310" s="111">
        <v>7944.0641530305857</v>
      </c>
      <c r="EY310" s="111">
        <v>8649.0641530305857</v>
      </c>
      <c r="EZ310" s="111">
        <v>0</v>
      </c>
      <c r="FA310" s="111">
        <v>496.42674080052518</v>
      </c>
      <c r="FB310" s="111">
        <v>496.42674080052518</v>
      </c>
      <c r="FC310" s="114">
        <v>8152.6374122300604</v>
      </c>
      <c r="FD310" s="110">
        <v>0</v>
      </c>
      <c r="FE310" s="110">
        <v>0</v>
      </c>
      <c r="FF310" s="110">
        <v>0</v>
      </c>
      <c r="FG310" s="110">
        <v>0</v>
      </c>
      <c r="FH310" s="110">
        <v>0</v>
      </c>
      <c r="FI310" s="110">
        <v>0</v>
      </c>
      <c r="FJ310" s="113">
        <v>0</v>
      </c>
      <c r="FK310" s="111">
        <v>4160</v>
      </c>
      <c r="FL310" s="111">
        <v>24528.627739862546</v>
      </c>
      <c r="FM310" s="111">
        <v>28688.627739862546</v>
      </c>
      <c r="FN310" s="111">
        <v>3713</v>
      </c>
      <c r="FO310" s="111">
        <v>4178.8473345749235</v>
      </c>
      <c r="FP310" s="111">
        <v>7891.8473345749235</v>
      </c>
      <c r="FQ310" s="114">
        <v>20796.78040528762</v>
      </c>
      <c r="FR310" s="149">
        <v>150986.53174000001</v>
      </c>
      <c r="FS310" s="149">
        <v>1494.1365199999998</v>
      </c>
      <c r="FT310" s="149">
        <v>7551.4050500000003</v>
      </c>
      <c r="FU310" s="149">
        <v>718.00492000000008</v>
      </c>
      <c r="FV310" s="149">
        <v>0</v>
      </c>
      <c r="FW310" s="149">
        <v>255.34386999999998</v>
      </c>
      <c r="FX310" s="149">
        <v>321</v>
      </c>
      <c r="FY310" s="149">
        <v>0</v>
      </c>
      <c r="FZ310" s="149">
        <v>0</v>
      </c>
      <c r="GA310" s="151">
        <v>161326.42210000003</v>
      </c>
      <c r="GB310" s="148">
        <v>33366.194750000002</v>
      </c>
      <c r="GC310" s="148">
        <v>36943.54045</v>
      </c>
      <c r="GD310" s="148">
        <v>15781.062599999999</v>
      </c>
      <c r="GE310" s="148">
        <v>1533.8853100000001</v>
      </c>
      <c r="GF310" s="148">
        <v>14411.24316</v>
      </c>
      <c r="GG310" s="148">
        <v>39087.291159999993</v>
      </c>
      <c r="GH310" s="148">
        <v>0</v>
      </c>
      <c r="GI310" s="148">
        <v>204</v>
      </c>
      <c r="GJ310" s="148">
        <v>0</v>
      </c>
      <c r="GK310" s="148">
        <v>23517.395540000001</v>
      </c>
      <c r="GL310" s="148">
        <v>1146.87446</v>
      </c>
      <c r="GM310" s="150">
        <v>165991.48742999998</v>
      </c>
      <c r="GN310" s="151">
        <v>-4665.065329999954</v>
      </c>
      <c r="GO310" s="148">
        <v>12841</v>
      </c>
      <c r="GP310" s="148">
        <v>8175.934670000046</v>
      </c>
    </row>
    <row r="311" spans="1:198" x14ac:dyDescent="0.2">
      <c r="A311" s="105" t="s">
        <v>622</v>
      </c>
      <c r="B311" s="140" t="s">
        <v>1279</v>
      </c>
      <c r="C311" s="105" t="s">
        <v>623</v>
      </c>
      <c r="D311" s="105"/>
      <c r="E311" s="105" t="s">
        <v>790</v>
      </c>
      <c r="F311" s="110">
        <v>0</v>
      </c>
      <c r="G311" s="110">
        <v>288</v>
      </c>
      <c r="H311" s="110">
        <v>288</v>
      </c>
      <c r="I311" s="110">
        <v>0</v>
      </c>
      <c r="J311" s="110">
        <v>0</v>
      </c>
      <c r="K311" s="110">
        <v>0</v>
      </c>
      <c r="L311" s="113">
        <v>288</v>
      </c>
      <c r="M311" s="111">
        <v>0</v>
      </c>
      <c r="N311" s="111">
        <v>0</v>
      </c>
      <c r="O311" s="111">
        <v>0</v>
      </c>
      <c r="P311" s="111">
        <v>0</v>
      </c>
      <c r="Q311" s="111">
        <v>7</v>
      </c>
      <c r="R311" s="111">
        <v>7</v>
      </c>
      <c r="S311" s="114">
        <v>-7</v>
      </c>
      <c r="T311" s="110">
        <v>0</v>
      </c>
      <c r="U311" s="110">
        <v>303</v>
      </c>
      <c r="V311" s="110">
        <v>303</v>
      </c>
      <c r="W311" s="110">
        <v>1</v>
      </c>
      <c r="X311" s="110">
        <v>121</v>
      </c>
      <c r="Y311" s="110">
        <v>122</v>
      </c>
      <c r="Z311" s="113">
        <v>181</v>
      </c>
      <c r="AA311" s="111">
        <v>416</v>
      </c>
      <c r="AB311" s="111">
        <v>72</v>
      </c>
      <c r="AC311" s="111">
        <v>488</v>
      </c>
      <c r="AD311" s="111">
        <v>120</v>
      </c>
      <c r="AE311" s="111">
        <v>338</v>
      </c>
      <c r="AF311" s="111">
        <v>458</v>
      </c>
      <c r="AG311" s="114">
        <v>30</v>
      </c>
      <c r="AH311" s="110">
        <v>0</v>
      </c>
      <c r="AI311" s="110">
        <v>0</v>
      </c>
      <c r="AJ311" s="110">
        <v>0</v>
      </c>
      <c r="AK311" s="110">
        <v>0</v>
      </c>
      <c r="AL311" s="110">
        <v>0</v>
      </c>
      <c r="AM311" s="110">
        <v>0</v>
      </c>
      <c r="AN311" s="113">
        <v>0</v>
      </c>
      <c r="AO311" s="111">
        <v>0</v>
      </c>
      <c r="AP311" s="111">
        <v>0</v>
      </c>
      <c r="AQ311" s="111">
        <v>0</v>
      </c>
      <c r="AR311" s="111">
        <v>0</v>
      </c>
      <c r="AS311" s="111">
        <v>0</v>
      </c>
      <c r="AT311" s="111">
        <v>0</v>
      </c>
      <c r="AU311" s="114">
        <v>0</v>
      </c>
      <c r="AV311" s="110">
        <v>0</v>
      </c>
      <c r="AW311" s="110">
        <v>0</v>
      </c>
      <c r="AX311" s="110">
        <v>0</v>
      </c>
      <c r="AY311" s="110">
        <v>0</v>
      </c>
      <c r="AZ311" s="110">
        <v>0</v>
      </c>
      <c r="BA311" s="110">
        <v>0</v>
      </c>
      <c r="BB311" s="113">
        <v>0</v>
      </c>
      <c r="BC311" s="111">
        <v>1</v>
      </c>
      <c r="BD311" s="111">
        <v>6</v>
      </c>
      <c r="BE311" s="111">
        <v>7</v>
      </c>
      <c r="BF311" s="111">
        <v>0</v>
      </c>
      <c r="BG311" s="111">
        <v>0</v>
      </c>
      <c r="BH311" s="111">
        <v>0</v>
      </c>
      <c r="BI311" s="114">
        <v>7</v>
      </c>
      <c r="BJ311" s="110">
        <v>0</v>
      </c>
      <c r="BK311" s="110">
        <v>0</v>
      </c>
      <c r="BL311" s="110">
        <v>0</v>
      </c>
      <c r="BM311" s="110">
        <v>0</v>
      </c>
      <c r="BN311" s="110">
        <v>0</v>
      </c>
      <c r="BO311" s="110">
        <v>0</v>
      </c>
      <c r="BP311" s="113">
        <v>0</v>
      </c>
      <c r="BQ311" s="111">
        <v>0</v>
      </c>
      <c r="BR311" s="111">
        <v>0</v>
      </c>
      <c r="BS311" s="111">
        <v>0</v>
      </c>
      <c r="BT311" s="111">
        <v>0</v>
      </c>
      <c r="BU311" s="111">
        <v>0</v>
      </c>
      <c r="BV311" s="111">
        <v>0</v>
      </c>
      <c r="BW311" s="114">
        <v>0</v>
      </c>
      <c r="BX311" s="110">
        <v>0</v>
      </c>
      <c r="BY311" s="110">
        <v>0</v>
      </c>
      <c r="BZ311" s="110">
        <v>0</v>
      </c>
      <c r="CA311" s="110">
        <v>0</v>
      </c>
      <c r="CB311" s="110">
        <v>0</v>
      </c>
      <c r="CC311" s="110">
        <v>0</v>
      </c>
      <c r="CD311" s="113">
        <v>0</v>
      </c>
      <c r="CE311" s="111">
        <v>0</v>
      </c>
      <c r="CF311" s="111">
        <v>0</v>
      </c>
      <c r="CG311" s="111">
        <v>0</v>
      </c>
      <c r="CH311" s="111">
        <v>0</v>
      </c>
      <c r="CI311" s="111">
        <v>0</v>
      </c>
      <c r="CJ311" s="111">
        <v>0</v>
      </c>
      <c r="CK311" s="114">
        <v>0</v>
      </c>
      <c r="CL311" s="110">
        <v>177</v>
      </c>
      <c r="CM311" s="110">
        <v>54</v>
      </c>
      <c r="CN311" s="110">
        <v>231</v>
      </c>
      <c r="CO311" s="110">
        <v>21</v>
      </c>
      <c r="CP311" s="110">
        <v>21</v>
      </c>
      <c r="CQ311" s="110">
        <v>42</v>
      </c>
      <c r="CR311" s="113">
        <v>189</v>
      </c>
      <c r="CS311" s="111">
        <v>0</v>
      </c>
      <c r="CT311" s="111">
        <v>0</v>
      </c>
      <c r="CU311" s="111">
        <v>0</v>
      </c>
      <c r="CV311" s="111">
        <v>0</v>
      </c>
      <c r="CW311" s="111">
        <v>0</v>
      </c>
      <c r="CX311" s="111">
        <v>0</v>
      </c>
      <c r="CY311" s="114">
        <v>0</v>
      </c>
      <c r="CZ311" s="110">
        <v>0</v>
      </c>
      <c r="DA311" s="110">
        <v>0</v>
      </c>
      <c r="DB311" s="110">
        <v>0</v>
      </c>
      <c r="DC311" s="110">
        <v>0</v>
      </c>
      <c r="DD311" s="110">
        <v>0</v>
      </c>
      <c r="DE311" s="110">
        <v>0</v>
      </c>
      <c r="DF311" s="113">
        <v>0</v>
      </c>
      <c r="DG311" s="111">
        <v>0</v>
      </c>
      <c r="DH311" s="111">
        <v>0</v>
      </c>
      <c r="DI311" s="111">
        <v>0</v>
      </c>
      <c r="DJ311" s="111">
        <v>0</v>
      </c>
      <c r="DK311" s="111">
        <v>0</v>
      </c>
      <c r="DL311" s="111">
        <v>0</v>
      </c>
      <c r="DM311" s="114">
        <v>0</v>
      </c>
      <c r="DN311" s="110">
        <v>0</v>
      </c>
      <c r="DO311" s="110">
        <v>0</v>
      </c>
      <c r="DP311" s="110">
        <v>0</v>
      </c>
      <c r="DQ311" s="110">
        <v>0</v>
      </c>
      <c r="DR311" s="110">
        <v>0</v>
      </c>
      <c r="DS311" s="110">
        <v>0</v>
      </c>
      <c r="DT311" s="113">
        <v>0</v>
      </c>
      <c r="DU311" s="111">
        <v>0</v>
      </c>
      <c r="DV311" s="111">
        <v>0</v>
      </c>
      <c r="DW311" s="111">
        <v>0</v>
      </c>
      <c r="DX311" s="111">
        <v>0</v>
      </c>
      <c r="DY311" s="111">
        <v>0</v>
      </c>
      <c r="DZ311" s="111">
        <v>0</v>
      </c>
      <c r="EA311" s="114">
        <v>0</v>
      </c>
      <c r="EB311" s="110">
        <v>0</v>
      </c>
      <c r="EC311" s="110">
        <v>0</v>
      </c>
      <c r="ED311" s="110">
        <v>0</v>
      </c>
      <c r="EE311" s="110">
        <v>0</v>
      </c>
      <c r="EF311" s="110">
        <v>0</v>
      </c>
      <c r="EG311" s="110">
        <v>0</v>
      </c>
      <c r="EH311" s="113">
        <v>0</v>
      </c>
      <c r="EI311" s="111">
        <v>842</v>
      </c>
      <c r="EJ311" s="111">
        <v>386</v>
      </c>
      <c r="EK311" s="111">
        <v>1228</v>
      </c>
      <c r="EL311" s="111">
        <v>16</v>
      </c>
      <c r="EM311" s="111">
        <v>0</v>
      </c>
      <c r="EN311" s="111">
        <v>16</v>
      </c>
      <c r="EO311" s="114">
        <v>1212</v>
      </c>
      <c r="EP311" s="110">
        <v>24</v>
      </c>
      <c r="EQ311" s="110">
        <v>57</v>
      </c>
      <c r="ER311" s="110">
        <v>81</v>
      </c>
      <c r="ES311" s="110">
        <v>68</v>
      </c>
      <c r="ET311" s="110">
        <v>23</v>
      </c>
      <c r="EU311" s="110">
        <v>91</v>
      </c>
      <c r="EV311" s="113">
        <v>-10</v>
      </c>
      <c r="EW311" s="111">
        <v>0</v>
      </c>
      <c r="EX311" s="111">
        <v>2030</v>
      </c>
      <c r="EY311" s="111">
        <v>2030</v>
      </c>
      <c r="EZ311" s="111">
        <v>0</v>
      </c>
      <c r="FA311" s="111">
        <v>66</v>
      </c>
      <c r="FB311" s="111">
        <v>66</v>
      </c>
      <c r="FC311" s="114">
        <v>1964</v>
      </c>
      <c r="FD311" s="110">
        <v>0</v>
      </c>
      <c r="FE311" s="110">
        <v>0</v>
      </c>
      <c r="FF311" s="110">
        <v>0</v>
      </c>
      <c r="FG311" s="110">
        <v>0</v>
      </c>
      <c r="FH311" s="110">
        <v>0</v>
      </c>
      <c r="FI311" s="110">
        <v>0</v>
      </c>
      <c r="FJ311" s="113">
        <v>0</v>
      </c>
      <c r="FK311" s="111">
        <v>1460</v>
      </c>
      <c r="FL311" s="111">
        <v>3196</v>
      </c>
      <c r="FM311" s="111">
        <v>4656</v>
      </c>
      <c r="FN311" s="111">
        <v>226</v>
      </c>
      <c r="FO311" s="111">
        <v>576</v>
      </c>
      <c r="FP311" s="111">
        <v>802</v>
      </c>
      <c r="FQ311" s="114">
        <v>3854</v>
      </c>
      <c r="FR311" s="149">
        <v>76942</v>
      </c>
      <c r="FS311" s="149">
        <v>1518</v>
      </c>
      <c r="FT311" s="149">
        <v>3508</v>
      </c>
      <c r="FU311" s="149">
        <v>1038</v>
      </c>
      <c r="FV311" s="149">
        <v>0</v>
      </c>
      <c r="FW311" s="149">
        <v>161</v>
      </c>
      <c r="FX311" s="149">
        <v>0</v>
      </c>
      <c r="FY311" s="149">
        <v>0</v>
      </c>
      <c r="FZ311" s="149">
        <v>-2</v>
      </c>
      <c r="GA311" s="151">
        <v>83165</v>
      </c>
      <c r="GB311" s="148">
        <v>19220</v>
      </c>
      <c r="GC311" s="148">
        <v>17880</v>
      </c>
      <c r="GD311" s="148">
        <v>4477</v>
      </c>
      <c r="GE311" s="148">
        <v>2761</v>
      </c>
      <c r="GF311" s="148">
        <v>16251</v>
      </c>
      <c r="GG311" s="148">
        <v>11416</v>
      </c>
      <c r="GH311" s="148">
        <v>6204</v>
      </c>
      <c r="GI311" s="148">
        <v>339</v>
      </c>
      <c r="GJ311" s="148">
        <v>0</v>
      </c>
      <c r="GK311" s="148">
        <v>0</v>
      </c>
      <c r="GL311" s="148">
        <v>393</v>
      </c>
      <c r="GM311" s="150">
        <v>78941</v>
      </c>
      <c r="GN311" s="151">
        <v>4224</v>
      </c>
      <c r="GO311" s="148">
        <v>19885</v>
      </c>
      <c r="GP311" s="148">
        <v>24109</v>
      </c>
    </row>
    <row r="312" spans="1:198" x14ac:dyDescent="0.2">
      <c r="A312" s="105" t="s">
        <v>624</v>
      </c>
      <c r="B312" s="140" t="s">
        <v>1280</v>
      </c>
      <c r="C312" s="105" t="s">
        <v>625</v>
      </c>
      <c r="D312" s="105"/>
      <c r="E312" s="105" t="s">
        <v>790</v>
      </c>
      <c r="F312" s="110">
        <v>1242</v>
      </c>
      <c r="G312" s="110">
        <v>2677</v>
      </c>
      <c r="H312" s="110">
        <v>3919</v>
      </c>
      <c r="I312" s="110">
        <v>2378</v>
      </c>
      <c r="J312" s="110">
        <v>3622</v>
      </c>
      <c r="K312" s="110">
        <v>6000</v>
      </c>
      <c r="L312" s="113">
        <v>-2081</v>
      </c>
      <c r="M312" s="111">
        <v>0</v>
      </c>
      <c r="N312" s="111">
        <v>0</v>
      </c>
      <c r="O312" s="111">
        <v>0</v>
      </c>
      <c r="P312" s="111">
        <v>95</v>
      </c>
      <c r="Q312" s="111">
        <v>0</v>
      </c>
      <c r="R312" s="111">
        <v>95</v>
      </c>
      <c r="S312" s="114">
        <v>-95</v>
      </c>
      <c r="T312" s="110">
        <v>0</v>
      </c>
      <c r="U312" s="110">
        <v>0</v>
      </c>
      <c r="V312" s="110">
        <v>0</v>
      </c>
      <c r="W312" s="110">
        <v>0</v>
      </c>
      <c r="X312" s="110">
        <v>0</v>
      </c>
      <c r="Y312" s="110">
        <v>0</v>
      </c>
      <c r="Z312" s="113">
        <v>0</v>
      </c>
      <c r="AA312" s="111">
        <v>311</v>
      </c>
      <c r="AB312" s="111">
        <v>17</v>
      </c>
      <c r="AC312" s="111">
        <v>328</v>
      </c>
      <c r="AD312" s="111">
        <v>327</v>
      </c>
      <c r="AE312" s="111">
        <v>0</v>
      </c>
      <c r="AF312" s="111">
        <v>327</v>
      </c>
      <c r="AG312" s="114">
        <v>1</v>
      </c>
      <c r="AH312" s="110">
        <v>0</v>
      </c>
      <c r="AI312" s="110">
        <v>0</v>
      </c>
      <c r="AJ312" s="110">
        <v>0</v>
      </c>
      <c r="AK312" s="110">
        <v>0</v>
      </c>
      <c r="AL312" s="110">
        <v>0</v>
      </c>
      <c r="AM312" s="110">
        <v>0</v>
      </c>
      <c r="AN312" s="113">
        <v>0</v>
      </c>
      <c r="AO312" s="111">
        <v>0</v>
      </c>
      <c r="AP312" s="111">
        <v>0</v>
      </c>
      <c r="AQ312" s="111">
        <v>0</v>
      </c>
      <c r="AR312" s="111">
        <v>0</v>
      </c>
      <c r="AS312" s="111">
        <v>0</v>
      </c>
      <c r="AT312" s="111">
        <v>0</v>
      </c>
      <c r="AU312" s="114">
        <v>0</v>
      </c>
      <c r="AV312" s="110">
        <v>693</v>
      </c>
      <c r="AW312" s="110">
        <v>373</v>
      </c>
      <c r="AX312" s="110">
        <v>1066</v>
      </c>
      <c r="AY312" s="110">
        <v>248</v>
      </c>
      <c r="AZ312" s="110">
        <v>2</v>
      </c>
      <c r="BA312" s="110">
        <v>250</v>
      </c>
      <c r="BB312" s="113">
        <v>816</v>
      </c>
      <c r="BC312" s="111">
        <v>0</v>
      </c>
      <c r="BD312" s="111">
        <v>0</v>
      </c>
      <c r="BE312" s="111">
        <v>0</v>
      </c>
      <c r="BF312" s="111">
        <v>0</v>
      </c>
      <c r="BG312" s="111">
        <v>0</v>
      </c>
      <c r="BH312" s="111">
        <v>0</v>
      </c>
      <c r="BI312" s="114">
        <v>0</v>
      </c>
      <c r="BJ312" s="110">
        <v>0</v>
      </c>
      <c r="BK312" s="110">
        <v>0</v>
      </c>
      <c r="BL312" s="110">
        <v>0</v>
      </c>
      <c r="BM312" s="110">
        <v>0</v>
      </c>
      <c r="BN312" s="110">
        <v>0</v>
      </c>
      <c r="BO312" s="110">
        <v>0</v>
      </c>
      <c r="BP312" s="113">
        <v>0</v>
      </c>
      <c r="BQ312" s="111">
        <v>0</v>
      </c>
      <c r="BR312" s="111">
        <v>0</v>
      </c>
      <c r="BS312" s="111">
        <v>0</v>
      </c>
      <c r="BT312" s="111">
        <v>0</v>
      </c>
      <c r="BU312" s="111">
        <v>0</v>
      </c>
      <c r="BV312" s="111">
        <v>0</v>
      </c>
      <c r="BW312" s="114">
        <v>0</v>
      </c>
      <c r="BX312" s="110">
        <v>0</v>
      </c>
      <c r="BY312" s="110">
        <v>0</v>
      </c>
      <c r="BZ312" s="110">
        <v>0</v>
      </c>
      <c r="CA312" s="110">
        <v>0</v>
      </c>
      <c r="CB312" s="110">
        <v>0</v>
      </c>
      <c r="CC312" s="110">
        <v>0</v>
      </c>
      <c r="CD312" s="113">
        <v>0</v>
      </c>
      <c r="CE312" s="111">
        <v>0</v>
      </c>
      <c r="CF312" s="111">
        <v>0</v>
      </c>
      <c r="CG312" s="111">
        <v>0</v>
      </c>
      <c r="CH312" s="111">
        <v>0</v>
      </c>
      <c r="CI312" s="111">
        <v>0</v>
      </c>
      <c r="CJ312" s="111">
        <v>0</v>
      </c>
      <c r="CK312" s="114">
        <v>0</v>
      </c>
      <c r="CL312" s="110">
        <v>1616</v>
      </c>
      <c r="CM312" s="110">
        <v>962</v>
      </c>
      <c r="CN312" s="110">
        <v>2578</v>
      </c>
      <c r="CO312" s="110">
        <v>30</v>
      </c>
      <c r="CP312" s="110">
        <v>169</v>
      </c>
      <c r="CQ312" s="110">
        <v>199</v>
      </c>
      <c r="CR312" s="113">
        <v>2379</v>
      </c>
      <c r="CS312" s="111">
        <v>0</v>
      </c>
      <c r="CT312" s="111">
        <v>0</v>
      </c>
      <c r="CU312" s="111">
        <v>0</v>
      </c>
      <c r="CV312" s="111">
        <v>0</v>
      </c>
      <c r="CW312" s="111">
        <v>0</v>
      </c>
      <c r="CX312" s="111">
        <v>0</v>
      </c>
      <c r="CY312" s="114">
        <v>0</v>
      </c>
      <c r="CZ312" s="110">
        <v>0</v>
      </c>
      <c r="DA312" s="110">
        <v>0</v>
      </c>
      <c r="DB312" s="110">
        <v>0</v>
      </c>
      <c r="DC312" s="110">
        <v>0</v>
      </c>
      <c r="DD312" s="110">
        <v>0</v>
      </c>
      <c r="DE312" s="110">
        <v>0</v>
      </c>
      <c r="DF312" s="113">
        <v>0</v>
      </c>
      <c r="DG312" s="111">
        <v>0</v>
      </c>
      <c r="DH312" s="111">
        <v>0</v>
      </c>
      <c r="DI312" s="111">
        <v>0</v>
      </c>
      <c r="DJ312" s="111">
        <v>0</v>
      </c>
      <c r="DK312" s="111">
        <v>0</v>
      </c>
      <c r="DL312" s="111">
        <v>0</v>
      </c>
      <c r="DM312" s="114">
        <v>0</v>
      </c>
      <c r="DN312" s="110">
        <v>0</v>
      </c>
      <c r="DO312" s="110">
        <v>0</v>
      </c>
      <c r="DP312" s="110">
        <v>0</v>
      </c>
      <c r="DQ312" s="110">
        <v>0</v>
      </c>
      <c r="DR312" s="110">
        <v>0</v>
      </c>
      <c r="DS312" s="110">
        <v>0</v>
      </c>
      <c r="DT312" s="113">
        <v>0</v>
      </c>
      <c r="DU312" s="111">
        <v>0</v>
      </c>
      <c r="DV312" s="111">
        <v>0</v>
      </c>
      <c r="DW312" s="111">
        <v>0</v>
      </c>
      <c r="DX312" s="111">
        <v>0</v>
      </c>
      <c r="DY312" s="111">
        <v>0</v>
      </c>
      <c r="DZ312" s="111">
        <v>0</v>
      </c>
      <c r="EA312" s="114">
        <v>0</v>
      </c>
      <c r="EB312" s="110">
        <v>0</v>
      </c>
      <c r="EC312" s="110">
        <v>0</v>
      </c>
      <c r="ED312" s="110">
        <v>0</v>
      </c>
      <c r="EE312" s="110">
        <v>0</v>
      </c>
      <c r="EF312" s="110">
        <v>0</v>
      </c>
      <c r="EG312" s="110">
        <v>0</v>
      </c>
      <c r="EH312" s="113">
        <v>0</v>
      </c>
      <c r="EI312" s="111">
        <v>1475</v>
      </c>
      <c r="EJ312" s="111">
        <v>498</v>
      </c>
      <c r="EK312" s="111">
        <v>1973</v>
      </c>
      <c r="EL312" s="111">
        <v>0</v>
      </c>
      <c r="EM312" s="111">
        <v>0</v>
      </c>
      <c r="EN312" s="111">
        <v>0</v>
      </c>
      <c r="EO312" s="114">
        <v>1973</v>
      </c>
      <c r="EP312" s="110">
        <v>0</v>
      </c>
      <c r="EQ312" s="110">
        <v>0</v>
      </c>
      <c r="ER312" s="110">
        <v>0</v>
      </c>
      <c r="ES312" s="110">
        <v>0</v>
      </c>
      <c r="ET312" s="110">
        <v>0</v>
      </c>
      <c r="EU312" s="110">
        <v>0</v>
      </c>
      <c r="EV312" s="113">
        <v>0</v>
      </c>
      <c r="EW312" s="111">
        <v>0</v>
      </c>
      <c r="EX312" s="111">
        <v>5446</v>
      </c>
      <c r="EY312" s="111">
        <v>5446</v>
      </c>
      <c r="EZ312" s="111">
        <v>50</v>
      </c>
      <c r="FA312" s="111">
        <v>0</v>
      </c>
      <c r="FB312" s="111">
        <v>50</v>
      </c>
      <c r="FC312" s="114">
        <v>5396</v>
      </c>
      <c r="FD312" s="110">
        <v>16</v>
      </c>
      <c r="FE312" s="110">
        <v>1005</v>
      </c>
      <c r="FF312" s="110">
        <v>1021</v>
      </c>
      <c r="FG312" s="110">
        <v>0</v>
      </c>
      <c r="FH312" s="110">
        <v>1</v>
      </c>
      <c r="FI312" s="110">
        <v>1</v>
      </c>
      <c r="FJ312" s="113">
        <v>1020</v>
      </c>
      <c r="FK312" s="111">
        <v>5353</v>
      </c>
      <c r="FL312" s="111">
        <v>10978</v>
      </c>
      <c r="FM312" s="111">
        <v>16331</v>
      </c>
      <c r="FN312" s="111">
        <v>3128</v>
      </c>
      <c r="FO312" s="111">
        <v>3794</v>
      </c>
      <c r="FP312" s="111">
        <v>6922</v>
      </c>
      <c r="FQ312" s="114">
        <v>9409</v>
      </c>
      <c r="FR312" s="149">
        <v>101795</v>
      </c>
      <c r="FS312" s="149">
        <v>1607</v>
      </c>
      <c r="FT312" s="149">
        <v>11243</v>
      </c>
      <c r="FU312" s="149">
        <v>4462</v>
      </c>
      <c r="FV312" s="149">
        <v>0</v>
      </c>
      <c r="FW312" s="149">
        <v>3</v>
      </c>
      <c r="FX312" s="149">
        <v>463</v>
      </c>
      <c r="FY312" s="149">
        <v>0</v>
      </c>
      <c r="FZ312" s="149">
        <v>0</v>
      </c>
      <c r="GA312" s="151">
        <v>119573</v>
      </c>
      <c r="GB312" s="148">
        <v>19880</v>
      </c>
      <c r="GC312" s="148">
        <v>18145</v>
      </c>
      <c r="GD312" s="148">
        <v>20282</v>
      </c>
      <c r="GE312" s="148">
        <v>1222</v>
      </c>
      <c r="GF312" s="148">
        <v>0</v>
      </c>
      <c r="GG312" s="148">
        <v>32735</v>
      </c>
      <c r="GH312" s="148">
        <v>10307</v>
      </c>
      <c r="GI312" s="148">
        <v>350</v>
      </c>
      <c r="GJ312" s="148">
        <v>15540</v>
      </c>
      <c r="GK312" s="148">
        <v>0</v>
      </c>
      <c r="GL312" s="148">
        <v>131</v>
      </c>
      <c r="GM312" s="150">
        <v>118592</v>
      </c>
      <c r="GN312" s="151">
        <v>981</v>
      </c>
      <c r="GO312" s="148">
        <v>15430</v>
      </c>
      <c r="GP312" s="148">
        <v>16411</v>
      </c>
    </row>
    <row r="313" spans="1:198" x14ac:dyDescent="0.2">
      <c r="A313" s="105" t="s">
        <v>626</v>
      </c>
      <c r="B313" s="140" t="s">
        <v>1281</v>
      </c>
      <c r="C313" s="105" t="s">
        <v>627</v>
      </c>
      <c r="D313" s="105"/>
      <c r="E313" s="105" t="s">
        <v>790</v>
      </c>
      <c r="F313" s="110">
        <v>342</v>
      </c>
      <c r="G313" s="110">
        <v>1116</v>
      </c>
      <c r="H313" s="110">
        <v>1458</v>
      </c>
      <c r="I313" s="110">
        <v>0</v>
      </c>
      <c r="J313" s="110">
        <v>297</v>
      </c>
      <c r="K313" s="110">
        <v>297</v>
      </c>
      <c r="L313" s="113">
        <v>1161</v>
      </c>
      <c r="M313" s="111">
        <v>0</v>
      </c>
      <c r="N313" s="111">
        <v>0</v>
      </c>
      <c r="O313" s="111">
        <v>0</v>
      </c>
      <c r="P313" s="111">
        <v>0</v>
      </c>
      <c r="Q313" s="111">
        <v>0</v>
      </c>
      <c r="R313" s="111">
        <v>0</v>
      </c>
      <c r="S313" s="114">
        <v>0</v>
      </c>
      <c r="T313" s="110">
        <v>0</v>
      </c>
      <c r="U313" s="110">
        <v>0</v>
      </c>
      <c r="V313" s="110">
        <v>0</v>
      </c>
      <c r="W313" s="110">
        <v>0</v>
      </c>
      <c r="X313" s="110">
        <v>0</v>
      </c>
      <c r="Y313" s="110">
        <v>0</v>
      </c>
      <c r="Z313" s="113">
        <v>0</v>
      </c>
      <c r="AA313" s="111">
        <v>0</v>
      </c>
      <c r="AB313" s="111">
        <v>1</v>
      </c>
      <c r="AC313" s="111">
        <v>1</v>
      </c>
      <c r="AD313" s="111">
        <v>0</v>
      </c>
      <c r="AE313" s="111">
        <v>3</v>
      </c>
      <c r="AF313" s="111">
        <v>3</v>
      </c>
      <c r="AG313" s="114">
        <v>-2</v>
      </c>
      <c r="AH313" s="110">
        <v>0</v>
      </c>
      <c r="AI313" s="110">
        <v>0</v>
      </c>
      <c r="AJ313" s="110">
        <v>0</v>
      </c>
      <c r="AK313" s="110">
        <v>0</v>
      </c>
      <c r="AL313" s="110">
        <v>0</v>
      </c>
      <c r="AM313" s="110">
        <v>0</v>
      </c>
      <c r="AN313" s="113">
        <v>0</v>
      </c>
      <c r="AO313" s="111">
        <v>0</v>
      </c>
      <c r="AP313" s="111">
        <v>0</v>
      </c>
      <c r="AQ313" s="111">
        <v>0</v>
      </c>
      <c r="AR313" s="111">
        <v>0</v>
      </c>
      <c r="AS313" s="111">
        <v>0</v>
      </c>
      <c r="AT313" s="111">
        <v>0</v>
      </c>
      <c r="AU313" s="114">
        <v>0</v>
      </c>
      <c r="AV313" s="110">
        <v>0</v>
      </c>
      <c r="AW313" s="110">
        <v>0</v>
      </c>
      <c r="AX313" s="110">
        <v>0</v>
      </c>
      <c r="AY313" s="110">
        <v>0</v>
      </c>
      <c r="AZ313" s="110">
        <v>0</v>
      </c>
      <c r="BA313" s="110">
        <v>0</v>
      </c>
      <c r="BB313" s="113">
        <v>0</v>
      </c>
      <c r="BC313" s="111">
        <v>0</v>
      </c>
      <c r="BD313" s="111">
        <v>31</v>
      </c>
      <c r="BE313" s="111">
        <v>31</v>
      </c>
      <c r="BF313" s="111">
        <v>0</v>
      </c>
      <c r="BG313" s="111">
        <v>25</v>
      </c>
      <c r="BH313" s="111">
        <v>25</v>
      </c>
      <c r="BI313" s="114">
        <v>6</v>
      </c>
      <c r="BJ313" s="110">
        <v>0</v>
      </c>
      <c r="BK313" s="110">
        <v>0</v>
      </c>
      <c r="BL313" s="110">
        <v>0</v>
      </c>
      <c r="BM313" s="110">
        <v>0</v>
      </c>
      <c r="BN313" s="110">
        <v>0</v>
      </c>
      <c r="BO313" s="110">
        <v>0</v>
      </c>
      <c r="BP313" s="113">
        <v>0</v>
      </c>
      <c r="BQ313" s="111">
        <v>83</v>
      </c>
      <c r="BR313" s="111">
        <v>4</v>
      </c>
      <c r="BS313" s="111">
        <v>87</v>
      </c>
      <c r="BT313" s="111">
        <v>0</v>
      </c>
      <c r="BU313" s="111">
        <v>0</v>
      </c>
      <c r="BV313" s="111">
        <v>0</v>
      </c>
      <c r="BW313" s="114">
        <v>87</v>
      </c>
      <c r="BX313" s="110">
        <v>0</v>
      </c>
      <c r="BY313" s="110">
        <v>0</v>
      </c>
      <c r="BZ313" s="110">
        <v>0</v>
      </c>
      <c r="CA313" s="110">
        <v>0</v>
      </c>
      <c r="CB313" s="110">
        <v>0</v>
      </c>
      <c r="CC313" s="110">
        <v>0</v>
      </c>
      <c r="CD313" s="113">
        <v>0</v>
      </c>
      <c r="CE313" s="111">
        <v>0</v>
      </c>
      <c r="CF313" s="111">
        <v>0</v>
      </c>
      <c r="CG313" s="111">
        <v>0</v>
      </c>
      <c r="CH313" s="111">
        <v>0</v>
      </c>
      <c r="CI313" s="111">
        <v>0</v>
      </c>
      <c r="CJ313" s="111">
        <v>0</v>
      </c>
      <c r="CK313" s="114">
        <v>0</v>
      </c>
      <c r="CL313" s="110">
        <v>0</v>
      </c>
      <c r="CM313" s="110">
        <v>0</v>
      </c>
      <c r="CN313" s="110">
        <v>0</v>
      </c>
      <c r="CO313" s="110">
        <v>0</v>
      </c>
      <c r="CP313" s="110">
        <v>0</v>
      </c>
      <c r="CQ313" s="110">
        <v>0</v>
      </c>
      <c r="CR313" s="113">
        <v>0</v>
      </c>
      <c r="CS313" s="111">
        <v>0</v>
      </c>
      <c r="CT313" s="111">
        <v>0</v>
      </c>
      <c r="CU313" s="111">
        <v>0</v>
      </c>
      <c r="CV313" s="111">
        <v>0</v>
      </c>
      <c r="CW313" s="111">
        <v>0</v>
      </c>
      <c r="CX313" s="111">
        <v>0</v>
      </c>
      <c r="CY313" s="114">
        <v>0</v>
      </c>
      <c r="CZ313" s="110">
        <v>0</v>
      </c>
      <c r="DA313" s="110">
        <v>0</v>
      </c>
      <c r="DB313" s="110">
        <v>0</v>
      </c>
      <c r="DC313" s="110">
        <v>0</v>
      </c>
      <c r="DD313" s="110">
        <v>0</v>
      </c>
      <c r="DE313" s="110">
        <v>0</v>
      </c>
      <c r="DF313" s="113">
        <v>0</v>
      </c>
      <c r="DG313" s="111">
        <v>428</v>
      </c>
      <c r="DH313" s="111">
        <v>311</v>
      </c>
      <c r="DI313" s="111">
        <v>739</v>
      </c>
      <c r="DJ313" s="111">
        <v>10</v>
      </c>
      <c r="DK313" s="111">
        <v>23</v>
      </c>
      <c r="DL313" s="111">
        <v>33</v>
      </c>
      <c r="DM313" s="114">
        <v>706</v>
      </c>
      <c r="DN313" s="110">
        <v>0</v>
      </c>
      <c r="DO313" s="110">
        <v>0</v>
      </c>
      <c r="DP313" s="110">
        <v>0</v>
      </c>
      <c r="DQ313" s="110">
        <v>0</v>
      </c>
      <c r="DR313" s="110">
        <v>0</v>
      </c>
      <c r="DS313" s="110">
        <v>0</v>
      </c>
      <c r="DT313" s="113">
        <v>0</v>
      </c>
      <c r="DU313" s="111">
        <v>0</v>
      </c>
      <c r="DV313" s="111">
        <v>0</v>
      </c>
      <c r="DW313" s="111">
        <v>0</v>
      </c>
      <c r="DX313" s="111">
        <v>0</v>
      </c>
      <c r="DY313" s="111">
        <v>0</v>
      </c>
      <c r="DZ313" s="111">
        <v>0</v>
      </c>
      <c r="EA313" s="114">
        <v>0</v>
      </c>
      <c r="EB313" s="110">
        <v>0</v>
      </c>
      <c r="EC313" s="110">
        <v>0</v>
      </c>
      <c r="ED313" s="110">
        <v>0</v>
      </c>
      <c r="EE313" s="110">
        <v>0</v>
      </c>
      <c r="EF313" s="110">
        <v>0</v>
      </c>
      <c r="EG313" s="110">
        <v>0</v>
      </c>
      <c r="EH313" s="113">
        <v>0</v>
      </c>
      <c r="EI313" s="111">
        <v>54</v>
      </c>
      <c r="EJ313" s="111">
        <v>1529</v>
      </c>
      <c r="EK313" s="111">
        <v>1583</v>
      </c>
      <c r="EL313" s="111">
        <v>14</v>
      </c>
      <c r="EM313" s="111">
        <v>266</v>
      </c>
      <c r="EN313" s="111">
        <v>280</v>
      </c>
      <c r="EO313" s="114">
        <v>1303</v>
      </c>
      <c r="EP313" s="110">
        <v>0</v>
      </c>
      <c r="EQ313" s="110">
        <v>0</v>
      </c>
      <c r="ER313" s="110">
        <v>0</v>
      </c>
      <c r="ES313" s="110">
        <v>0</v>
      </c>
      <c r="ET313" s="110">
        <v>0</v>
      </c>
      <c r="EU313" s="110">
        <v>0</v>
      </c>
      <c r="EV313" s="113">
        <v>0</v>
      </c>
      <c r="EW313" s="111">
        <v>0</v>
      </c>
      <c r="EX313" s="111">
        <v>826</v>
      </c>
      <c r="EY313" s="111">
        <v>826</v>
      </c>
      <c r="EZ313" s="111">
        <v>0</v>
      </c>
      <c r="FA313" s="111">
        <v>0</v>
      </c>
      <c r="FB313" s="111">
        <v>0</v>
      </c>
      <c r="FC313" s="114">
        <v>826</v>
      </c>
      <c r="FD313" s="110">
        <v>0</v>
      </c>
      <c r="FE313" s="110">
        <v>0</v>
      </c>
      <c r="FF313" s="110">
        <v>0</v>
      </c>
      <c r="FG313" s="110">
        <v>0</v>
      </c>
      <c r="FH313" s="110">
        <v>0</v>
      </c>
      <c r="FI313" s="110">
        <v>0</v>
      </c>
      <c r="FJ313" s="113">
        <v>0</v>
      </c>
      <c r="FK313" s="111">
        <v>907</v>
      </c>
      <c r="FL313" s="111">
        <v>3818</v>
      </c>
      <c r="FM313" s="111">
        <v>4725</v>
      </c>
      <c r="FN313" s="111">
        <v>24</v>
      </c>
      <c r="FO313" s="111">
        <v>614</v>
      </c>
      <c r="FP313" s="111">
        <v>638</v>
      </c>
      <c r="FQ313" s="114">
        <v>4087</v>
      </c>
      <c r="FR313" s="149">
        <v>58037</v>
      </c>
      <c r="FS313" s="149">
        <v>641</v>
      </c>
      <c r="FT313" s="149">
        <v>2341</v>
      </c>
      <c r="FU313" s="149">
        <v>2397</v>
      </c>
      <c r="FV313" s="149">
        <v>0</v>
      </c>
      <c r="FW313" s="149">
        <v>0</v>
      </c>
      <c r="FX313" s="149">
        <v>0</v>
      </c>
      <c r="FY313" s="149">
        <v>0</v>
      </c>
      <c r="FZ313" s="149">
        <v>0</v>
      </c>
      <c r="GA313" s="151">
        <v>63416</v>
      </c>
      <c r="GB313" s="148">
        <v>11702</v>
      </c>
      <c r="GC313" s="148">
        <v>12233</v>
      </c>
      <c r="GD313" s="148">
        <v>0</v>
      </c>
      <c r="GE313" s="148">
        <v>562</v>
      </c>
      <c r="GF313" s="148">
        <v>13258</v>
      </c>
      <c r="GG313" s="148">
        <v>1576</v>
      </c>
      <c r="GH313" s="148">
        <v>37270</v>
      </c>
      <c r="GI313" s="148">
        <v>0</v>
      </c>
      <c r="GJ313" s="148">
        <v>0</v>
      </c>
      <c r="GK313" s="148">
        <v>-14389</v>
      </c>
      <c r="GL313" s="148">
        <v>548</v>
      </c>
      <c r="GM313" s="150">
        <v>62760</v>
      </c>
      <c r="GN313" s="151">
        <v>656</v>
      </c>
      <c r="GO313" s="148">
        <v>3732</v>
      </c>
      <c r="GP313" s="148">
        <v>4388</v>
      </c>
    </row>
    <row r="314" spans="1:198" x14ac:dyDescent="0.2">
      <c r="A314" s="105" t="s">
        <v>628</v>
      </c>
      <c r="B314" s="140" t="s">
        <v>1282</v>
      </c>
      <c r="C314" s="105" t="s">
        <v>629</v>
      </c>
      <c r="D314" s="105"/>
      <c r="E314" s="105" t="s">
        <v>790</v>
      </c>
      <c r="F314" s="110">
        <v>521</v>
      </c>
      <c r="G314" s="110">
        <v>357</v>
      </c>
      <c r="H314" s="110">
        <v>878</v>
      </c>
      <c r="I314" s="110">
        <v>270</v>
      </c>
      <c r="J314" s="110">
        <v>593</v>
      </c>
      <c r="K314" s="110">
        <v>863</v>
      </c>
      <c r="L314" s="113">
        <v>15</v>
      </c>
      <c r="M314" s="111">
        <v>0</v>
      </c>
      <c r="N314" s="111">
        <v>5</v>
      </c>
      <c r="O314" s="111">
        <v>5</v>
      </c>
      <c r="P314" s="111">
        <v>1</v>
      </c>
      <c r="Q314" s="111">
        <v>0</v>
      </c>
      <c r="R314" s="111">
        <v>1</v>
      </c>
      <c r="S314" s="114">
        <v>4</v>
      </c>
      <c r="T314" s="110">
        <v>0</v>
      </c>
      <c r="U314" s="110">
        <v>74</v>
      </c>
      <c r="V314" s="110">
        <v>74</v>
      </c>
      <c r="W314" s="110">
        <v>0</v>
      </c>
      <c r="X314" s="110">
        <v>0</v>
      </c>
      <c r="Y314" s="110">
        <v>0</v>
      </c>
      <c r="Z314" s="113">
        <v>74</v>
      </c>
      <c r="AA314" s="111">
        <v>0</v>
      </c>
      <c r="AB314" s="111">
        <v>0</v>
      </c>
      <c r="AC314" s="111">
        <v>0</v>
      </c>
      <c r="AD314" s="111">
        <v>0</v>
      </c>
      <c r="AE314" s="111">
        <v>0</v>
      </c>
      <c r="AF314" s="111">
        <v>0</v>
      </c>
      <c r="AG314" s="114">
        <v>0</v>
      </c>
      <c r="AH314" s="110">
        <v>0</v>
      </c>
      <c r="AI314" s="110">
        <v>0</v>
      </c>
      <c r="AJ314" s="110">
        <v>0</v>
      </c>
      <c r="AK314" s="110">
        <v>0</v>
      </c>
      <c r="AL314" s="110">
        <v>0</v>
      </c>
      <c r="AM314" s="110">
        <v>0</v>
      </c>
      <c r="AN314" s="113">
        <v>0</v>
      </c>
      <c r="AO314" s="111">
        <v>0</v>
      </c>
      <c r="AP314" s="111">
        <v>0</v>
      </c>
      <c r="AQ314" s="111">
        <v>0</v>
      </c>
      <c r="AR314" s="111">
        <v>0</v>
      </c>
      <c r="AS314" s="111">
        <v>0</v>
      </c>
      <c r="AT314" s="111">
        <v>0</v>
      </c>
      <c r="AU314" s="114">
        <v>0</v>
      </c>
      <c r="AV314" s="110">
        <v>0</v>
      </c>
      <c r="AW314" s="110">
        <v>0</v>
      </c>
      <c r="AX314" s="110">
        <v>0</v>
      </c>
      <c r="AY314" s="110">
        <v>0</v>
      </c>
      <c r="AZ314" s="110">
        <v>0</v>
      </c>
      <c r="BA314" s="110">
        <v>0</v>
      </c>
      <c r="BB314" s="113">
        <v>0</v>
      </c>
      <c r="BC314" s="111">
        <v>0</v>
      </c>
      <c r="BD314" s="111">
        <v>5</v>
      </c>
      <c r="BE314" s="111">
        <v>5</v>
      </c>
      <c r="BF314" s="111">
        <v>0</v>
      </c>
      <c r="BG314" s="111">
        <v>0</v>
      </c>
      <c r="BH314" s="111">
        <v>0</v>
      </c>
      <c r="BI314" s="114">
        <v>5</v>
      </c>
      <c r="BJ314" s="110">
        <v>0</v>
      </c>
      <c r="BK314" s="110">
        <v>0</v>
      </c>
      <c r="BL314" s="110">
        <v>0</v>
      </c>
      <c r="BM314" s="110">
        <v>0</v>
      </c>
      <c r="BN314" s="110">
        <v>0</v>
      </c>
      <c r="BO314" s="110">
        <v>0</v>
      </c>
      <c r="BP314" s="113">
        <v>0</v>
      </c>
      <c r="BQ314" s="111">
        <v>0</v>
      </c>
      <c r="BR314" s="111">
        <v>0</v>
      </c>
      <c r="BS314" s="111">
        <v>0</v>
      </c>
      <c r="BT314" s="111">
        <v>0</v>
      </c>
      <c r="BU314" s="111">
        <v>0</v>
      </c>
      <c r="BV314" s="111">
        <v>0</v>
      </c>
      <c r="BW314" s="114">
        <v>0</v>
      </c>
      <c r="BX314" s="110">
        <v>0</v>
      </c>
      <c r="BY314" s="110">
        <v>0</v>
      </c>
      <c r="BZ314" s="110">
        <v>0</v>
      </c>
      <c r="CA314" s="110">
        <v>0</v>
      </c>
      <c r="CB314" s="110">
        <v>0</v>
      </c>
      <c r="CC314" s="110">
        <v>0</v>
      </c>
      <c r="CD314" s="113">
        <v>0</v>
      </c>
      <c r="CE314" s="111">
        <v>0</v>
      </c>
      <c r="CF314" s="111">
        <v>0</v>
      </c>
      <c r="CG314" s="111">
        <v>0</v>
      </c>
      <c r="CH314" s="111">
        <v>0</v>
      </c>
      <c r="CI314" s="111">
        <v>0</v>
      </c>
      <c r="CJ314" s="111">
        <v>0</v>
      </c>
      <c r="CK314" s="114">
        <v>0</v>
      </c>
      <c r="CL314" s="110">
        <v>3</v>
      </c>
      <c r="CM314" s="110">
        <v>238</v>
      </c>
      <c r="CN314" s="110">
        <v>241</v>
      </c>
      <c r="CO314" s="110">
        <v>0</v>
      </c>
      <c r="CP314" s="110">
        <v>105</v>
      </c>
      <c r="CQ314" s="110">
        <v>105</v>
      </c>
      <c r="CR314" s="113">
        <v>136</v>
      </c>
      <c r="CS314" s="111">
        <v>0</v>
      </c>
      <c r="CT314" s="111">
        <v>0</v>
      </c>
      <c r="CU314" s="111">
        <v>0</v>
      </c>
      <c r="CV314" s="111">
        <v>0</v>
      </c>
      <c r="CW314" s="111">
        <v>0</v>
      </c>
      <c r="CX314" s="111">
        <v>0</v>
      </c>
      <c r="CY314" s="114">
        <v>0</v>
      </c>
      <c r="CZ314" s="110">
        <v>0</v>
      </c>
      <c r="DA314" s="110">
        <v>0</v>
      </c>
      <c r="DB314" s="110">
        <v>0</v>
      </c>
      <c r="DC314" s="110">
        <v>0</v>
      </c>
      <c r="DD314" s="110">
        <v>0</v>
      </c>
      <c r="DE314" s="110">
        <v>0</v>
      </c>
      <c r="DF314" s="113">
        <v>0</v>
      </c>
      <c r="DG314" s="111">
        <v>0</v>
      </c>
      <c r="DH314" s="111">
        <v>16</v>
      </c>
      <c r="DI314" s="111">
        <v>16</v>
      </c>
      <c r="DJ314" s="111">
        <v>0</v>
      </c>
      <c r="DK314" s="111">
        <v>0</v>
      </c>
      <c r="DL314" s="111">
        <v>0</v>
      </c>
      <c r="DM314" s="114">
        <v>16</v>
      </c>
      <c r="DN314" s="110">
        <v>0</v>
      </c>
      <c r="DO314" s="110">
        <v>43</v>
      </c>
      <c r="DP314" s="110">
        <v>43</v>
      </c>
      <c r="DQ314" s="110">
        <v>0</v>
      </c>
      <c r="DR314" s="110">
        <v>0</v>
      </c>
      <c r="DS314" s="110">
        <v>0</v>
      </c>
      <c r="DT314" s="113">
        <v>43</v>
      </c>
      <c r="DU314" s="111">
        <v>0</v>
      </c>
      <c r="DV314" s="111">
        <v>0</v>
      </c>
      <c r="DW314" s="111">
        <v>0</v>
      </c>
      <c r="DX314" s="111">
        <v>0</v>
      </c>
      <c r="DY314" s="111">
        <v>0</v>
      </c>
      <c r="DZ314" s="111">
        <v>0</v>
      </c>
      <c r="EA314" s="114">
        <v>0</v>
      </c>
      <c r="EB314" s="110">
        <v>0</v>
      </c>
      <c r="EC314" s="110">
        <v>125</v>
      </c>
      <c r="ED314" s="110">
        <v>125</v>
      </c>
      <c r="EE314" s="110">
        <v>0</v>
      </c>
      <c r="EF314" s="110">
        <v>0</v>
      </c>
      <c r="EG314" s="110">
        <v>0</v>
      </c>
      <c r="EH314" s="113">
        <v>125</v>
      </c>
      <c r="EI314" s="111">
        <v>0</v>
      </c>
      <c r="EJ314" s="111">
        <v>2346</v>
      </c>
      <c r="EK314" s="111">
        <v>2346</v>
      </c>
      <c r="EL314" s="111">
        <v>0</v>
      </c>
      <c r="EM314" s="111">
        <v>1334</v>
      </c>
      <c r="EN314" s="111">
        <v>1334</v>
      </c>
      <c r="EO314" s="114">
        <v>1012</v>
      </c>
      <c r="EP314" s="110">
        <v>3</v>
      </c>
      <c r="EQ314" s="110">
        <v>25</v>
      </c>
      <c r="ER314" s="110">
        <v>28</v>
      </c>
      <c r="ES314" s="110">
        <v>0</v>
      </c>
      <c r="ET314" s="110">
        <v>0</v>
      </c>
      <c r="EU314" s="110">
        <v>0</v>
      </c>
      <c r="EV314" s="113">
        <v>28</v>
      </c>
      <c r="EW314" s="111">
        <v>0</v>
      </c>
      <c r="EX314" s="111">
        <v>0</v>
      </c>
      <c r="EY314" s="111">
        <v>0</v>
      </c>
      <c r="EZ314" s="111">
        <v>0</v>
      </c>
      <c r="FA314" s="111">
        <v>0</v>
      </c>
      <c r="FB314" s="111">
        <v>0</v>
      </c>
      <c r="FC314" s="114">
        <v>0</v>
      </c>
      <c r="FD314" s="110">
        <v>0</v>
      </c>
      <c r="FE314" s="110">
        <v>0</v>
      </c>
      <c r="FF314" s="110">
        <v>0</v>
      </c>
      <c r="FG314" s="110">
        <v>0</v>
      </c>
      <c r="FH314" s="110">
        <v>0</v>
      </c>
      <c r="FI314" s="110">
        <v>0</v>
      </c>
      <c r="FJ314" s="113">
        <v>0</v>
      </c>
      <c r="FK314" s="111">
        <v>527</v>
      </c>
      <c r="FL314" s="111">
        <v>3234</v>
      </c>
      <c r="FM314" s="111">
        <v>3761</v>
      </c>
      <c r="FN314" s="111">
        <v>271</v>
      </c>
      <c r="FO314" s="111">
        <v>2032</v>
      </c>
      <c r="FP314" s="111">
        <v>2303</v>
      </c>
      <c r="FQ314" s="114">
        <v>1458</v>
      </c>
      <c r="FR314" s="149">
        <v>65098</v>
      </c>
      <c r="FS314" s="149">
        <v>1023</v>
      </c>
      <c r="FT314" s="149">
        <v>3472</v>
      </c>
      <c r="FU314" s="149">
        <v>968</v>
      </c>
      <c r="FV314" s="149">
        <v>0</v>
      </c>
      <c r="FW314" s="149">
        <v>170</v>
      </c>
      <c r="FX314" s="149">
        <v>0</v>
      </c>
      <c r="FY314" s="149">
        <v>63</v>
      </c>
      <c r="FZ314" s="149">
        <v>0</v>
      </c>
      <c r="GA314" s="151">
        <v>70794</v>
      </c>
      <c r="GB314" s="148">
        <v>16403</v>
      </c>
      <c r="GC314" s="148">
        <v>17382</v>
      </c>
      <c r="GD314" s="148">
        <v>0</v>
      </c>
      <c r="GE314" s="148">
        <v>3453</v>
      </c>
      <c r="GF314" s="148">
        <v>11664</v>
      </c>
      <c r="GG314" s="148">
        <v>0</v>
      </c>
      <c r="GH314" s="148">
        <v>0</v>
      </c>
      <c r="GI314" s="148">
        <v>199</v>
      </c>
      <c r="GJ314" s="148">
        <v>1944</v>
      </c>
      <c r="GK314" s="148">
        <v>17587</v>
      </c>
      <c r="GL314" s="148">
        <v>844</v>
      </c>
      <c r="GM314" s="150">
        <v>69476</v>
      </c>
      <c r="GN314" s="151">
        <v>1318</v>
      </c>
      <c r="GO314" s="148">
        <v>15999</v>
      </c>
      <c r="GP314" s="148">
        <v>17317</v>
      </c>
    </row>
    <row r="315" spans="1:198" x14ac:dyDescent="0.2">
      <c r="A315" s="105" t="s">
        <v>630</v>
      </c>
      <c r="B315" s="140" t="s">
        <v>1283</v>
      </c>
      <c r="C315" s="105" t="s">
        <v>631</v>
      </c>
      <c r="D315" s="105"/>
      <c r="E315" s="105" t="s">
        <v>790</v>
      </c>
      <c r="F315" s="110">
        <v>0</v>
      </c>
      <c r="G315" s="110">
        <v>0</v>
      </c>
      <c r="H315" s="110">
        <v>0</v>
      </c>
      <c r="I315" s="110">
        <v>0</v>
      </c>
      <c r="J315" s="110">
        <v>0</v>
      </c>
      <c r="K315" s="110">
        <v>0</v>
      </c>
      <c r="L315" s="113">
        <v>0</v>
      </c>
      <c r="M315" s="111">
        <v>0</v>
      </c>
      <c r="N315" s="111">
        <v>0</v>
      </c>
      <c r="O315" s="111">
        <v>0</v>
      </c>
      <c r="P315" s="111">
        <v>0</v>
      </c>
      <c r="Q315" s="111">
        <v>0</v>
      </c>
      <c r="R315" s="111">
        <v>0</v>
      </c>
      <c r="S315" s="114">
        <v>0</v>
      </c>
      <c r="T315" s="110">
        <v>493</v>
      </c>
      <c r="U315" s="110">
        <v>245</v>
      </c>
      <c r="V315" s="110">
        <v>738</v>
      </c>
      <c r="W315" s="110">
        <v>304</v>
      </c>
      <c r="X315" s="110">
        <v>85</v>
      </c>
      <c r="Y315" s="110">
        <v>389</v>
      </c>
      <c r="Z315" s="113">
        <v>349</v>
      </c>
      <c r="AA315" s="111">
        <v>0</v>
      </c>
      <c r="AB315" s="111">
        <v>0</v>
      </c>
      <c r="AC315" s="111">
        <v>0</v>
      </c>
      <c r="AD315" s="111">
        <v>0</v>
      </c>
      <c r="AE315" s="111">
        <v>0</v>
      </c>
      <c r="AF315" s="111">
        <v>0</v>
      </c>
      <c r="AG315" s="114">
        <v>0</v>
      </c>
      <c r="AH315" s="110">
        <v>0</v>
      </c>
      <c r="AI315" s="110">
        <v>0</v>
      </c>
      <c r="AJ315" s="110">
        <v>0</v>
      </c>
      <c r="AK315" s="110">
        <v>0</v>
      </c>
      <c r="AL315" s="110">
        <v>0</v>
      </c>
      <c r="AM315" s="110">
        <v>0</v>
      </c>
      <c r="AN315" s="113">
        <v>0</v>
      </c>
      <c r="AO315" s="111">
        <v>0</v>
      </c>
      <c r="AP315" s="111">
        <v>0</v>
      </c>
      <c r="AQ315" s="111">
        <v>0</v>
      </c>
      <c r="AR315" s="111">
        <v>0</v>
      </c>
      <c r="AS315" s="111">
        <v>0</v>
      </c>
      <c r="AT315" s="111">
        <v>0</v>
      </c>
      <c r="AU315" s="114">
        <v>0</v>
      </c>
      <c r="AV315" s="110">
        <v>0</v>
      </c>
      <c r="AW315" s="110">
        <v>0</v>
      </c>
      <c r="AX315" s="110">
        <v>0</v>
      </c>
      <c r="AY315" s="110">
        <v>0</v>
      </c>
      <c r="AZ315" s="110">
        <v>0</v>
      </c>
      <c r="BA315" s="110">
        <v>0</v>
      </c>
      <c r="BB315" s="113">
        <v>0</v>
      </c>
      <c r="BC315" s="111">
        <v>0</v>
      </c>
      <c r="BD315" s="111">
        <v>29</v>
      </c>
      <c r="BE315" s="111">
        <v>29</v>
      </c>
      <c r="BF315" s="111">
        <v>2</v>
      </c>
      <c r="BG315" s="111">
        <v>0</v>
      </c>
      <c r="BH315" s="111">
        <v>2</v>
      </c>
      <c r="BI315" s="114">
        <v>27</v>
      </c>
      <c r="BJ315" s="110">
        <v>0</v>
      </c>
      <c r="BK315" s="110">
        <v>0</v>
      </c>
      <c r="BL315" s="110">
        <v>0</v>
      </c>
      <c r="BM315" s="110">
        <v>0</v>
      </c>
      <c r="BN315" s="110">
        <v>0</v>
      </c>
      <c r="BO315" s="110">
        <v>0</v>
      </c>
      <c r="BP315" s="113">
        <v>0</v>
      </c>
      <c r="BQ315" s="111">
        <v>0</v>
      </c>
      <c r="BR315" s="111">
        <v>0</v>
      </c>
      <c r="BS315" s="111">
        <v>0</v>
      </c>
      <c r="BT315" s="111">
        <v>0</v>
      </c>
      <c r="BU315" s="111">
        <v>0</v>
      </c>
      <c r="BV315" s="111">
        <v>0</v>
      </c>
      <c r="BW315" s="114">
        <v>0</v>
      </c>
      <c r="BX315" s="110">
        <v>0</v>
      </c>
      <c r="BY315" s="110">
        <v>0</v>
      </c>
      <c r="BZ315" s="110">
        <v>0</v>
      </c>
      <c r="CA315" s="110">
        <v>0</v>
      </c>
      <c r="CB315" s="110">
        <v>0</v>
      </c>
      <c r="CC315" s="110">
        <v>0</v>
      </c>
      <c r="CD315" s="113">
        <v>0</v>
      </c>
      <c r="CE315" s="111">
        <v>0</v>
      </c>
      <c r="CF315" s="111">
        <v>0</v>
      </c>
      <c r="CG315" s="111">
        <v>0</v>
      </c>
      <c r="CH315" s="111">
        <v>0</v>
      </c>
      <c r="CI315" s="111">
        <v>0</v>
      </c>
      <c r="CJ315" s="111">
        <v>0</v>
      </c>
      <c r="CK315" s="114">
        <v>0</v>
      </c>
      <c r="CL315" s="110">
        <v>0</v>
      </c>
      <c r="CM315" s="110">
        <v>0</v>
      </c>
      <c r="CN315" s="110">
        <v>0</v>
      </c>
      <c r="CO315" s="110">
        <v>0</v>
      </c>
      <c r="CP315" s="110">
        <v>0</v>
      </c>
      <c r="CQ315" s="110">
        <v>0</v>
      </c>
      <c r="CR315" s="113">
        <v>0</v>
      </c>
      <c r="CS315" s="111">
        <v>0</v>
      </c>
      <c r="CT315" s="111">
        <v>0</v>
      </c>
      <c r="CU315" s="111">
        <v>0</v>
      </c>
      <c r="CV315" s="111">
        <v>0</v>
      </c>
      <c r="CW315" s="111">
        <v>0</v>
      </c>
      <c r="CX315" s="111">
        <v>0</v>
      </c>
      <c r="CY315" s="114">
        <v>0</v>
      </c>
      <c r="CZ315" s="110">
        <v>34</v>
      </c>
      <c r="DA315" s="110">
        <v>9</v>
      </c>
      <c r="DB315" s="110">
        <v>43</v>
      </c>
      <c r="DC315" s="110">
        <v>0</v>
      </c>
      <c r="DD315" s="110">
        <v>0</v>
      </c>
      <c r="DE315" s="110">
        <v>0</v>
      </c>
      <c r="DF315" s="113">
        <v>43</v>
      </c>
      <c r="DG315" s="111">
        <v>408</v>
      </c>
      <c r="DH315" s="111">
        <v>569</v>
      </c>
      <c r="DI315" s="111">
        <v>977</v>
      </c>
      <c r="DJ315" s="111">
        <v>4</v>
      </c>
      <c r="DK315" s="111">
        <v>0</v>
      </c>
      <c r="DL315" s="111">
        <v>4</v>
      </c>
      <c r="DM315" s="114">
        <v>973</v>
      </c>
      <c r="DN315" s="110">
        <v>0</v>
      </c>
      <c r="DO315" s="110">
        <v>0</v>
      </c>
      <c r="DP315" s="110">
        <v>0</v>
      </c>
      <c r="DQ315" s="110">
        <v>0</v>
      </c>
      <c r="DR315" s="110">
        <v>0</v>
      </c>
      <c r="DS315" s="110">
        <v>0</v>
      </c>
      <c r="DT315" s="113">
        <v>0</v>
      </c>
      <c r="DU315" s="111">
        <v>0</v>
      </c>
      <c r="DV315" s="111">
        <v>0</v>
      </c>
      <c r="DW315" s="111">
        <v>0</v>
      </c>
      <c r="DX315" s="111">
        <v>0</v>
      </c>
      <c r="DY315" s="111">
        <v>0</v>
      </c>
      <c r="DZ315" s="111">
        <v>0</v>
      </c>
      <c r="EA315" s="114">
        <v>0</v>
      </c>
      <c r="EB315" s="110">
        <v>0</v>
      </c>
      <c r="EC315" s="110">
        <v>0</v>
      </c>
      <c r="ED315" s="110">
        <v>0</v>
      </c>
      <c r="EE315" s="110">
        <v>0</v>
      </c>
      <c r="EF315" s="110">
        <v>0</v>
      </c>
      <c r="EG315" s="110">
        <v>0</v>
      </c>
      <c r="EH315" s="113">
        <v>0</v>
      </c>
      <c r="EI315" s="111">
        <v>0</v>
      </c>
      <c r="EJ315" s="111">
        <v>0</v>
      </c>
      <c r="EK315" s="111">
        <v>0</v>
      </c>
      <c r="EL315" s="111">
        <v>0</v>
      </c>
      <c r="EM315" s="111">
        <v>0</v>
      </c>
      <c r="EN315" s="111">
        <v>0</v>
      </c>
      <c r="EO315" s="114">
        <v>0</v>
      </c>
      <c r="EP315" s="110">
        <v>0</v>
      </c>
      <c r="EQ315" s="110">
        <v>0</v>
      </c>
      <c r="ER315" s="110">
        <v>0</v>
      </c>
      <c r="ES315" s="110">
        <v>0</v>
      </c>
      <c r="ET315" s="110">
        <v>0</v>
      </c>
      <c r="EU315" s="110">
        <v>0</v>
      </c>
      <c r="EV315" s="113">
        <v>0</v>
      </c>
      <c r="EW315" s="111">
        <v>1</v>
      </c>
      <c r="EX315" s="111">
        <v>1664</v>
      </c>
      <c r="EY315" s="111">
        <v>1665</v>
      </c>
      <c r="EZ315" s="111">
        <v>0</v>
      </c>
      <c r="FA315" s="111">
        <v>0</v>
      </c>
      <c r="FB315" s="111">
        <v>0</v>
      </c>
      <c r="FC315" s="114">
        <v>1665</v>
      </c>
      <c r="FD315" s="110">
        <v>211</v>
      </c>
      <c r="FE315" s="110">
        <v>125</v>
      </c>
      <c r="FF315" s="110">
        <v>336</v>
      </c>
      <c r="FG315" s="110">
        <v>12</v>
      </c>
      <c r="FH315" s="110">
        <v>0</v>
      </c>
      <c r="FI315" s="110">
        <v>12</v>
      </c>
      <c r="FJ315" s="113">
        <v>324</v>
      </c>
      <c r="FK315" s="111">
        <v>1147</v>
      </c>
      <c r="FL315" s="111">
        <v>2641</v>
      </c>
      <c r="FM315" s="111">
        <v>3788</v>
      </c>
      <c r="FN315" s="111">
        <v>322</v>
      </c>
      <c r="FO315" s="111">
        <v>85</v>
      </c>
      <c r="FP315" s="111">
        <v>407</v>
      </c>
      <c r="FQ315" s="114">
        <v>3381</v>
      </c>
      <c r="FR315" s="149">
        <v>0</v>
      </c>
      <c r="FS315" s="149">
        <v>0</v>
      </c>
      <c r="FT315" s="149">
        <v>0</v>
      </c>
      <c r="FU315" s="149">
        <v>0</v>
      </c>
      <c r="FV315" s="149">
        <v>0</v>
      </c>
      <c r="FW315" s="149">
        <v>0</v>
      </c>
      <c r="FX315" s="149">
        <v>0</v>
      </c>
      <c r="FY315" s="149">
        <v>0</v>
      </c>
      <c r="FZ315" s="149">
        <v>0</v>
      </c>
      <c r="GA315" s="151">
        <v>0</v>
      </c>
      <c r="GB315" s="148">
        <v>0</v>
      </c>
      <c r="GC315" s="148">
        <v>0</v>
      </c>
      <c r="GD315" s="148">
        <v>0</v>
      </c>
      <c r="GE315" s="148">
        <v>0</v>
      </c>
      <c r="GF315" s="148">
        <v>0</v>
      </c>
      <c r="GG315" s="148">
        <v>0</v>
      </c>
      <c r="GH315" s="148">
        <v>0</v>
      </c>
      <c r="GI315" s="148">
        <v>0</v>
      </c>
      <c r="GJ315" s="148">
        <v>0</v>
      </c>
      <c r="GK315" s="148">
        <v>0</v>
      </c>
      <c r="GL315" s="148">
        <v>0</v>
      </c>
      <c r="GM315" s="150">
        <v>0</v>
      </c>
      <c r="GN315" s="151">
        <v>0</v>
      </c>
      <c r="GO315" s="148">
        <v>0</v>
      </c>
      <c r="GP315" s="148">
        <v>0</v>
      </c>
    </row>
    <row r="316" spans="1:198" x14ac:dyDescent="0.2">
      <c r="A316" s="105" t="s">
        <v>632</v>
      </c>
      <c r="B316" s="140" t="s">
        <v>1284</v>
      </c>
      <c r="C316" s="105" t="s">
        <v>633</v>
      </c>
      <c r="D316" s="105"/>
      <c r="E316" s="105" t="s">
        <v>790</v>
      </c>
      <c r="F316" s="110">
        <v>2342</v>
      </c>
      <c r="G316" s="110">
        <v>3326</v>
      </c>
      <c r="H316" s="110">
        <v>5668</v>
      </c>
      <c r="I316" s="110">
        <v>237</v>
      </c>
      <c r="J316" s="110">
        <v>2222</v>
      </c>
      <c r="K316" s="110">
        <v>2459</v>
      </c>
      <c r="L316" s="113">
        <v>3209</v>
      </c>
      <c r="M316" s="111">
        <v>0</v>
      </c>
      <c r="N316" s="111">
        <v>0</v>
      </c>
      <c r="O316" s="111">
        <v>0</v>
      </c>
      <c r="P316" s="111">
        <v>0</v>
      </c>
      <c r="Q316" s="111">
        <v>0</v>
      </c>
      <c r="R316" s="111">
        <v>0</v>
      </c>
      <c r="S316" s="114">
        <v>0</v>
      </c>
      <c r="T316" s="110">
        <v>5</v>
      </c>
      <c r="U316" s="110">
        <v>114</v>
      </c>
      <c r="V316" s="110">
        <v>119</v>
      </c>
      <c r="W316" s="110">
        <v>8</v>
      </c>
      <c r="X316" s="110">
        <v>0</v>
      </c>
      <c r="Y316" s="110">
        <v>8</v>
      </c>
      <c r="Z316" s="113">
        <v>111</v>
      </c>
      <c r="AA316" s="111">
        <v>991</v>
      </c>
      <c r="AB316" s="111">
        <v>435</v>
      </c>
      <c r="AC316" s="111">
        <v>1426</v>
      </c>
      <c r="AD316" s="111">
        <v>315</v>
      </c>
      <c r="AE316" s="111">
        <v>536</v>
      </c>
      <c r="AF316" s="111">
        <v>851</v>
      </c>
      <c r="AG316" s="114">
        <v>575</v>
      </c>
      <c r="AH316" s="110">
        <v>0</v>
      </c>
      <c r="AI316" s="110">
        <v>0</v>
      </c>
      <c r="AJ316" s="110">
        <v>0</v>
      </c>
      <c r="AK316" s="110">
        <v>0</v>
      </c>
      <c r="AL316" s="110">
        <v>0</v>
      </c>
      <c r="AM316" s="110">
        <v>0</v>
      </c>
      <c r="AN316" s="113">
        <v>0</v>
      </c>
      <c r="AO316" s="111">
        <v>0</v>
      </c>
      <c r="AP316" s="111">
        <v>0</v>
      </c>
      <c r="AQ316" s="111">
        <v>0</v>
      </c>
      <c r="AR316" s="111">
        <v>0</v>
      </c>
      <c r="AS316" s="111">
        <v>0</v>
      </c>
      <c r="AT316" s="111">
        <v>0</v>
      </c>
      <c r="AU316" s="114">
        <v>0</v>
      </c>
      <c r="AV316" s="110">
        <v>618</v>
      </c>
      <c r="AW316" s="110">
        <v>660</v>
      </c>
      <c r="AX316" s="110">
        <v>1278</v>
      </c>
      <c r="AY316" s="110">
        <v>0</v>
      </c>
      <c r="AZ316" s="110">
        <v>1246</v>
      </c>
      <c r="BA316" s="110">
        <v>1246</v>
      </c>
      <c r="BB316" s="113">
        <v>32</v>
      </c>
      <c r="BC316" s="111">
        <v>0</v>
      </c>
      <c r="BD316" s="111">
        <v>1486</v>
      </c>
      <c r="BE316" s="111">
        <v>1486</v>
      </c>
      <c r="BF316" s="111">
        <v>0</v>
      </c>
      <c r="BG316" s="111">
        <v>552</v>
      </c>
      <c r="BH316" s="111">
        <v>552</v>
      </c>
      <c r="BI316" s="114">
        <v>934</v>
      </c>
      <c r="BJ316" s="110">
        <v>0</v>
      </c>
      <c r="BK316" s="110">
        <v>0</v>
      </c>
      <c r="BL316" s="110">
        <v>0</v>
      </c>
      <c r="BM316" s="110">
        <v>0</v>
      </c>
      <c r="BN316" s="110">
        <v>0</v>
      </c>
      <c r="BO316" s="110">
        <v>0</v>
      </c>
      <c r="BP316" s="113">
        <v>0</v>
      </c>
      <c r="BQ316" s="111">
        <v>0</v>
      </c>
      <c r="BR316" s="111">
        <v>6866</v>
      </c>
      <c r="BS316" s="111">
        <v>6866</v>
      </c>
      <c r="BT316" s="111">
        <v>0</v>
      </c>
      <c r="BU316" s="111">
        <v>6596</v>
      </c>
      <c r="BV316" s="111">
        <v>6596</v>
      </c>
      <c r="BW316" s="114">
        <v>270</v>
      </c>
      <c r="BX316" s="110">
        <v>0</v>
      </c>
      <c r="BY316" s="110">
        <v>1506</v>
      </c>
      <c r="BZ316" s="110">
        <v>1506</v>
      </c>
      <c r="CA316" s="110">
        <v>0</v>
      </c>
      <c r="CB316" s="110">
        <v>1942</v>
      </c>
      <c r="CC316" s="110">
        <v>1942</v>
      </c>
      <c r="CD316" s="113">
        <v>-436</v>
      </c>
      <c r="CE316" s="111">
        <v>0</v>
      </c>
      <c r="CF316" s="111">
        <v>0</v>
      </c>
      <c r="CG316" s="111">
        <v>0</v>
      </c>
      <c r="CH316" s="111">
        <v>0</v>
      </c>
      <c r="CI316" s="111">
        <v>0</v>
      </c>
      <c r="CJ316" s="111">
        <v>0</v>
      </c>
      <c r="CK316" s="114">
        <v>0</v>
      </c>
      <c r="CL316" s="110">
        <v>4050</v>
      </c>
      <c r="CM316" s="110">
        <v>2454</v>
      </c>
      <c r="CN316" s="110">
        <v>6504</v>
      </c>
      <c r="CO316" s="110">
        <v>0</v>
      </c>
      <c r="CP316" s="110">
        <v>3024</v>
      </c>
      <c r="CQ316" s="110">
        <v>3024</v>
      </c>
      <c r="CR316" s="113">
        <v>3480</v>
      </c>
      <c r="CS316" s="111">
        <v>0</v>
      </c>
      <c r="CT316" s="111">
        <v>0</v>
      </c>
      <c r="CU316" s="111">
        <v>0</v>
      </c>
      <c r="CV316" s="111">
        <v>0</v>
      </c>
      <c r="CW316" s="111">
        <v>0</v>
      </c>
      <c r="CX316" s="111">
        <v>0</v>
      </c>
      <c r="CY316" s="114">
        <v>0</v>
      </c>
      <c r="CZ316" s="110">
        <v>0</v>
      </c>
      <c r="DA316" s="110">
        <v>0</v>
      </c>
      <c r="DB316" s="110">
        <v>0</v>
      </c>
      <c r="DC316" s="110">
        <v>0</v>
      </c>
      <c r="DD316" s="110">
        <v>0</v>
      </c>
      <c r="DE316" s="110">
        <v>0</v>
      </c>
      <c r="DF316" s="113">
        <v>0</v>
      </c>
      <c r="DG316" s="111">
        <v>0</v>
      </c>
      <c r="DH316" s="111">
        <v>0</v>
      </c>
      <c r="DI316" s="111">
        <v>0</v>
      </c>
      <c r="DJ316" s="111">
        <v>0</v>
      </c>
      <c r="DK316" s="111">
        <v>0</v>
      </c>
      <c r="DL316" s="111">
        <v>0</v>
      </c>
      <c r="DM316" s="114">
        <v>0</v>
      </c>
      <c r="DN316" s="110">
        <v>0</v>
      </c>
      <c r="DO316" s="110">
        <v>1792</v>
      </c>
      <c r="DP316" s="110">
        <v>1792</v>
      </c>
      <c r="DQ316" s="110">
        <v>0</v>
      </c>
      <c r="DR316" s="110">
        <v>0</v>
      </c>
      <c r="DS316" s="110">
        <v>0</v>
      </c>
      <c r="DT316" s="113">
        <v>1792</v>
      </c>
      <c r="DU316" s="111">
        <v>0</v>
      </c>
      <c r="DV316" s="111">
        <v>1654</v>
      </c>
      <c r="DW316" s="111">
        <v>1654</v>
      </c>
      <c r="DX316" s="111">
        <v>0</v>
      </c>
      <c r="DY316" s="111">
        <v>0</v>
      </c>
      <c r="DZ316" s="111">
        <v>0</v>
      </c>
      <c r="EA316" s="114">
        <v>1654</v>
      </c>
      <c r="EB316" s="110">
        <v>0</v>
      </c>
      <c r="EC316" s="110">
        <v>0</v>
      </c>
      <c r="ED316" s="110">
        <v>0</v>
      </c>
      <c r="EE316" s="110">
        <v>0</v>
      </c>
      <c r="EF316" s="110">
        <v>0</v>
      </c>
      <c r="EG316" s="110">
        <v>0</v>
      </c>
      <c r="EH316" s="113">
        <v>0</v>
      </c>
      <c r="EI316" s="111">
        <v>2765</v>
      </c>
      <c r="EJ316" s="111">
        <v>10118</v>
      </c>
      <c r="EK316" s="111">
        <v>12883</v>
      </c>
      <c r="EL316" s="111">
        <v>3940</v>
      </c>
      <c r="EM316" s="111">
        <v>6408</v>
      </c>
      <c r="EN316" s="111">
        <v>10348</v>
      </c>
      <c r="EO316" s="114">
        <v>2535</v>
      </c>
      <c r="EP316" s="110">
        <v>0</v>
      </c>
      <c r="EQ316" s="110">
        <v>0</v>
      </c>
      <c r="ER316" s="110">
        <v>0</v>
      </c>
      <c r="ES316" s="110">
        <v>0</v>
      </c>
      <c r="ET316" s="110">
        <v>0</v>
      </c>
      <c r="EU316" s="110">
        <v>0</v>
      </c>
      <c r="EV316" s="113">
        <v>0</v>
      </c>
      <c r="EW316" s="111">
        <v>430</v>
      </c>
      <c r="EX316" s="111">
        <v>30621</v>
      </c>
      <c r="EY316" s="111">
        <v>31051</v>
      </c>
      <c r="EZ316" s="111">
        <v>0</v>
      </c>
      <c r="FA316" s="111">
        <v>214</v>
      </c>
      <c r="FB316" s="111">
        <v>214</v>
      </c>
      <c r="FC316" s="114">
        <v>30837</v>
      </c>
      <c r="FD316" s="110">
        <v>274</v>
      </c>
      <c r="FE316" s="110">
        <v>38</v>
      </c>
      <c r="FF316" s="110">
        <v>312</v>
      </c>
      <c r="FG316" s="110">
        <v>40</v>
      </c>
      <c r="FH316" s="110">
        <v>364</v>
      </c>
      <c r="FI316" s="110">
        <v>404</v>
      </c>
      <c r="FJ316" s="113">
        <v>-92</v>
      </c>
      <c r="FK316" s="111">
        <v>11475</v>
      </c>
      <c r="FL316" s="111">
        <v>61070</v>
      </c>
      <c r="FM316" s="111">
        <v>72545</v>
      </c>
      <c r="FN316" s="111">
        <v>4540</v>
      </c>
      <c r="FO316" s="111">
        <v>23104</v>
      </c>
      <c r="FP316" s="111">
        <v>27644</v>
      </c>
      <c r="FQ316" s="114">
        <v>44901</v>
      </c>
      <c r="FR316" s="149">
        <v>268362</v>
      </c>
      <c r="FS316" s="149">
        <v>4931</v>
      </c>
      <c r="FT316" s="149">
        <v>15221</v>
      </c>
      <c r="FU316" s="149">
        <v>3348</v>
      </c>
      <c r="FV316" s="149">
        <v>153</v>
      </c>
      <c r="FW316" s="149">
        <v>260</v>
      </c>
      <c r="FX316" s="149">
        <v>0</v>
      </c>
      <c r="FY316" s="149">
        <v>0</v>
      </c>
      <c r="FZ316" s="149">
        <v>0</v>
      </c>
      <c r="GA316" s="151">
        <v>292275</v>
      </c>
      <c r="GB316" s="148">
        <v>59821</v>
      </c>
      <c r="GC316" s="148">
        <v>71067</v>
      </c>
      <c r="GD316" s="148">
        <v>16841</v>
      </c>
      <c r="GE316" s="148">
        <v>3936</v>
      </c>
      <c r="GF316" s="148">
        <v>55345</v>
      </c>
      <c r="GG316" s="148">
        <v>57528</v>
      </c>
      <c r="GH316" s="148">
        <v>20127</v>
      </c>
      <c r="GI316" s="148">
        <v>225</v>
      </c>
      <c r="GJ316" s="148">
        <v>0</v>
      </c>
      <c r="GK316" s="148">
        <v>0</v>
      </c>
      <c r="GL316" s="148">
        <v>7235</v>
      </c>
      <c r="GM316" s="150">
        <v>292125</v>
      </c>
      <c r="GN316" s="151">
        <v>150</v>
      </c>
      <c r="GO316" s="148">
        <v>4542</v>
      </c>
      <c r="GP316" s="148">
        <v>4692</v>
      </c>
    </row>
    <row r="317" spans="1:198" x14ac:dyDescent="0.2">
      <c r="A317" s="105" t="s">
        <v>634</v>
      </c>
      <c r="B317" s="140" t="s">
        <v>1285</v>
      </c>
      <c r="C317" s="105" t="s">
        <v>635</v>
      </c>
      <c r="D317" s="105"/>
      <c r="E317" s="105" t="s">
        <v>790</v>
      </c>
      <c r="F317" s="110">
        <v>231</v>
      </c>
      <c r="G317" s="110">
        <v>152</v>
      </c>
      <c r="H317" s="110">
        <v>383</v>
      </c>
      <c r="I317" s="110">
        <v>35</v>
      </c>
      <c r="J317" s="110">
        <v>0</v>
      </c>
      <c r="K317" s="110">
        <v>35</v>
      </c>
      <c r="L317" s="113">
        <v>348</v>
      </c>
      <c r="M317" s="111">
        <v>0</v>
      </c>
      <c r="N317" s="111">
        <v>0</v>
      </c>
      <c r="O317" s="111">
        <v>0</v>
      </c>
      <c r="P317" s="111">
        <v>0</v>
      </c>
      <c r="Q317" s="111">
        <v>0</v>
      </c>
      <c r="R317" s="111">
        <v>0</v>
      </c>
      <c r="S317" s="114">
        <v>0</v>
      </c>
      <c r="T317" s="110">
        <v>0</v>
      </c>
      <c r="U317" s="110">
        <v>0</v>
      </c>
      <c r="V317" s="110">
        <v>0</v>
      </c>
      <c r="W317" s="110">
        <v>0</v>
      </c>
      <c r="X317" s="110">
        <v>0</v>
      </c>
      <c r="Y317" s="110">
        <v>0</v>
      </c>
      <c r="Z317" s="113">
        <v>0</v>
      </c>
      <c r="AA317" s="111">
        <v>0</v>
      </c>
      <c r="AB317" s="111">
        <v>0</v>
      </c>
      <c r="AC317" s="111">
        <v>0</v>
      </c>
      <c r="AD317" s="111">
        <v>0</v>
      </c>
      <c r="AE317" s="111">
        <v>0</v>
      </c>
      <c r="AF317" s="111">
        <v>0</v>
      </c>
      <c r="AG317" s="114">
        <v>0</v>
      </c>
      <c r="AH317" s="110">
        <v>0</v>
      </c>
      <c r="AI317" s="110">
        <v>0</v>
      </c>
      <c r="AJ317" s="110">
        <v>0</v>
      </c>
      <c r="AK317" s="110">
        <v>0</v>
      </c>
      <c r="AL317" s="110">
        <v>0</v>
      </c>
      <c r="AM317" s="110">
        <v>0</v>
      </c>
      <c r="AN317" s="113">
        <v>0</v>
      </c>
      <c r="AO317" s="111">
        <v>0</v>
      </c>
      <c r="AP317" s="111">
        <v>0</v>
      </c>
      <c r="AQ317" s="111">
        <v>0</v>
      </c>
      <c r="AR317" s="111">
        <v>0</v>
      </c>
      <c r="AS317" s="111">
        <v>0</v>
      </c>
      <c r="AT317" s="111">
        <v>0</v>
      </c>
      <c r="AU317" s="114">
        <v>0</v>
      </c>
      <c r="AV317" s="110">
        <v>0</v>
      </c>
      <c r="AW317" s="110">
        <v>0</v>
      </c>
      <c r="AX317" s="110">
        <v>0</v>
      </c>
      <c r="AY317" s="110">
        <v>0</v>
      </c>
      <c r="AZ317" s="110">
        <v>0</v>
      </c>
      <c r="BA317" s="110">
        <v>0</v>
      </c>
      <c r="BB317" s="113">
        <v>0</v>
      </c>
      <c r="BC317" s="111">
        <v>2</v>
      </c>
      <c r="BD317" s="111">
        <v>447</v>
      </c>
      <c r="BE317" s="111">
        <v>449</v>
      </c>
      <c r="BF317" s="111">
        <v>326</v>
      </c>
      <c r="BG317" s="111">
        <v>0</v>
      </c>
      <c r="BH317" s="111">
        <v>326</v>
      </c>
      <c r="BI317" s="114">
        <v>123</v>
      </c>
      <c r="BJ317" s="110">
        <v>0</v>
      </c>
      <c r="BK317" s="110">
        <v>0</v>
      </c>
      <c r="BL317" s="110">
        <v>0</v>
      </c>
      <c r="BM317" s="110">
        <v>0</v>
      </c>
      <c r="BN317" s="110">
        <v>0</v>
      </c>
      <c r="BO317" s="110">
        <v>0</v>
      </c>
      <c r="BP317" s="113">
        <v>0</v>
      </c>
      <c r="BQ317" s="111">
        <v>47</v>
      </c>
      <c r="BR317" s="111">
        <v>10</v>
      </c>
      <c r="BS317" s="111">
        <v>57</v>
      </c>
      <c r="BT317" s="111">
        <v>0</v>
      </c>
      <c r="BU317" s="111">
        <v>0</v>
      </c>
      <c r="BV317" s="111">
        <v>0</v>
      </c>
      <c r="BW317" s="114">
        <v>57</v>
      </c>
      <c r="BX317" s="110">
        <v>0</v>
      </c>
      <c r="BY317" s="110">
        <v>0</v>
      </c>
      <c r="BZ317" s="110">
        <v>0</v>
      </c>
      <c r="CA317" s="110">
        <v>0</v>
      </c>
      <c r="CB317" s="110">
        <v>0</v>
      </c>
      <c r="CC317" s="110">
        <v>0</v>
      </c>
      <c r="CD317" s="113">
        <v>0</v>
      </c>
      <c r="CE317" s="111">
        <v>0</v>
      </c>
      <c r="CF317" s="111">
        <v>0</v>
      </c>
      <c r="CG317" s="111">
        <v>0</v>
      </c>
      <c r="CH317" s="111">
        <v>0</v>
      </c>
      <c r="CI317" s="111">
        <v>0</v>
      </c>
      <c r="CJ317" s="111">
        <v>0</v>
      </c>
      <c r="CK317" s="114">
        <v>0</v>
      </c>
      <c r="CL317" s="110">
        <v>555</v>
      </c>
      <c r="CM317" s="110">
        <v>120</v>
      </c>
      <c r="CN317" s="110">
        <v>675</v>
      </c>
      <c r="CO317" s="110">
        <v>0</v>
      </c>
      <c r="CP317" s="110">
        <v>0</v>
      </c>
      <c r="CQ317" s="110">
        <v>0</v>
      </c>
      <c r="CR317" s="113">
        <v>675</v>
      </c>
      <c r="CS317" s="111">
        <v>0</v>
      </c>
      <c r="CT317" s="111">
        <v>0</v>
      </c>
      <c r="CU317" s="111">
        <v>0</v>
      </c>
      <c r="CV317" s="111">
        <v>0</v>
      </c>
      <c r="CW317" s="111">
        <v>0</v>
      </c>
      <c r="CX317" s="111">
        <v>0</v>
      </c>
      <c r="CY317" s="114">
        <v>0</v>
      </c>
      <c r="CZ317" s="110">
        <v>0</v>
      </c>
      <c r="DA317" s="110">
        <v>9</v>
      </c>
      <c r="DB317" s="110">
        <v>9</v>
      </c>
      <c r="DC317" s="110">
        <v>1</v>
      </c>
      <c r="DD317" s="110">
        <v>0</v>
      </c>
      <c r="DE317" s="110">
        <v>1</v>
      </c>
      <c r="DF317" s="113">
        <v>8</v>
      </c>
      <c r="DG317" s="111">
        <v>0</v>
      </c>
      <c r="DH317" s="111">
        <v>0</v>
      </c>
      <c r="DI317" s="111">
        <v>0</v>
      </c>
      <c r="DJ317" s="111">
        <v>0</v>
      </c>
      <c r="DK317" s="111">
        <v>0</v>
      </c>
      <c r="DL317" s="111">
        <v>0</v>
      </c>
      <c r="DM317" s="114">
        <v>0</v>
      </c>
      <c r="DN317" s="110">
        <v>0</v>
      </c>
      <c r="DO317" s="110">
        <v>0</v>
      </c>
      <c r="DP317" s="110">
        <v>0</v>
      </c>
      <c r="DQ317" s="110">
        <v>0</v>
      </c>
      <c r="DR317" s="110">
        <v>0</v>
      </c>
      <c r="DS317" s="110">
        <v>0</v>
      </c>
      <c r="DT317" s="113">
        <v>0</v>
      </c>
      <c r="DU317" s="111">
        <v>0</v>
      </c>
      <c r="DV317" s="111">
        <v>0</v>
      </c>
      <c r="DW317" s="111">
        <v>0</v>
      </c>
      <c r="DX317" s="111">
        <v>0</v>
      </c>
      <c r="DY317" s="111">
        <v>0</v>
      </c>
      <c r="DZ317" s="111">
        <v>0</v>
      </c>
      <c r="EA317" s="114">
        <v>0</v>
      </c>
      <c r="EB317" s="110">
        <v>0</v>
      </c>
      <c r="EC317" s="110">
        <v>0</v>
      </c>
      <c r="ED317" s="110">
        <v>0</v>
      </c>
      <c r="EE317" s="110">
        <v>0</v>
      </c>
      <c r="EF317" s="110">
        <v>0</v>
      </c>
      <c r="EG317" s="110">
        <v>0</v>
      </c>
      <c r="EH317" s="113">
        <v>0</v>
      </c>
      <c r="EI317" s="111">
        <v>2265</v>
      </c>
      <c r="EJ317" s="111">
        <v>1119</v>
      </c>
      <c r="EK317" s="111">
        <v>3384</v>
      </c>
      <c r="EL317" s="111">
        <v>49</v>
      </c>
      <c r="EM317" s="111">
        <v>0</v>
      </c>
      <c r="EN317" s="111">
        <v>49</v>
      </c>
      <c r="EO317" s="114">
        <v>3335</v>
      </c>
      <c r="EP317" s="110">
        <v>14</v>
      </c>
      <c r="EQ317" s="110">
        <v>36</v>
      </c>
      <c r="ER317" s="110">
        <v>50</v>
      </c>
      <c r="ES317" s="110">
        <v>47</v>
      </c>
      <c r="ET317" s="110">
        <v>0</v>
      </c>
      <c r="EU317" s="110">
        <v>47</v>
      </c>
      <c r="EV317" s="113">
        <v>3</v>
      </c>
      <c r="EW317" s="111">
        <v>0</v>
      </c>
      <c r="EX317" s="111">
        <v>5761</v>
      </c>
      <c r="EY317" s="111">
        <v>5761</v>
      </c>
      <c r="EZ317" s="111">
        <v>278</v>
      </c>
      <c r="FA317" s="111">
        <v>108</v>
      </c>
      <c r="FB317" s="111">
        <v>386</v>
      </c>
      <c r="FC317" s="114">
        <v>5375</v>
      </c>
      <c r="FD317" s="110">
        <v>573</v>
      </c>
      <c r="FE317" s="110">
        <v>1542</v>
      </c>
      <c r="FF317" s="110">
        <v>2115</v>
      </c>
      <c r="FG317" s="110">
        <v>0</v>
      </c>
      <c r="FH317" s="110">
        <v>0</v>
      </c>
      <c r="FI317" s="110">
        <v>0</v>
      </c>
      <c r="FJ317" s="113">
        <v>2115</v>
      </c>
      <c r="FK317" s="111">
        <v>3687</v>
      </c>
      <c r="FL317" s="111">
        <v>9196</v>
      </c>
      <c r="FM317" s="111">
        <v>12883</v>
      </c>
      <c r="FN317" s="111">
        <v>736</v>
      </c>
      <c r="FO317" s="111">
        <v>108</v>
      </c>
      <c r="FP317" s="111">
        <v>844</v>
      </c>
      <c r="FQ317" s="114">
        <v>12039</v>
      </c>
      <c r="FR317" s="149">
        <v>0</v>
      </c>
      <c r="FS317" s="149">
        <v>0</v>
      </c>
      <c r="FT317" s="149">
        <v>0</v>
      </c>
      <c r="FU317" s="149">
        <v>0</v>
      </c>
      <c r="FV317" s="149">
        <v>0</v>
      </c>
      <c r="FW317" s="149">
        <v>0</v>
      </c>
      <c r="FX317" s="149">
        <v>0</v>
      </c>
      <c r="FY317" s="149">
        <v>0</v>
      </c>
      <c r="FZ317" s="149">
        <v>0</v>
      </c>
      <c r="GA317" s="151">
        <v>0</v>
      </c>
      <c r="GB317" s="148">
        <v>0</v>
      </c>
      <c r="GC317" s="148">
        <v>0</v>
      </c>
      <c r="GD317" s="148">
        <v>0</v>
      </c>
      <c r="GE317" s="148">
        <v>0</v>
      </c>
      <c r="GF317" s="148">
        <v>0</v>
      </c>
      <c r="GG317" s="148">
        <v>0</v>
      </c>
      <c r="GH317" s="148">
        <v>0</v>
      </c>
      <c r="GI317" s="148">
        <v>0</v>
      </c>
      <c r="GJ317" s="148">
        <v>0</v>
      </c>
      <c r="GK317" s="148">
        <v>0</v>
      </c>
      <c r="GL317" s="148">
        <v>0</v>
      </c>
      <c r="GM317" s="150">
        <v>0</v>
      </c>
      <c r="GN317" s="151">
        <v>0</v>
      </c>
      <c r="GO317" s="148">
        <v>0</v>
      </c>
      <c r="GP317" s="148">
        <v>0</v>
      </c>
    </row>
    <row r="318" spans="1:198" x14ac:dyDescent="0.2">
      <c r="A318" s="105" t="s">
        <v>636</v>
      </c>
      <c r="B318" s="140" t="s">
        <v>1286</v>
      </c>
      <c r="C318" s="105" t="s">
        <v>637</v>
      </c>
      <c r="D318" s="105"/>
      <c r="E318" s="105" t="s">
        <v>790</v>
      </c>
      <c r="F318" s="110">
        <v>689.83100000000002</v>
      </c>
      <c r="G318" s="110">
        <v>184.18299999999999</v>
      </c>
      <c r="H318" s="110">
        <v>874.01400000000001</v>
      </c>
      <c r="I318" s="110">
        <v>10</v>
      </c>
      <c r="J318" s="110">
        <v>187</v>
      </c>
      <c r="K318" s="110">
        <v>197</v>
      </c>
      <c r="L318" s="113">
        <v>677.01400000000001</v>
      </c>
      <c r="M318" s="111">
        <v>0</v>
      </c>
      <c r="N318" s="111">
        <v>3</v>
      </c>
      <c r="O318" s="111">
        <v>3</v>
      </c>
      <c r="P318" s="111">
        <v>3</v>
      </c>
      <c r="Q318" s="111">
        <v>0</v>
      </c>
      <c r="R318" s="111">
        <v>3</v>
      </c>
      <c r="S318" s="114">
        <v>0</v>
      </c>
      <c r="T318" s="110">
        <v>0</v>
      </c>
      <c r="U318" s="110">
        <v>20</v>
      </c>
      <c r="V318" s="110">
        <v>20</v>
      </c>
      <c r="W318" s="110">
        <v>1</v>
      </c>
      <c r="X318" s="110">
        <v>443</v>
      </c>
      <c r="Y318" s="110">
        <v>444</v>
      </c>
      <c r="Z318" s="113">
        <v>-424</v>
      </c>
      <c r="AA318" s="111">
        <v>835</v>
      </c>
      <c r="AB318" s="111">
        <v>158</v>
      </c>
      <c r="AC318" s="111">
        <v>993</v>
      </c>
      <c r="AD318" s="111">
        <v>0</v>
      </c>
      <c r="AE318" s="111">
        <v>0</v>
      </c>
      <c r="AF318" s="111">
        <v>0</v>
      </c>
      <c r="AG318" s="114">
        <v>993</v>
      </c>
      <c r="AH318" s="110">
        <v>0</v>
      </c>
      <c r="AI318" s="110">
        <v>0</v>
      </c>
      <c r="AJ318" s="110">
        <v>0</v>
      </c>
      <c r="AK318" s="110">
        <v>0</v>
      </c>
      <c r="AL318" s="110">
        <v>0</v>
      </c>
      <c r="AM318" s="110">
        <v>0</v>
      </c>
      <c r="AN318" s="113">
        <v>0</v>
      </c>
      <c r="AO318" s="111">
        <v>0</v>
      </c>
      <c r="AP318" s="111">
        <v>0</v>
      </c>
      <c r="AQ318" s="111">
        <v>0</v>
      </c>
      <c r="AR318" s="111">
        <v>0</v>
      </c>
      <c r="AS318" s="111">
        <v>0</v>
      </c>
      <c r="AT318" s="111">
        <v>0</v>
      </c>
      <c r="AU318" s="114">
        <v>0</v>
      </c>
      <c r="AV318" s="110">
        <v>0</v>
      </c>
      <c r="AW318" s="110">
        <v>0</v>
      </c>
      <c r="AX318" s="110">
        <v>0</v>
      </c>
      <c r="AY318" s="110">
        <v>0</v>
      </c>
      <c r="AZ318" s="110">
        <v>0</v>
      </c>
      <c r="BA318" s="110">
        <v>0</v>
      </c>
      <c r="BB318" s="113">
        <v>0</v>
      </c>
      <c r="BC318" s="111">
        <v>462</v>
      </c>
      <c r="BD318" s="111">
        <v>280</v>
      </c>
      <c r="BE318" s="111">
        <v>742</v>
      </c>
      <c r="BF318" s="111">
        <v>35</v>
      </c>
      <c r="BG318" s="111">
        <v>19</v>
      </c>
      <c r="BH318" s="111">
        <v>54</v>
      </c>
      <c r="BI318" s="114">
        <v>688</v>
      </c>
      <c r="BJ318" s="110">
        <v>0</v>
      </c>
      <c r="BK318" s="110">
        <v>0</v>
      </c>
      <c r="BL318" s="110">
        <v>0</v>
      </c>
      <c r="BM318" s="110">
        <v>0</v>
      </c>
      <c r="BN318" s="110">
        <v>0</v>
      </c>
      <c r="BO318" s="110">
        <v>0</v>
      </c>
      <c r="BP318" s="113">
        <v>0</v>
      </c>
      <c r="BQ318" s="111">
        <v>0</v>
      </c>
      <c r="BR318" s="111">
        <v>0</v>
      </c>
      <c r="BS318" s="111">
        <v>0</v>
      </c>
      <c r="BT318" s="111">
        <v>0</v>
      </c>
      <c r="BU318" s="111">
        <v>0</v>
      </c>
      <c r="BV318" s="111">
        <v>0</v>
      </c>
      <c r="BW318" s="114">
        <v>0</v>
      </c>
      <c r="BX318" s="110">
        <v>0</v>
      </c>
      <c r="BY318" s="110">
        <v>0</v>
      </c>
      <c r="BZ318" s="110">
        <v>0</v>
      </c>
      <c r="CA318" s="110">
        <v>0</v>
      </c>
      <c r="CB318" s="110">
        <v>0</v>
      </c>
      <c r="CC318" s="110">
        <v>0</v>
      </c>
      <c r="CD318" s="113">
        <v>0</v>
      </c>
      <c r="CE318" s="111">
        <v>58</v>
      </c>
      <c r="CF318" s="111">
        <v>174</v>
      </c>
      <c r="CG318" s="111">
        <v>232</v>
      </c>
      <c r="CH318" s="111">
        <v>167</v>
      </c>
      <c r="CI318" s="111">
        <v>22</v>
      </c>
      <c r="CJ318" s="111">
        <v>189</v>
      </c>
      <c r="CK318" s="114">
        <v>43</v>
      </c>
      <c r="CL318" s="110">
        <v>64</v>
      </c>
      <c r="CM318" s="110">
        <v>13</v>
      </c>
      <c r="CN318" s="110">
        <v>77</v>
      </c>
      <c r="CO318" s="110">
        <v>0</v>
      </c>
      <c r="CP318" s="110">
        <v>0</v>
      </c>
      <c r="CQ318" s="110">
        <v>0</v>
      </c>
      <c r="CR318" s="113">
        <v>77</v>
      </c>
      <c r="CS318" s="111">
        <v>0</v>
      </c>
      <c r="CT318" s="111">
        <v>0</v>
      </c>
      <c r="CU318" s="111">
        <v>0</v>
      </c>
      <c r="CV318" s="111">
        <v>0</v>
      </c>
      <c r="CW318" s="111">
        <v>0</v>
      </c>
      <c r="CX318" s="111">
        <v>0</v>
      </c>
      <c r="CY318" s="114">
        <v>0</v>
      </c>
      <c r="CZ318" s="110">
        <v>0</v>
      </c>
      <c r="DA318" s="110">
        <v>0</v>
      </c>
      <c r="DB318" s="110">
        <v>0</v>
      </c>
      <c r="DC318" s="110">
        <v>0</v>
      </c>
      <c r="DD318" s="110">
        <v>0</v>
      </c>
      <c r="DE318" s="110">
        <v>0</v>
      </c>
      <c r="DF318" s="113">
        <v>0</v>
      </c>
      <c r="DG318" s="111">
        <v>0</v>
      </c>
      <c r="DH318" s="111">
        <v>0</v>
      </c>
      <c r="DI318" s="111">
        <v>0</v>
      </c>
      <c r="DJ318" s="111">
        <v>0</v>
      </c>
      <c r="DK318" s="111">
        <v>0</v>
      </c>
      <c r="DL318" s="111">
        <v>0</v>
      </c>
      <c r="DM318" s="114">
        <v>0</v>
      </c>
      <c r="DN318" s="110">
        <v>0</v>
      </c>
      <c r="DO318" s="110">
        <v>0</v>
      </c>
      <c r="DP318" s="110">
        <v>0</v>
      </c>
      <c r="DQ318" s="110">
        <v>0</v>
      </c>
      <c r="DR318" s="110">
        <v>0</v>
      </c>
      <c r="DS318" s="110">
        <v>0</v>
      </c>
      <c r="DT318" s="113">
        <v>0</v>
      </c>
      <c r="DU318" s="111">
        <v>0</v>
      </c>
      <c r="DV318" s="111">
        <v>0</v>
      </c>
      <c r="DW318" s="111">
        <v>0</v>
      </c>
      <c r="DX318" s="111">
        <v>0</v>
      </c>
      <c r="DY318" s="111">
        <v>0</v>
      </c>
      <c r="DZ318" s="111">
        <v>0</v>
      </c>
      <c r="EA318" s="114">
        <v>0</v>
      </c>
      <c r="EB318" s="110">
        <v>0</v>
      </c>
      <c r="EC318" s="110">
        <v>0</v>
      </c>
      <c r="ED318" s="110">
        <v>0</v>
      </c>
      <c r="EE318" s="110">
        <v>0</v>
      </c>
      <c r="EF318" s="110">
        <v>0</v>
      </c>
      <c r="EG318" s="110">
        <v>0</v>
      </c>
      <c r="EH318" s="113">
        <v>0</v>
      </c>
      <c r="EI318" s="111">
        <v>1174</v>
      </c>
      <c r="EJ318" s="111">
        <v>636</v>
      </c>
      <c r="EK318" s="111">
        <v>1810</v>
      </c>
      <c r="EL318" s="111">
        <v>427</v>
      </c>
      <c r="EM318" s="111">
        <v>-2</v>
      </c>
      <c r="EN318" s="111">
        <v>425</v>
      </c>
      <c r="EO318" s="114">
        <v>1385</v>
      </c>
      <c r="EP318" s="110">
        <v>0</v>
      </c>
      <c r="EQ318" s="110">
        <v>0</v>
      </c>
      <c r="ER318" s="110">
        <v>0</v>
      </c>
      <c r="ES318" s="110">
        <v>0</v>
      </c>
      <c r="ET318" s="110">
        <v>0</v>
      </c>
      <c r="EU318" s="110">
        <v>0</v>
      </c>
      <c r="EV318" s="113">
        <v>0</v>
      </c>
      <c r="EW318" s="111">
        <v>0</v>
      </c>
      <c r="EX318" s="111">
        <v>0</v>
      </c>
      <c r="EY318" s="111">
        <v>0</v>
      </c>
      <c r="EZ318" s="111">
        <v>0</v>
      </c>
      <c r="FA318" s="111">
        <v>0</v>
      </c>
      <c r="FB318" s="111">
        <v>0</v>
      </c>
      <c r="FC318" s="114">
        <v>0</v>
      </c>
      <c r="FD318" s="110">
        <v>0</v>
      </c>
      <c r="FE318" s="110">
        <v>0</v>
      </c>
      <c r="FF318" s="110">
        <v>0</v>
      </c>
      <c r="FG318" s="110">
        <v>0</v>
      </c>
      <c r="FH318" s="110">
        <v>0</v>
      </c>
      <c r="FI318" s="110">
        <v>0</v>
      </c>
      <c r="FJ318" s="113">
        <v>0</v>
      </c>
      <c r="FK318" s="111">
        <v>3282.8310000000001</v>
      </c>
      <c r="FL318" s="111">
        <v>1468.183</v>
      </c>
      <c r="FM318" s="111">
        <v>4751.0140000000001</v>
      </c>
      <c r="FN318" s="111">
        <v>643</v>
      </c>
      <c r="FO318" s="111">
        <v>669</v>
      </c>
      <c r="FP318" s="111">
        <v>1312</v>
      </c>
      <c r="FQ318" s="114">
        <v>3439.0140000000001</v>
      </c>
      <c r="FR318" s="149">
        <v>89907</v>
      </c>
      <c r="FS318" s="149">
        <v>892</v>
      </c>
      <c r="FT318" s="149">
        <v>256</v>
      </c>
      <c r="FU318" s="149">
        <v>1163</v>
      </c>
      <c r="FV318" s="149">
        <v>0</v>
      </c>
      <c r="FW318" s="149">
        <v>125</v>
      </c>
      <c r="FX318" s="149">
        <v>0</v>
      </c>
      <c r="FY318" s="149">
        <v>0</v>
      </c>
      <c r="FZ318" s="149">
        <v>0</v>
      </c>
      <c r="GA318" s="151">
        <v>92343</v>
      </c>
      <c r="GB318" s="148">
        <v>24998</v>
      </c>
      <c r="GC318" s="148">
        <v>11290</v>
      </c>
      <c r="GD318" s="148">
        <v>4645</v>
      </c>
      <c r="GE318" s="148">
        <v>1903</v>
      </c>
      <c r="GF318" s="148">
        <v>17659</v>
      </c>
      <c r="GG318" s="148">
        <v>0</v>
      </c>
      <c r="GH318" s="148">
        <v>10000</v>
      </c>
      <c r="GI318" s="148">
        <v>26</v>
      </c>
      <c r="GJ318" s="148">
        <v>0</v>
      </c>
      <c r="GK318" s="148">
        <v>21556</v>
      </c>
      <c r="GL318" s="148">
        <v>670</v>
      </c>
      <c r="GM318" s="150">
        <v>92747</v>
      </c>
      <c r="GN318" s="151">
        <v>-404</v>
      </c>
      <c r="GO318" s="148">
        <v>955</v>
      </c>
      <c r="GP318" s="148">
        <v>551</v>
      </c>
    </row>
    <row r="319" spans="1:198" x14ac:dyDescent="0.2">
      <c r="A319" s="105" t="s">
        <v>638</v>
      </c>
      <c r="B319" s="140" t="s">
        <v>1287</v>
      </c>
      <c r="C319" s="105" t="s">
        <v>639</v>
      </c>
      <c r="D319" s="105"/>
      <c r="E319" s="105" t="s">
        <v>790</v>
      </c>
      <c r="F319" s="110">
        <v>458</v>
      </c>
      <c r="G319" s="110">
        <v>132</v>
      </c>
      <c r="H319" s="110">
        <v>590</v>
      </c>
      <c r="I319" s="110">
        <v>7</v>
      </c>
      <c r="J319" s="110">
        <v>311</v>
      </c>
      <c r="K319" s="110">
        <v>318</v>
      </c>
      <c r="L319" s="113">
        <v>272</v>
      </c>
      <c r="M319" s="111">
        <v>0</v>
      </c>
      <c r="N319" s="111">
        <v>0</v>
      </c>
      <c r="O319" s="111">
        <v>0</v>
      </c>
      <c r="P319" s="111">
        <v>0</v>
      </c>
      <c r="Q319" s="111">
        <v>0</v>
      </c>
      <c r="R319" s="111">
        <v>0</v>
      </c>
      <c r="S319" s="114">
        <v>0</v>
      </c>
      <c r="T319" s="110">
        <v>608</v>
      </c>
      <c r="U319" s="110">
        <v>216</v>
      </c>
      <c r="V319" s="110">
        <v>824</v>
      </c>
      <c r="W319" s="110">
        <v>0</v>
      </c>
      <c r="X319" s="110">
        <v>890</v>
      </c>
      <c r="Y319" s="110">
        <v>890</v>
      </c>
      <c r="Z319" s="113">
        <v>-66</v>
      </c>
      <c r="AA319" s="111">
        <v>94</v>
      </c>
      <c r="AB319" s="111">
        <v>36</v>
      </c>
      <c r="AC319" s="111">
        <v>130</v>
      </c>
      <c r="AD319" s="111">
        <v>3</v>
      </c>
      <c r="AE319" s="111">
        <v>11</v>
      </c>
      <c r="AF319" s="111">
        <v>14</v>
      </c>
      <c r="AG319" s="114">
        <v>116</v>
      </c>
      <c r="AH319" s="110">
        <v>0</v>
      </c>
      <c r="AI319" s="110">
        <v>0</v>
      </c>
      <c r="AJ319" s="110">
        <v>0</v>
      </c>
      <c r="AK319" s="110">
        <v>0</v>
      </c>
      <c r="AL319" s="110">
        <v>0</v>
      </c>
      <c r="AM319" s="110">
        <v>0</v>
      </c>
      <c r="AN319" s="113">
        <v>0</v>
      </c>
      <c r="AO319" s="111">
        <v>0</v>
      </c>
      <c r="AP319" s="111">
        <v>0</v>
      </c>
      <c r="AQ319" s="111">
        <v>0</v>
      </c>
      <c r="AR319" s="111">
        <v>0</v>
      </c>
      <c r="AS319" s="111">
        <v>0</v>
      </c>
      <c r="AT319" s="111">
        <v>0</v>
      </c>
      <c r="AU319" s="114">
        <v>0</v>
      </c>
      <c r="AV319" s="110">
        <v>0</v>
      </c>
      <c r="AW319" s="110">
        <v>51</v>
      </c>
      <c r="AX319" s="110">
        <v>51</v>
      </c>
      <c r="AY319" s="110">
        <v>8</v>
      </c>
      <c r="AZ319" s="110">
        <v>42</v>
      </c>
      <c r="BA319" s="110">
        <v>50</v>
      </c>
      <c r="BB319" s="113">
        <v>1</v>
      </c>
      <c r="BC319" s="111">
        <v>0</v>
      </c>
      <c r="BD319" s="111">
        <v>636</v>
      </c>
      <c r="BE319" s="111">
        <v>636</v>
      </c>
      <c r="BF319" s="111">
        <v>214</v>
      </c>
      <c r="BG319" s="111">
        <v>176</v>
      </c>
      <c r="BH319" s="111">
        <v>390</v>
      </c>
      <c r="BI319" s="114">
        <v>246</v>
      </c>
      <c r="BJ319" s="110">
        <v>0</v>
      </c>
      <c r="BK319" s="110">
        <v>0</v>
      </c>
      <c r="BL319" s="110">
        <v>0</v>
      </c>
      <c r="BM319" s="110">
        <v>0</v>
      </c>
      <c r="BN319" s="110">
        <v>0</v>
      </c>
      <c r="BO319" s="110">
        <v>0</v>
      </c>
      <c r="BP319" s="113">
        <v>0</v>
      </c>
      <c r="BQ319" s="111">
        <v>0</v>
      </c>
      <c r="BR319" s="111">
        <v>670</v>
      </c>
      <c r="BS319" s="111">
        <v>670</v>
      </c>
      <c r="BT319" s="111">
        <v>254</v>
      </c>
      <c r="BU319" s="111">
        <v>626</v>
      </c>
      <c r="BV319" s="111">
        <v>880</v>
      </c>
      <c r="BW319" s="114">
        <v>-210</v>
      </c>
      <c r="BX319" s="110">
        <v>0</v>
      </c>
      <c r="BY319" s="110">
        <v>0</v>
      </c>
      <c r="BZ319" s="110">
        <v>0</v>
      </c>
      <c r="CA319" s="110">
        <v>0</v>
      </c>
      <c r="CB319" s="110">
        <v>0</v>
      </c>
      <c r="CC319" s="110">
        <v>0</v>
      </c>
      <c r="CD319" s="113">
        <v>0</v>
      </c>
      <c r="CE319" s="111">
        <v>0</v>
      </c>
      <c r="CF319" s="111">
        <v>0</v>
      </c>
      <c r="CG319" s="111">
        <v>0</v>
      </c>
      <c r="CH319" s="111">
        <v>0</v>
      </c>
      <c r="CI319" s="111">
        <v>0</v>
      </c>
      <c r="CJ319" s="111">
        <v>0</v>
      </c>
      <c r="CK319" s="114">
        <v>0</v>
      </c>
      <c r="CL319" s="110">
        <v>645</v>
      </c>
      <c r="CM319" s="110">
        <v>42</v>
      </c>
      <c r="CN319" s="110">
        <v>687</v>
      </c>
      <c r="CO319" s="110">
        <v>103</v>
      </c>
      <c r="CP319" s="110">
        <v>0</v>
      </c>
      <c r="CQ319" s="110">
        <v>103</v>
      </c>
      <c r="CR319" s="113">
        <v>584</v>
      </c>
      <c r="CS319" s="111">
        <v>0</v>
      </c>
      <c r="CT319" s="111">
        <v>0</v>
      </c>
      <c r="CU319" s="111">
        <v>0</v>
      </c>
      <c r="CV319" s="111">
        <v>0</v>
      </c>
      <c r="CW319" s="111">
        <v>0</v>
      </c>
      <c r="CX319" s="111">
        <v>0</v>
      </c>
      <c r="CY319" s="114">
        <v>0</v>
      </c>
      <c r="CZ319" s="110">
        <v>0</v>
      </c>
      <c r="DA319" s="110">
        <v>45</v>
      </c>
      <c r="DB319" s="110">
        <v>45</v>
      </c>
      <c r="DC319" s="110">
        <v>65</v>
      </c>
      <c r="DD319" s="110">
        <v>0</v>
      </c>
      <c r="DE319" s="110">
        <v>65</v>
      </c>
      <c r="DF319" s="113">
        <v>-20</v>
      </c>
      <c r="DG319" s="111">
        <v>0</v>
      </c>
      <c r="DH319" s="111">
        <v>200</v>
      </c>
      <c r="DI319" s="111">
        <v>200</v>
      </c>
      <c r="DJ319" s="111">
        <v>0</v>
      </c>
      <c r="DK319" s="111">
        <v>0</v>
      </c>
      <c r="DL319" s="111">
        <v>0</v>
      </c>
      <c r="DM319" s="114">
        <v>200</v>
      </c>
      <c r="DN319" s="110">
        <v>0</v>
      </c>
      <c r="DO319" s="110">
        <v>0</v>
      </c>
      <c r="DP319" s="110">
        <v>0</v>
      </c>
      <c r="DQ319" s="110">
        <v>0</v>
      </c>
      <c r="DR319" s="110">
        <v>0</v>
      </c>
      <c r="DS319" s="110">
        <v>0</v>
      </c>
      <c r="DT319" s="113">
        <v>0</v>
      </c>
      <c r="DU319" s="111">
        <v>0</v>
      </c>
      <c r="DV319" s="111">
        <v>0</v>
      </c>
      <c r="DW319" s="111">
        <v>0</v>
      </c>
      <c r="DX319" s="111">
        <v>0</v>
      </c>
      <c r="DY319" s="111">
        <v>0</v>
      </c>
      <c r="DZ319" s="111">
        <v>0</v>
      </c>
      <c r="EA319" s="114">
        <v>0</v>
      </c>
      <c r="EB319" s="110">
        <v>0</v>
      </c>
      <c r="EC319" s="110">
        <v>0</v>
      </c>
      <c r="ED319" s="110">
        <v>0</v>
      </c>
      <c r="EE319" s="110">
        <v>0</v>
      </c>
      <c r="EF319" s="110">
        <v>0</v>
      </c>
      <c r="EG319" s="110">
        <v>0</v>
      </c>
      <c r="EH319" s="113">
        <v>0</v>
      </c>
      <c r="EI319" s="111">
        <v>1864</v>
      </c>
      <c r="EJ319" s="111">
        <v>539</v>
      </c>
      <c r="EK319" s="111">
        <v>2403</v>
      </c>
      <c r="EL319" s="111">
        <v>24</v>
      </c>
      <c r="EM319" s="111">
        <v>521</v>
      </c>
      <c r="EN319" s="111">
        <v>545</v>
      </c>
      <c r="EO319" s="114">
        <v>1858</v>
      </c>
      <c r="EP319" s="110">
        <v>0</v>
      </c>
      <c r="EQ319" s="110">
        <v>13</v>
      </c>
      <c r="ER319" s="110">
        <v>13</v>
      </c>
      <c r="ES319" s="110">
        <v>61</v>
      </c>
      <c r="ET319" s="110">
        <v>0</v>
      </c>
      <c r="EU319" s="110">
        <v>61</v>
      </c>
      <c r="EV319" s="113">
        <v>-48</v>
      </c>
      <c r="EW319" s="111">
        <v>0</v>
      </c>
      <c r="EX319" s="111">
        <v>3095</v>
      </c>
      <c r="EY319" s="111">
        <v>3095</v>
      </c>
      <c r="EZ319" s="111">
        <v>3</v>
      </c>
      <c r="FA319" s="111">
        <v>0</v>
      </c>
      <c r="FB319" s="111">
        <v>3</v>
      </c>
      <c r="FC319" s="114">
        <v>3092</v>
      </c>
      <c r="FD319" s="110">
        <v>0</v>
      </c>
      <c r="FE319" s="110">
        <v>0</v>
      </c>
      <c r="FF319" s="110">
        <v>0</v>
      </c>
      <c r="FG319" s="110">
        <v>0</v>
      </c>
      <c r="FH319" s="110">
        <v>0</v>
      </c>
      <c r="FI319" s="110">
        <v>0</v>
      </c>
      <c r="FJ319" s="113">
        <v>0</v>
      </c>
      <c r="FK319" s="111">
        <v>3669</v>
      </c>
      <c r="FL319" s="111">
        <v>5675</v>
      </c>
      <c r="FM319" s="111">
        <v>9344</v>
      </c>
      <c r="FN319" s="111">
        <v>742</v>
      </c>
      <c r="FO319" s="111">
        <v>2577</v>
      </c>
      <c r="FP319" s="111">
        <v>3319</v>
      </c>
      <c r="FQ319" s="114">
        <v>6025</v>
      </c>
      <c r="FR319" s="149">
        <v>124707</v>
      </c>
      <c r="FS319" s="149">
        <v>1509</v>
      </c>
      <c r="FT319" s="149">
        <v>3044</v>
      </c>
      <c r="FU319" s="149">
        <v>0</v>
      </c>
      <c r="FV319" s="149">
        <v>5713</v>
      </c>
      <c r="FW319" s="149">
        <v>520</v>
      </c>
      <c r="FX319" s="149">
        <v>0</v>
      </c>
      <c r="FY319" s="149">
        <v>0</v>
      </c>
      <c r="FZ319" s="149">
        <v>-216</v>
      </c>
      <c r="GA319" s="151">
        <v>135277</v>
      </c>
      <c r="GB319" s="148">
        <v>31010</v>
      </c>
      <c r="GC319" s="148">
        <v>27657</v>
      </c>
      <c r="GD319" s="148">
        <v>0</v>
      </c>
      <c r="GE319" s="148">
        <v>1140</v>
      </c>
      <c r="GF319" s="148">
        <v>26150</v>
      </c>
      <c r="GG319" s="148">
        <v>10775</v>
      </c>
      <c r="GH319" s="148">
        <v>26007</v>
      </c>
      <c r="GI319" s="148">
        <v>0</v>
      </c>
      <c r="GJ319" s="148">
        <v>-213</v>
      </c>
      <c r="GK319" s="148">
        <v>11852</v>
      </c>
      <c r="GL319" s="148">
        <v>855</v>
      </c>
      <c r="GM319" s="150">
        <v>135233</v>
      </c>
      <c r="GN319" s="151">
        <v>44</v>
      </c>
      <c r="GO319" s="148">
        <v>34677</v>
      </c>
      <c r="GP319" s="148">
        <v>34721</v>
      </c>
    </row>
    <row r="320" spans="1:198" x14ac:dyDescent="0.2">
      <c r="A320" s="105" t="s">
        <v>640</v>
      </c>
      <c r="B320" s="140" t="s">
        <v>1288</v>
      </c>
      <c r="C320" s="105" t="s">
        <v>641</v>
      </c>
      <c r="D320" s="105"/>
      <c r="E320" s="105" t="s">
        <v>790</v>
      </c>
      <c r="F320" s="110">
        <v>492</v>
      </c>
      <c r="G320" s="110">
        <v>83</v>
      </c>
      <c r="H320" s="110">
        <v>575</v>
      </c>
      <c r="I320" s="110">
        <v>80</v>
      </c>
      <c r="J320" s="110">
        <v>68</v>
      </c>
      <c r="K320" s="110">
        <v>148</v>
      </c>
      <c r="L320" s="113">
        <v>427</v>
      </c>
      <c r="M320" s="111">
        <v>0</v>
      </c>
      <c r="N320" s="111">
        <v>0</v>
      </c>
      <c r="O320" s="111">
        <v>0</v>
      </c>
      <c r="P320" s="111">
        <v>0</v>
      </c>
      <c r="Q320" s="111">
        <v>0</v>
      </c>
      <c r="R320" s="111">
        <v>0</v>
      </c>
      <c r="S320" s="114">
        <v>0</v>
      </c>
      <c r="T320" s="110">
        <v>370</v>
      </c>
      <c r="U320" s="110">
        <v>410</v>
      </c>
      <c r="V320" s="110">
        <v>780</v>
      </c>
      <c r="W320" s="110">
        <v>5</v>
      </c>
      <c r="X320" s="110">
        <v>264</v>
      </c>
      <c r="Y320" s="110">
        <v>269</v>
      </c>
      <c r="Z320" s="113">
        <v>511</v>
      </c>
      <c r="AA320" s="111">
        <v>1</v>
      </c>
      <c r="AB320" s="111">
        <v>0</v>
      </c>
      <c r="AC320" s="111">
        <v>1</v>
      </c>
      <c r="AD320" s="111">
        <v>0</v>
      </c>
      <c r="AE320" s="111">
        <v>0</v>
      </c>
      <c r="AF320" s="111">
        <v>0</v>
      </c>
      <c r="AG320" s="114">
        <v>1</v>
      </c>
      <c r="AH320" s="110">
        <v>0</v>
      </c>
      <c r="AI320" s="110">
        <v>0</v>
      </c>
      <c r="AJ320" s="110">
        <v>0</v>
      </c>
      <c r="AK320" s="110">
        <v>0</v>
      </c>
      <c r="AL320" s="110">
        <v>0</v>
      </c>
      <c r="AM320" s="110">
        <v>0</v>
      </c>
      <c r="AN320" s="113">
        <v>0</v>
      </c>
      <c r="AO320" s="111">
        <v>0</v>
      </c>
      <c r="AP320" s="111">
        <v>332</v>
      </c>
      <c r="AQ320" s="111">
        <v>332</v>
      </c>
      <c r="AR320" s="111">
        <v>353</v>
      </c>
      <c r="AS320" s="111">
        <v>0</v>
      </c>
      <c r="AT320" s="111">
        <v>353</v>
      </c>
      <c r="AU320" s="114">
        <v>-21</v>
      </c>
      <c r="AV320" s="110">
        <v>0</v>
      </c>
      <c r="AW320" s="110">
        <v>0</v>
      </c>
      <c r="AX320" s="110">
        <v>0</v>
      </c>
      <c r="AY320" s="110">
        <v>0</v>
      </c>
      <c r="AZ320" s="110">
        <v>0</v>
      </c>
      <c r="BA320" s="110">
        <v>0</v>
      </c>
      <c r="BB320" s="113">
        <v>0</v>
      </c>
      <c r="BC320" s="111">
        <v>0</v>
      </c>
      <c r="BD320" s="111">
        <v>0</v>
      </c>
      <c r="BE320" s="111">
        <v>0</v>
      </c>
      <c r="BF320" s="111">
        <v>0</v>
      </c>
      <c r="BG320" s="111">
        <v>0</v>
      </c>
      <c r="BH320" s="111">
        <v>0</v>
      </c>
      <c r="BI320" s="114">
        <v>0</v>
      </c>
      <c r="BJ320" s="110">
        <v>0</v>
      </c>
      <c r="BK320" s="110">
        <v>0</v>
      </c>
      <c r="BL320" s="110">
        <v>0</v>
      </c>
      <c r="BM320" s="110">
        <v>0</v>
      </c>
      <c r="BN320" s="110">
        <v>0</v>
      </c>
      <c r="BO320" s="110">
        <v>0</v>
      </c>
      <c r="BP320" s="113">
        <v>0</v>
      </c>
      <c r="BQ320" s="111">
        <v>0</v>
      </c>
      <c r="BR320" s="111">
        <v>0</v>
      </c>
      <c r="BS320" s="111">
        <v>0</v>
      </c>
      <c r="BT320" s="111">
        <v>0</v>
      </c>
      <c r="BU320" s="111">
        <v>0</v>
      </c>
      <c r="BV320" s="111">
        <v>0</v>
      </c>
      <c r="BW320" s="114">
        <v>0</v>
      </c>
      <c r="BX320" s="110">
        <v>0</v>
      </c>
      <c r="BY320" s="110">
        <v>0</v>
      </c>
      <c r="BZ320" s="110">
        <v>0</v>
      </c>
      <c r="CA320" s="110">
        <v>0</v>
      </c>
      <c r="CB320" s="110">
        <v>0</v>
      </c>
      <c r="CC320" s="110">
        <v>0</v>
      </c>
      <c r="CD320" s="113">
        <v>0</v>
      </c>
      <c r="CE320" s="111">
        <v>0</v>
      </c>
      <c r="CF320" s="111">
        <v>0</v>
      </c>
      <c r="CG320" s="111">
        <v>0</v>
      </c>
      <c r="CH320" s="111">
        <v>0</v>
      </c>
      <c r="CI320" s="111">
        <v>0</v>
      </c>
      <c r="CJ320" s="111">
        <v>0</v>
      </c>
      <c r="CK320" s="114">
        <v>0</v>
      </c>
      <c r="CL320" s="110">
        <v>0</v>
      </c>
      <c r="CM320" s="110">
        <v>0</v>
      </c>
      <c r="CN320" s="110">
        <v>0</v>
      </c>
      <c r="CO320" s="110">
        <v>0</v>
      </c>
      <c r="CP320" s="110">
        <v>0</v>
      </c>
      <c r="CQ320" s="110">
        <v>0</v>
      </c>
      <c r="CR320" s="113">
        <v>0</v>
      </c>
      <c r="CS320" s="111">
        <v>0</v>
      </c>
      <c r="CT320" s="111">
        <v>0</v>
      </c>
      <c r="CU320" s="111">
        <v>0</v>
      </c>
      <c r="CV320" s="111">
        <v>0</v>
      </c>
      <c r="CW320" s="111">
        <v>0</v>
      </c>
      <c r="CX320" s="111">
        <v>0</v>
      </c>
      <c r="CY320" s="114">
        <v>0</v>
      </c>
      <c r="CZ320" s="110">
        <v>0</v>
      </c>
      <c r="DA320" s="110">
        <v>0</v>
      </c>
      <c r="DB320" s="110">
        <v>0</v>
      </c>
      <c r="DC320" s="110">
        <v>0</v>
      </c>
      <c r="DD320" s="110">
        <v>0</v>
      </c>
      <c r="DE320" s="110">
        <v>0</v>
      </c>
      <c r="DF320" s="113">
        <v>0</v>
      </c>
      <c r="DG320" s="111">
        <v>23</v>
      </c>
      <c r="DH320" s="111">
        <v>724</v>
      </c>
      <c r="DI320" s="111">
        <v>747</v>
      </c>
      <c r="DJ320" s="111">
        <v>1</v>
      </c>
      <c r="DK320" s="111">
        <v>2</v>
      </c>
      <c r="DL320" s="111">
        <v>3</v>
      </c>
      <c r="DM320" s="114">
        <v>744</v>
      </c>
      <c r="DN320" s="110">
        <v>0</v>
      </c>
      <c r="DO320" s="110">
        <v>0</v>
      </c>
      <c r="DP320" s="110">
        <v>0</v>
      </c>
      <c r="DQ320" s="110">
        <v>0</v>
      </c>
      <c r="DR320" s="110">
        <v>0</v>
      </c>
      <c r="DS320" s="110">
        <v>0</v>
      </c>
      <c r="DT320" s="113">
        <v>0</v>
      </c>
      <c r="DU320" s="111">
        <v>8</v>
      </c>
      <c r="DV320" s="111">
        <v>777</v>
      </c>
      <c r="DW320" s="111">
        <v>785</v>
      </c>
      <c r="DX320" s="111">
        <v>0</v>
      </c>
      <c r="DY320" s="111">
        <v>406</v>
      </c>
      <c r="DZ320" s="111">
        <v>406</v>
      </c>
      <c r="EA320" s="114">
        <v>379</v>
      </c>
      <c r="EB320" s="110">
        <v>0</v>
      </c>
      <c r="EC320" s="110">
        <v>0</v>
      </c>
      <c r="ED320" s="110">
        <v>0</v>
      </c>
      <c r="EE320" s="110">
        <v>0</v>
      </c>
      <c r="EF320" s="110">
        <v>0</v>
      </c>
      <c r="EG320" s="110">
        <v>0</v>
      </c>
      <c r="EH320" s="113">
        <v>0</v>
      </c>
      <c r="EI320" s="111">
        <v>1140</v>
      </c>
      <c r="EJ320" s="111">
        <v>163</v>
      </c>
      <c r="EK320" s="111">
        <v>1303</v>
      </c>
      <c r="EL320" s="111">
        <v>65</v>
      </c>
      <c r="EM320" s="111">
        <v>55</v>
      </c>
      <c r="EN320" s="111">
        <v>120</v>
      </c>
      <c r="EO320" s="114">
        <v>1183</v>
      </c>
      <c r="EP320" s="110">
        <v>0</v>
      </c>
      <c r="EQ320" s="110">
        <v>0</v>
      </c>
      <c r="ER320" s="110">
        <v>0</v>
      </c>
      <c r="ES320" s="110">
        <v>0</v>
      </c>
      <c r="ET320" s="110">
        <v>0</v>
      </c>
      <c r="EU320" s="110">
        <v>0</v>
      </c>
      <c r="EV320" s="113">
        <v>0</v>
      </c>
      <c r="EW320" s="111">
        <v>0</v>
      </c>
      <c r="EX320" s="111">
        <v>0</v>
      </c>
      <c r="EY320" s="111">
        <v>0</v>
      </c>
      <c r="EZ320" s="111">
        <v>0</v>
      </c>
      <c r="FA320" s="111">
        <v>0</v>
      </c>
      <c r="FB320" s="111">
        <v>0</v>
      </c>
      <c r="FC320" s="114">
        <v>0</v>
      </c>
      <c r="FD320" s="110">
        <v>0</v>
      </c>
      <c r="FE320" s="110">
        <v>0</v>
      </c>
      <c r="FF320" s="110">
        <v>0</v>
      </c>
      <c r="FG320" s="110">
        <v>0</v>
      </c>
      <c r="FH320" s="110">
        <v>0</v>
      </c>
      <c r="FI320" s="110">
        <v>0</v>
      </c>
      <c r="FJ320" s="113">
        <v>0</v>
      </c>
      <c r="FK320" s="111">
        <v>2034</v>
      </c>
      <c r="FL320" s="111">
        <v>2489</v>
      </c>
      <c r="FM320" s="111">
        <v>4523</v>
      </c>
      <c r="FN320" s="111">
        <v>504</v>
      </c>
      <c r="FO320" s="111">
        <v>795</v>
      </c>
      <c r="FP320" s="111">
        <v>1299</v>
      </c>
      <c r="FQ320" s="114">
        <v>3224</v>
      </c>
      <c r="FR320" s="149">
        <v>42077</v>
      </c>
      <c r="FS320" s="149">
        <v>1110</v>
      </c>
      <c r="FT320" s="149">
        <v>2203</v>
      </c>
      <c r="FU320" s="149">
        <v>184</v>
      </c>
      <c r="FV320" s="149">
        <v>0</v>
      </c>
      <c r="FW320" s="149">
        <v>88</v>
      </c>
      <c r="FX320" s="149">
        <v>0</v>
      </c>
      <c r="FY320" s="149">
        <v>0</v>
      </c>
      <c r="FZ320" s="149">
        <v>0</v>
      </c>
      <c r="GA320" s="151">
        <v>45662</v>
      </c>
      <c r="GB320" s="148">
        <v>8377</v>
      </c>
      <c r="GC320" s="148">
        <v>10950</v>
      </c>
      <c r="GD320" s="148">
        <v>2057</v>
      </c>
      <c r="GE320" s="148">
        <v>1032</v>
      </c>
      <c r="GF320" s="148">
        <v>7339</v>
      </c>
      <c r="GG320" s="148">
        <v>881</v>
      </c>
      <c r="GH320" s="148">
        <v>821</v>
      </c>
      <c r="GI320" s="148">
        <v>54</v>
      </c>
      <c r="GJ320" s="148">
        <v>10739</v>
      </c>
      <c r="GK320" s="148">
        <v>0</v>
      </c>
      <c r="GL320" s="148">
        <v>255</v>
      </c>
      <c r="GM320" s="150">
        <v>42505</v>
      </c>
      <c r="GN320" s="151">
        <v>3157</v>
      </c>
      <c r="GO320" s="148">
        <v>8770</v>
      </c>
      <c r="GP320" s="148">
        <v>11927</v>
      </c>
    </row>
    <row r="321" spans="1:198" x14ac:dyDescent="0.2">
      <c r="A321" s="105" t="s">
        <v>642</v>
      </c>
      <c r="B321" s="140" t="s">
        <v>1289</v>
      </c>
      <c r="C321" s="105" t="s">
        <v>643</v>
      </c>
      <c r="D321" s="105"/>
      <c r="E321" s="105" t="s">
        <v>790</v>
      </c>
      <c r="F321" s="110">
        <v>108</v>
      </c>
      <c r="G321" s="110">
        <v>191</v>
      </c>
      <c r="H321" s="110">
        <v>299</v>
      </c>
      <c r="I321" s="110">
        <v>52</v>
      </c>
      <c r="J321" s="110">
        <v>1</v>
      </c>
      <c r="K321" s="110">
        <v>53</v>
      </c>
      <c r="L321" s="113">
        <v>246</v>
      </c>
      <c r="M321" s="111">
        <v>0</v>
      </c>
      <c r="N321" s="111">
        <v>0</v>
      </c>
      <c r="O321" s="111">
        <v>0</v>
      </c>
      <c r="P321" s="111">
        <v>0</v>
      </c>
      <c r="Q321" s="111">
        <v>0</v>
      </c>
      <c r="R321" s="111">
        <v>0</v>
      </c>
      <c r="S321" s="114">
        <v>0</v>
      </c>
      <c r="T321" s="110">
        <v>0</v>
      </c>
      <c r="U321" s="110">
        <v>0</v>
      </c>
      <c r="V321" s="110">
        <v>0</v>
      </c>
      <c r="W321" s="110">
        <v>0</v>
      </c>
      <c r="X321" s="110">
        <v>0</v>
      </c>
      <c r="Y321" s="110">
        <v>0</v>
      </c>
      <c r="Z321" s="113">
        <v>0</v>
      </c>
      <c r="AA321" s="111">
        <v>402</v>
      </c>
      <c r="AB321" s="111">
        <v>80</v>
      </c>
      <c r="AC321" s="111">
        <v>482</v>
      </c>
      <c r="AD321" s="111">
        <v>164</v>
      </c>
      <c r="AE321" s="111">
        <v>6</v>
      </c>
      <c r="AF321" s="111">
        <v>170</v>
      </c>
      <c r="AG321" s="114">
        <v>312</v>
      </c>
      <c r="AH321" s="110">
        <v>0</v>
      </c>
      <c r="AI321" s="110">
        <v>0</v>
      </c>
      <c r="AJ321" s="110">
        <v>0</v>
      </c>
      <c r="AK321" s="110">
        <v>0</v>
      </c>
      <c r="AL321" s="110">
        <v>0</v>
      </c>
      <c r="AM321" s="110">
        <v>0</v>
      </c>
      <c r="AN321" s="113">
        <v>0</v>
      </c>
      <c r="AO321" s="111">
        <v>0</v>
      </c>
      <c r="AP321" s="111">
        <v>0</v>
      </c>
      <c r="AQ321" s="111">
        <v>0</v>
      </c>
      <c r="AR321" s="111">
        <v>0</v>
      </c>
      <c r="AS321" s="111">
        <v>0</v>
      </c>
      <c r="AT321" s="111">
        <v>0</v>
      </c>
      <c r="AU321" s="114">
        <v>0</v>
      </c>
      <c r="AV321" s="110">
        <v>967</v>
      </c>
      <c r="AW321" s="110">
        <v>817</v>
      </c>
      <c r="AX321" s="110">
        <v>1784</v>
      </c>
      <c r="AY321" s="110">
        <v>866</v>
      </c>
      <c r="AZ321" s="110">
        <v>69</v>
      </c>
      <c r="BA321" s="110">
        <v>935</v>
      </c>
      <c r="BB321" s="113">
        <v>849</v>
      </c>
      <c r="BC321" s="111">
        <v>15</v>
      </c>
      <c r="BD321" s="111">
        <v>12</v>
      </c>
      <c r="BE321" s="111">
        <v>27</v>
      </c>
      <c r="BF321" s="111">
        <v>19</v>
      </c>
      <c r="BG321" s="111">
        <v>0</v>
      </c>
      <c r="BH321" s="111">
        <v>19</v>
      </c>
      <c r="BI321" s="114">
        <v>8</v>
      </c>
      <c r="BJ321" s="110">
        <v>0</v>
      </c>
      <c r="BK321" s="110">
        <v>0</v>
      </c>
      <c r="BL321" s="110">
        <v>0</v>
      </c>
      <c r="BM321" s="110">
        <v>0</v>
      </c>
      <c r="BN321" s="110">
        <v>0</v>
      </c>
      <c r="BO321" s="110">
        <v>0</v>
      </c>
      <c r="BP321" s="113">
        <v>0</v>
      </c>
      <c r="BQ321" s="111">
        <v>0</v>
      </c>
      <c r="BR321" s="111">
        <v>0</v>
      </c>
      <c r="BS321" s="111">
        <v>0</v>
      </c>
      <c r="BT321" s="111">
        <v>0</v>
      </c>
      <c r="BU321" s="111">
        <v>0</v>
      </c>
      <c r="BV321" s="111">
        <v>0</v>
      </c>
      <c r="BW321" s="114">
        <v>0</v>
      </c>
      <c r="BX321" s="110">
        <v>0</v>
      </c>
      <c r="BY321" s="110">
        <v>0</v>
      </c>
      <c r="BZ321" s="110">
        <v>0</v>
      </c>
      <c r="CA321" s="110">
        <v>0</v>
      </c>
      <c r="CB321" s="110">
        <v>0</v>
      </c>
      <c r="CC321" s="110">
        <v>0</v>
      </c>
      <c r="CD321" s="113">
        <v>0</v>
      </c>
      <c r="CE321" s="111">
        <v>0</v>
      </c>
      <c r="CF321" s="111">
        <v>0</v>
      </c>
      <c r="CG321" s="111">
        <v>0</v>
      </c>
      <c r="CH321" s="111">
        <v>0</v>
      </c>
      <c r="CI321" s="111">
        <v>0</v>
      </c>
      <c r="CJ321" s="111">
        <v>0</v>
      </c>
      <c r="CK321" s="114">
        <v>0</v>
      </c>
      <c r="CL321" s="110">
        <v>498</v>
      </c>
      <c r="CM321" s="110">
        <v>254</v>
      </c>
      <c r="CN321" s="110">
        <v>752</v>
      </c>
      <c r="CO321" s="110">
        <v>0</v>
      </c>
      <c r="CP321" s="110">
        <v>3</v>
      </c>
      <c r="CQ321" s="110">
        <v>3</v>
      </c>
      <c r="CR321" s="113">
        <v>749</v>
      </c>
      <c r="CS321" s="111">
        <v>0</v>
      </c>
      <c r="CT321" s="111">
        <v>0</v>
      </c>
      <c r="CU321" s="111">
        <v>0</v>
      </c>
      <c r="CV321" s="111">
        <v>0</v>
      </c>
      <c r="CW321" s="111">
        <v>0</v>
      </c>
      <c r="CX321" s="111">
        <v>0</v>
      </c>
      <c r="CY321" s="114">
        <v>0</v>
      </c>
      <c r="CZ321" s="110">
        <v>0</v>
      </c>
      <c r="DA321" s="110">
        <v>190</v>
      </c>
      <c r="DB321" s="110">
        <v>190</v>
      </c>
      <c r="DC321" s="110">
        <v>0</v>
      </c>
      <c r="DD321" s="110">
        <v>0</v>
      </c>
      <c r="DE321" s="110">
        <v>0</v>
      </c>
      <c r="DF321" s="113">
        <v>190</v>
      </c>
      <c r="DG321" s="111">
        <v>0</v>
      </c>
      <c r="DH321" s="111">
        <v>0</v>
      </c>
      <c r="DI321" s="111">
        <v>0</v>
      </c>
      <c r="DJ321" s="111">
        <v>0</v>
      </c>
      <c r="DK321" s="111">
        <v>0</v>
      </c>
      <c r="DL321" s="111">
        <v>0</v>
      </c>
      <c r="DM321" s="114">
        <v>0</v>
      </c>
      <c r="DN321" s="110">
        <v>0</v>
      </c>
      <c r="DO321" s="110">
        <v>0</v>
      </c>
      <c r="DP321" s="110">
        <v>0</v>
      </c>
      <c r="DQ321" s="110">
        <v>0</v>
      </c>
      <c r="DR321" s="110">
        <v>0</v>
      </c>
      <c r="DS321" s="110">
        <v>0</v>
      </c>
      <c r="DT321" s="113">
        <v>0</v>
      </c>
      <c r="DU321" s="111">
        <v>0</v>
      </c>
      <c r="DV321" s="111">
        <v>0</v>
      </c>
      <c r="DW321" s="111">
        <v>0</v>
      </c>
      <c r="DX321" s="111">
        <v>0</v>
      </c>
      <c r="DY321" s="111">
        <v>0</v>
      </c>
      <c r="DZ321" s="111">
        <v>0</v>
      </c>
      <c r="EA321" s="114">
        <v>0</v>
      </c>
      <c r="EB321" s="110">
        <v>0</v>
      </c>
      <c r="EC321" s="110">
        <v>0</v>
      </c>
      <c r="ED321" s="110">
        <v>0</v>
      </c>
      <c r="EE321" s="110">
        <v>0</v>
      </c>
      <c r="EF321" s="110">
        <v>0</v>
      </c>
      <c r="EG321" s="110">
        <v>0</v>
      </c>
      <c r="EH321" s="113">
        <v>0</v>
      </c>
      <c r="EI321" s="111">
        <v>1940</v>
      </c>
      <c r="EJ321" s="111">
        <v>482</v>
      </c>
      <c r="EK321" s="111">
        <v>2422</v>
      </c>
      <c r="EL321" s="111">
        <v>0</v>
      </c>
      <c r="EM321" s="111">
        <v>1407</v>
      </c>
      <c r="EN321" s="111">
        <v>1407</v>
      </c>
      <c r="EO321" s="114">
        <v>1015</v>
      </c>
      <c r="EP321" s="110">
        <v>0</v>
      </c>
      <c r="EQ321" s="110">
        <v>33</v>
      </c>
      <c r="ER321" s="110">
        <v>33</v>
      </c>
      <c r="ES321" s="110">
        <v>0</v>
      </c>
      <c r="ET321" s="110">
        <v>4</v>
      </c>
      <c r="EU321" s="110">
        <v>4</v>
      </c>
      <c r="EV321" s="113">
        <v>29</v>
      </c>
      <c r="EW321" s="111">
        <v>1123</v>
      </c>
      <c r="EX321" s="111">
        <v>161</v>
      </c>
      <c r="EY321" s="111">
        <v>1284</v>
      </c>
      <c r="EZ321" s="111">
        <v>0</v>
      </c>
      <c r="FA321" s="111">
        <v>25</v>
      </c>
      <c r="FB321" s="111">
        <v>25</v>
      </c>
      <c r="FC321" s="114">
        <v>1259</v>
      </c>
      <c r="FD321" s="110">
        <v>11</v>
      </c>
      <c r="FE321" s="110">
        <v>440</v>
      </c>
      <c r="FF321" s="110">
        <v>451</v>
      </c>
      <c r="FG321" s="110">
        <v>0</v>
      </c>
      <c r="FH321" s="110">
        <v>0</v>
      </c>
      <c r="FI321" s="110">
        <v>0</v>
      </c>
      <c r="FJ321" s="113">
        <v>451</v>
      </c>
      <c r="FK321" s="111">
        <v>5064</v>
      </c>
      <c r="FL321" s="111">
        <v>2660</v>
      </c>
      <c r="FM321" s="111">
        <v>7724</v>
      </c>
      <c r="FN321" s="111">
        <v>1101</v>
      </c>
      <c r="FO321" s="111">
        <v>1515</v>
      </c>
      <c r="FP321" s="111">
        <v>2616</v>
      </c>
      <c r="FQ321" s="114">
        <v>5108</v>
      </c>
      <c r="FR321" s="149">
        <v>0</v>
      </c>
      <c r="FS321" s="149">
        <v>0</v>
      </c>
      <c r="FT321" s="149">
        <v>0</v>
      </c>
      <c r="FU321" s="149">
        <v>0</v>
      </c>
      <c r="FV321" s="149">
        <v>0</v>
      </c>
      <c r="FW321" s="149">
        <v>0</v>
      </c>
      <c r="FX321" s="149">
        <v>0</v>
      </c>
      <c r="FY321" s="149">
        <v>0</v>
      </c>
      <c r="FZ321" s="149">
        <v>0</v>
      </c>
      <c r="GA321" s="151">
        <v>0</v>
      </c>
      <c r="GB321" s="148">
        <v>0</v>
      </c>
      <c r="GC321" s="148">
        <v>0</v>
      </c>
      <c r="GD321" s="148">
        <v>0</v>
      </c>
      <c r="GE321" s="148">
        <v>0</v>
      </c>
      <c r="GF321" s="148">
        <v>0</v>
      </c>
      <c r="GG321" s="148">
        <v>0</v>
      </c>
      <c r="GH321" s="148">
        <v>0</v>
      </c>
      <c r="GI321" s="148">
        <v>0</v>
      </c>
      <c r="GJ321" s="148">
        <v>0</v>
      </c>
      <c r="GK321" s="148">
        <v>0</v>
      </c>
      <c r="GL321" s="148">
        <v>0</v>
      </c>
      <c r="GM321" s="150">
        <v>0</v>
      </c>
      <c r="GN321" s="151">
        <v>0</v>
      </c>
      <c r="GO321" s="148">
        <v>0</v>
      </c>
      <c r="GP321" s="148">
        <v>0</v>
      </c>
    </row>
    <row r="322" spans="1:198" x14ac:dyDescent="0.2">
      <c r="A322" s="105" t="s">
        <v>644</v>
      </c>
      <c r="B322" s="140" t="s">
        <v>1290</v>
      </c>
      <c r="C322" s="105" t="s">
        <v>645</v>
      </c>
      <c r="D322" s="105"/>
      <c r="E322" s="105" t="s">
        <v>790</v>
      </c>
      <c r="F322" s="110">
        <v>556</v>
      </c>
      <c r="G322" s="110">
        <v>181</v>
      </c>
      <c r="H322" s="110">
        <v>737</v>
      </c>
      <c r="I322" s="110">
        <v>18</v>
      </c>
      <c r="J322" s="110">
        <v>595</v>
      </c>
      <c r="K322" s="110">
        <v>613</v>
      </c>
      <c r="L322" s="113">
        <v>124</v>
      </c>
      <c r="M322" s="111">
        <v>0</v>
      </c>
      <c r="N322" s="111">
        <v>0</v>
      </c>
      <c r="O322" s="111">
        <v>0</v>
      </c>
      <c r="P322" s="111">
        <v>0</v>
      </c>
      <c r="Q322" s="111">
        <v>0</v>
      </c>
      <c r="R322" s="111">
        <v>0</v>
      </c>
      <c r="S322" s="114">
        <v>0</v>
      </c>
      <c r="T322" s="110">
        <v>23</v>
      </c>
      <c r="U322" s="110">
        <v>9</v>
      </c>
      <c r="V322" s="110">
        <v>32</v>
      </c>
      <c r="W322" s="110">
        <v>1</v>
      </c>
      <c r="X322" s="110">
        <v>9</v>
      </c>
      <c r="Y322" s="110">
        <v>10</v>
      </c>
      <c r="Z322" s="113">
        <v>22</v>
      </c>
      <c r="AA322" s="111">
        <v>287</v>
      </c>
      <c r="AB322" s="111">
        <v>109</v>
      </c>
      <c r="AC322" s="111">
        <v>396</v>
      </c>
      <c r="AD322" s="111">
        <v>14</v>
      </c>
      <c r="AE322" s="111">
        <v>108</v>
      </c>
      <c r="AF322" s="111">
        <v>122</v>
      </c>
      <c r="AG322" s="114">
        <v>274</v>
      </c>
      <c r="AH322" s="110">
        <v>0</v>
      </c>
      <c r="AI322" s="110">
        <v>0</v>
      </c>
      <c r="AJ322" s="110">
        <v>0</v>
      </c>
      <c r="AK322" s="110">
        <v>0</v>
      </c>
      <c r="AL322" s="110">
        <v>0</v>
      </c>
      <c r="AM322" s="110">
        <v>0</v>
      </c>
      <c r="AN322" s="113">
        <v>0</v>
      </c>
      <c r="AO322" s="111">
        <v>0</v>
      </c>
      <c r="AP322" s="111">
        <v>0</v>
      </c>
      <c r="AQ322" s="111">
        <v>0</v>
      </c>
      <c r="AR322" s="111">
        <v>0</v>
      </c>
      <c r="AS322" s="111">
        <v>0</v>
      </c>
      <c r="AT322" s="111">
        <v>0</v>
      </c>
      <c r="AU322" s="114">
        <v>0</v>
      </c>
      <c r="AV322" s="110">
        <v>0</v>
      </c>
      <c r="AW322" s="110">
        <v>0</v>
      </c>
      <c r="AX322" s="110">
        <v>0</v>
      </c>
      <c r="AY322" s="110">
        <v>0</v>
      </c>
      <c r="AZ322" s="110">
        <v>0</v>
      </c>
      <c r="BA322" s="110">
        <v>0</v>
      </c>
      <c r="BB322" s="113">
        <v>0</v>
      </c>
      <c r="BC322" s="111">
        <v>0</v>
      </c>
      <c r="BD322" s="111">
        <v>121</v>
      </c>
      <c r="BE322" s="111">
        <v>121</v>
      </c>
      <c r="BF322" s="111">
        <v>0</v>
      </c>
      <c r="BG322" s="111">
        <v>70</v>
      </c>
      <c r="BH322" s="111">
        <v>70</v>
      </c>
      <c r="BI322" s="114">
        <v>51</v>
      </c>
      <c r="BJ322" s="110">
        <v>0</v>
      </c>
      <c r="BK322" s="110">
        <v>0</v>
      </c>
      <c r="BL322" s="110">
        <v>0</v>
      </c>
      <c r="BM322" s="110">
        <v>0</v>
      </c>
      <c r="BN322" s="110">
        <v>0</v>
      </c>
      <c r="BO322" s="110">
        <v>0</v>
      </c>
      <c r="BP322" s="113">
        <v>0</v>
      </c>
      <c r="BQ322" s="111">
        <v>0</v>
      </c>
      <c r="BR322" s="111">
        <v>0</v>
      </c>
      <c r="BS322" s="111">
        <v>0</v>
      </c>
      <c r="BT322" s="111">
        <v>0</v>
      </c>
      <c r="BU322" s="111">
        <v>0</v>
      </c>
      <c r="BV322" s="111">
        <v>0</v>
      </c>
      <c r="BW322" s="114">
        <v>0</v>
      </c>
      <c r="BX322" s="110">
        <v>0</v>
      </c>
      <c r="BY322" s="110">
        <v>0</v>
      </c>
      <c r="BZ322" s="110">
        <v>0</v>
      </c>
      <c r="CA322" s="110">
        <v>0</v>
      </c>
      <c r="CB322" s="110">
        <v>0</v>
      </c>
      <c r="CC322" s="110">
        <v>0</v>
      </c>
      <c r="CD322" s="113">
        <v>0</v>
      </c>
      <c r="CE322" s="111">
        <v>0</v>
      </c>
      <c r="CF322" s="111">
        <v>54</v>
      </c>
      <c r="CG322" s="111">
        <v>54</v>
      </c>
      <c r="CH322" s="111">
        <v>0</v>
      </c>
      <c r="CI322" s="111">
        <v>0</v>
      </c>
      <c r="CJ322" s="111">
        <v>0</v>
      </c>
      <c r="CK322" s="114">
        <v>54</v>
      </c>
      <c r="CL322" s="110">
        <v>0</v>
      </c>
      <c r="CM322" s="110">
        <v>0</v>
      </c>
      <c r="CN322" s="110">
        <v>0</v>
      </c>
      <c r="CO322" s="110">
        <v>0</v>
      </c>
      <c r="CP322" s="110">
        <v>0</v>
      </c>
      <c r="CQ322" s="110">
        <v>0</v>
      </c>
      <c r="CR322" s="113">
        <v>0</v>
      </c>
      <c r="CS322" s="111">
        <v>0</v>
      </c>
      <c r="CT322" s="111">
        <v>0</v>
      </c>
      <c r="CU322" s="111">
        <v>0</v>
      </c>
      <c r="CV322" s="111">
        <v>0</v>
      </c>
      <c r="CW322" s="111">
        <v>0</v>
      </c>
      <c r="CX322" s="111">
        <v>0</v>
      </c>
      <c r="CY322" s="114">
        <v>0</v>
      </c>
      <c r="CZ322" s="110">
        <v>0</v>
      </c>
      <c r="DA322" s="110">
        <v>0</v>
      </c>
      <c r="DB322" s="110">
        <v>0</v>
      </c>
      <c r="DC322" s="110">
        <v>0</v>
      </c>
      <c r="DD322" s="110">
        <v>0</v>
      </c>
      <c r="DE322" s="110">
        <v>0</v>
      </c>
      <c r="DF322" s="113">
        <v>0</v>
      </c>
      <c r="DG322" s="111">
        <v>0</v>
      </c>
      <c r="DH322" s="111">
        <v>0</v>
      </c>
      <c r="DI322" s="111">
        <v>0</v>
      </c>
      <c r="DJ322" s="111">
        <v>0</v>
      </c>
      <c r="DK322" s="111">
        <v>0</v>
      </c>
      <c r="DL322" s="111">
        <v>0</v>
      </c>
      <c r="DM322" s="114">
        <v>0</v>
      </c>
      <c r="DN322" s="110">
        <v>0</v>
      </c>
      <c r="DO322" s="110">
        <v>16</v>
      </c>
      <c r="DP322" s="110">
        <v>16</v>
      </c>
      <c r="DQ322" s="110">
        <v>0</v>
      </c>
      <c r="DR322" s="110">
        <v>0</v>
      </c>
      <c r="DS322" s="110">
        <v>0</v>
      </c>
      <c r="DT322" s="113">
        <v>16</v>
      </c>
      <c r="DU322" s="111">
        <v>0</v>
      </c>
      <c r="DV322" s="111">
        <v>0</v>
      </c>
      <c r="DW322" s="111">
        <v>0</v>
      </c>
      <c r="DX322" s="111">
        <v>0</v>
      </c>
      <c r="DY322" s="111">
        <v>0</v>
      </c>
      <c r="DZ322" s="111">
        <v>0</v>
      </c>
      <c r="EA322" s="114">
        <v>0</v>
      </c>
      <c r="EB322" s="110">
        <v>0</v>
      </c>
      <c r="EC322" s="110">
        <v>708</v>
      </c>
      <c r="ED322" s="110">
        <v>708</v>
      </c>
      <c r="EE322" s="110">
        <v>0</v>
      </c>
      <c r="EF322" s="110">
        <v>0</v>
      </c>
      <c r="EG322" s="110">
        <v>0</v>
      </c>
      <c r="EH322" s="113">
        <v>708</v>
      </c>
      <c r="EI322" s="111">
        <v>1437</v>
      </c>
      <c r="EJ322" s="111">
        <v>663</v>
      </c>
      <c r="EK322" s="111">
        <v>2100</v>
      </c>
      <c r="EL322" s="111">
        <v>16</v>
      </c>
      <c r="EM322" s="111">
        <v>0</v>
      </c>
      <c r="EN322" s="111">
        <v>16</v>
      </c>
      <c r="EO322" s="114">
        <v>2084</v>
      </c>
      <c r="EP322" s="110">
        <v>0</v>
      </c>
      <c r="EQ322" s="110">
        <v>0</v>
      </c>
      <c r="ER322" s="110">
        <v>0</v>
      </c>
      <c r="ES322" s="110">
        <v>33</v>
      </c>
      <c r="ET322" s="110">
        <v>0</v>
      </c>
      <c r="EU322" s="110">
        <v>33</v>
      </c>
      <c r="EV322" s="113">
        <v>-33</v>
      </c>
      <c r="EW322" s="111">
        <v>0</v>
      </c>
      <c r="EX322" s="111">
        <v>4232</v>
      </c>
      <c r="EY322" s="111">
        <v>4232</v>
      </c>
      <c r="EZ322" s="111">
        <v>0</v>
      </c>
      <c r="FA322" s="111">
        <v>80</v>
      </c>
      <c r="FB322" s="111">
        <v>80</v>
      </c>
      <c r="FC322" s="114">
        <v>4152</v>
      </c>
      <c r="FD322" s="110">
        <v>0</v>
      </c>
      <c r="FE322" s="110">
        <v>0</v>
      </c>
      <c r="FF322" s="110">
        <v>0</v>
      </c>
      <c r="FG322" s="110">
        <v>0</v>
      </c>
      <c r="FH322" s="110">
        <v>0</v>
      </c>
      <c r="FI322" s="110">
        <v>0</v>
      </c>
      <c r="FJ322" s="113">
        <v>0</v>
      </c>
      <c r="FK322" s="111">
        <v>2303</v>
      </c>
      <c r="FL322" s="111">
        <v>6093</v>
      </c>
      <c r="FM322" s="111">
        <v>8396</v>
      </c>
      <c r="FN322" s="111">
        <v>82</v>
      </c>
      <c r="FO322" s="111">
        <v>862</v>
      </c>
      <c r="FP322" s="111">
        <v>944</v>
      </c>
      <c r="FQ322" s="114">
        <v>7452</v>
      </c>
      <c r="FR322" s="149">
        <v>94097</v>
      </c>
      <c r="FS322" s="149">
        <v>852</v>
      </c>
      <c r="FT322" s="149">
        <v>5115</v>
      </c>
      <c r="FU322" s="149">
        <v>0</v>
      </c>
      <c r="FV322" s="149">
        <v>0</v>
      </c>
      <c r="FW322" s="149">
        <v>0</v>
      </c>
      <c r="FX322" s="149">
        <v>0</v>
      </c>
      <c r="FY322" s="149">
        <v>0</v>
      </c>
      <c r="FZ322" s="149">
        <v>0</v>
      </c>
      <c r="GA322" s="151">
        <v>100064</v>
      </c>
      <c r="GB322" s="148">
        <v>25695</v>
      </c>
      <c r="GC322" s="148">
        <v>19069</v>
      </c>
      <c r="GD322" s="148">
        <v>0</v>
      </c>
      <c r="GE322" s="148">
        <v>298</v>
      </c>
      <c r="GF322" s="148">
        <v>12657</v>
      </c>
      <c r="GG322" s="148">
        <v>0</v>
      </c>
      <c r="GH322" s="148">
        <v>0</v>
      </c>
      <c r="GI322" s="148">
        <v>0</v>
      </c>
      <c r="GJ322" s="148">
        <v>0</v>
      </c>
      <c r="GK322" s="148">
        <v>41749</v>
      </c>
      <c r="GL322" s="148">
        <v>596</v>
      </c>
      <c r="GM322" s="150">
        <v>100064</v>
      </c>
      <c r="GN322" s="151">
        <v>0</v>
      </c>
      <c r="GO322" s="148">
        <v>5000</v>
      </c>
      <c r="GP322" s="148">
        <v>5000</v>
      </c>
    </row>
    <row r="323" spans="1:198" x14ac:dyDescent="0.2">
      <c r="A323" s="105" t="s">
        <v>646</v>
      </c>
      <c r="B323" s="140" t="s">
        <v>1291</v>
      </c>
      <c r="C323" s="105" t="s">
        <v>647</v>
      </c>
      <c r="D323" s="105"/>
      <c r="E323" s="105" t="s">
        <v>790</v>
      </c>
      <c r="F323" s="110">
        <v>1040</v>
      </c>
      <c r="G323" s="110">
        <v>164</v>
      </c>
      <c r="H323" s="110">
        <v>1204</v>
      </c>
      <c r="I323" s="110">
        <v>247</v>
      </c>
      <c r="J323" s="110">
        <v>0</v>
      </c>
      <c r="K323" s="110">
        <v>247</v>
      </c>
      <c r="L323" s="113">
        <v>957</v>
      </c>
      <c r="M323" s="111">
        <v>0</v>
      </c>
      <c r="N323" s="111">
        <v>0</v>
      </c>
      <c r="O323" s="111">
        <v>0</v>
      </c>
      <c r="P323" s="111">
        <v>0</v>
      </c>
      <c r="Q323" s="111">
        <v>0</v>
      </c>
      <c r="R323" s="111">
        <v>0</v>
      </c>
      <c r="S323" s="114">
        <v>0</v>
      </c>
      <c r="T323" s="110">
        <v>0</v>
      </c>
      <c r="U323" s="110">
        <v>0</v>
      </c>
      <c r="V323" s="110">
        <v>0</v>
      </c>
      <c r="W323" s="110">
        <v>0</v>
      </c>
      <c r="X323" s="110">
        <v>0</v>
      </c>
      <c r="Y323" s="110">
        <v>0</v>
      </c>
      <c r="Z323" s="113">
        <v>0</v>
      </c>
      <c r="AA323" s="111">
        <v>0</v>
      </c>
      <c r="AB323" s="111">
        <v>0</v>
      </c>
      <c r="AC323" s="111">
        <v>0</v>
      </c>
      <c r="AD323" s="111">
        <v>0</v>
      </c>
      <c r="AE323" s="111">
        <v>0</v>
      </c>
      <c r="AF323" s="111">
        <v>0</v>
      </c>
      <c r="AG323" s="114">
        <v>0</v>
      </c>
      <c r="AH323" s="110">
        <v>0</v>
      </c>
      <c r="AI323" s="110">
        <v>0</v>
      </c>
      <c r="AJ323" s="110">
        <v>0</v>
      </c>
      <c r="AK323" s="110">
        <v>0</v>
      </c>
      <c r="AL323" s="110">
        <v>0</v>
      </c>
      <c r="AM323" s="110">
        <v>0</v>
      </c>
      <c r="AN323" s="113">
        <v>0</v>
      </c>
      <c r="AO323" s="111">
        <v>0</v>
      </c>
      <c r="AP323" s="111">
        <v>0</v>
      </c>
      <c r="AQ323" s="111">
        <v>0</v>
      </c>
      <c r="AR323" s="111">
        <v>0</v>
      </c>
      <c r="AS323" s="111">
        <v>0</v>
      </c>
      <c r="AT323" s="111">
        <v>0</v>
      </c>
      <c r="AU323" s="114">
        <v>0</v>
      </c>
      <c r="AV323" s="110">
        <v>0</v>
      </c>
      <c r="AW323" s="110">
        <v>0</v>
      </c>
      <c r="AX323" s="110">
        <v>0</v>
      </c>
      <c r="AY323" s="110">
        <v>0</v>
      </c>
      <c r="AZ323" s="110">
        <v>0</v>
      </c>
      <c r="BA323" s="110">
        <v>0</v>
      </c>
      <c r="BB323" s="113">
        <v>0</v>
      </c>
      <c r="BC323" s="111">
        <v>0</v>
      </c>
      <c r="BD323" s="111">
        <v>417</v>
      </c>
      <c r="BE323" s="111">
        <v>417</v>
      </c>
      <c r="BF323" s="111">
        <v>52</v>
      </c>
      <c r="BG323" s="111">
        <v>0</v>
      </c>
      <c r="BH323" s="111">
        <v>52</v>
      </c>
      <c r="BI323" s="114">
        <v>365</v>
      </c>
      <c r="BJ323" s="110">
        <v>0</v>
      </c>
      <c r="BK323" s="110">
        <v>0</v>
      </c>
      <c r="BL323" s="110">
        <v>0</v>
      </c>
      <c r="BM323" s="110">
        <v>0</v>
      </c>
      <c r="BN323" s="110">
        <v>0</v>
      </c>
      <c r="BO323" s="110">
        <v>0</v>
      </c>
      <c r="BP323" s="113">
        <v>0</v>
      </c>
      <c r="BQ323" s="111">
        <v>0</v>
      </c>
      <c r="BR323" s="111">
        <v>0</v>
      </c>
      <c r="BS323" s="111">
        <v>0</v>
      </c>
      <c r="BT323" s="111">
        <v>0</v>
      </c>
      <c r="BU323" s="111">
        <v>0</v>
      </c>
      <c r="BV323" s="111">
        <v>0</v>
      </c>
      <c r="BW323" s="114">
        <v>0</v>
      </c>
      <c r="BX323" s="110">
        <v>0</v>
      </c>
      <c r="BY323" s="110">
        <v>0</v>
      </c>
      <c r="BZ323" s="110">
        <v>0</v>
      </c>
      <c r="CA323" s="110">
        <v>0</v>
      </c>
      <c r="CB323" s="110">
        <v>0</v>
      </c>
      <c r="CC323" s="110">
        <v>0</v>
      </c>
      <c r="CD323" s="113">
        <v>0</v>
      </c>
      <c r="CE323" s="111">
        <v>0</v>
      </c>
      <c r="CF323" s="111">
        <v>0</v>
      </c>
      <c r="CG323" s="111">
        <v>0</v>
      </c>
      <c r="CH323" s="111">
        <v>0</v>
      </c>
      <c r="CI323" s="111">
        <v>0</v>
      </c>
      <c r="CJ323" s="111">
        <v>0</v>
      </c>
      <c r="CK323" s="114">
        <v>0</v>
      </c>
      <c r="CL323" s="110">
        <v>0</v>
      </c>
      <c r="CM323" s="110">
        <v>0</v>
      </c>
      <c r="CN323" s="110">
        <v>0</v>
      </c>
      <c r="CO323" s="110">
        <v>0</v>
      </c>
      <c r="CP323" s="110">
        <v>0</v>
      </c>
      <c r="CQ323" s="110">
        <v>0</v>
      </c>
      <c r="CR323" s="113">
        <v>0</v>
      </c>
      <c r="CS323" s="111">
        <v>0</v>
      </c>
      <c r="CT323" s="111">
        <v>0</v>
      </c>
      <c r="CU323" s="111">
        <v>0</v>
      </c>
      <c r="CV323" s="111">
        <v>0</v>
      </c>
      <c r="CW323" s="111">
        <v>0</v>
      </c>
      <c r="CX323" s="111">
        <v>0</v>
      </c>
      <c r="CY323" s="114">
        <v>0</v>
      </c>
      <c r="CZ323" s="110">
        <v>625</v>
      </c>
      <c r="DA323" s="110">
        <v>794</v>
      </c>
      <c r="DB323" s="110">
        <v>1419</v>
      </c>
      <c r="DC323" s="110">
        <v>10</v>
      </c>
      <c r="DD323" s="110">
        <v>0</v>
      </c>
      <c r="DE323" s="110">
        <v>10</v>
      </c>
      <c r="DF323" s="113">
        <v>1409</v>
      </c>
      <c r="DG323" s="111">
        <v>0</v>
      </c>
      <c r="DH323" s="111">
        <v>0</v>
      </c>
      <c r="DI323" s="111">
        <v>0</v>
      </c>
      <c r="DJ323" s="111">
        <v>0</v>
      </c>
      <c r="DK323" s="111">
        <v>0</v>
      </c>
      <c r="DL323" s="111">
        <v>0</v>
      </c>
      <c r="DM323" s="114">
        <v>0</v>
      </c>
      <c r="DN323" s="110">
        <v>308</v>
      </c>
      <c r="DO323" s="110">
        <v>1524</v>
      </c>
      <c r="DP323" s="110">
        <v>1832</v>
      </c>
      <c r="DQ323" s="110">
        <v>118</v>
      </c>
      <c r="DR323" s="110">
        <v>29</v>
      </c>
      <c r="DS323" s="110">
        <v>147</v>
      </c>
      <c r="DT323" s="113">
        <v>1685</v>
      </c>
      <c r="DU323" s="111">
        <v>0</v>
      </c>
      <c r="DV323" s="111">
        <v>0</v>
      </c>
      <c r="DW323" s="111">
        <v>0</v>
      </c>
      <c r="DX323" s="111">
        <v>0</v>
      </c>
      <c r="DY323" s="111">
        <v>0</v>
      </c>
      <c r="DZ323" s="111">
        <v>0</v>
      </c>
      <c r="EA323" s="114">
        <v>0</v>
      </c>
      <c r="EB323" s="110">
        <v>0</v>
      </c>
      <c r="EC323" s="110">
        <v>0</v>
      </c>
      <c r="ED323" s="110">
        <v>0</v>
      </c>
      <c r="EE323" s="110">
        <v>0</v>
      </c>
      <c r="EF323" s="110">
        <v>0</v>
      </c>
      <c r="EG323" s="110">
        <v>0</v>
      </c>
      <c r="EH323" s="113">
        <v>0</v>
      </c>
      <c r="EI323" s="111">
        <v>1663</v>
      </c>
      <c r="EJ323" s="111">
        <v>2024</v>
      </c>
      <c r="EK323" s="111">
        <v>3687</v>
      </c>
      <c r="EL323" s="111">
        <v>227</v>
      </c>
      <c r="EM323" s="111">
        <v>6</v>
      </c>
      <c r="EN323" s="111">
        <v>233</v>
      </c>
      <c r="EO323" s="114">
        <v>3454</v>
      </c>
      <c r="EP323" s="110">
        <v>40</v>
      </c>
      <c r="EQ323" s="110">
        <v>153</v>
      </c>
      <c r="ER323" s="110">
        <v>193</v>
      </c>
      <c r="ES323" s="110">
        <v>713</v>
      </c>
      <c r="ET323" s="110">
        <v>1</v>
      </c>
      <c r="EU323" s="110">
        <v>714</v>
      </c>
      <c r="EV323" s="113">
        <v>-521</v>
      </c>
      <c r="EW323" s="111">
        <v>0</v>
      </c>
      <c r="EX323" s="111">
        <v>8500</v>
      </c>
      <c r="EY323" s="111">
        <v>8500</v>
      </c>
      <c r="EZ323" s="111">
        <v>0</v>
      </c>
      <c r="FA323" s="111">
        <v>0</v>
      </c>
      <c r="FB323" s="111">
        <v>0</v>
      </c>
      <c r="FC323" s="114">
        <v>8500</v>
      </c>
      <c r="FD323" s="110">
        <v>0</v>
      </c>
      <c r="FE323" s="110">
        <v>0</v>
      </c>
      <c r="FF323" s="110">
        <v>0</v>
      </c>
      <c r="FG323" s="110">
        <v>0</v>
      </c>
      <c r="FH323" s="110">
        <v>0</v>
      </c>
      <c r="FI323" s="110">
        <v>0</v>
      </c>
      <c r="FJ323" s="113">
        <v>0</v>
      </c>
      <c r="FK323" s="111">
        <v>3676</v>
      </c>
      <c r="FL323" s="111">
        <v>13576</v>
      </c>
      <c r="FM323" s="111">
        <v>17252</v>
      </c>
      <c r="FN323" s="111">
        <v>1367</v>
      </c>
      <c r="FO323" s="111">
        <v>36</v>
      </c>
      <c r="FP323" s="111">
        <v>1403</v>
      </c>
      <c r="FQ323" s="114">
        <v>15849</v>
      </c>
      <c r="FR323" s="149">
        <v>0</v>
      </c>
      <c r="FS323" s="149">
        <v>0</v>
      </c>
      <c r="FT323" s="149">
        <v>0</v>
      </c>
      <c r="FU323" s="149">
        <v>0</v>
      </c>
      <c r="FV323" s="149">
        <v>0</v>
      </c>
      <c r="FW323" s="149">
        <v>0</v>
      </c>
      <c r="FX323" s="149">
        <v>0</v>
      </c>
      <c r="FY323" s="149">
        <v>0</v>
      </c>
      <c r="FZ323" s="149">
        <v>0</v>
      </c>
      <c r="GA323" s="151">
        <v>0</v>
      </c>
      <c r="GB323" s="148">
        <v>0</v>
      </c>
      <c r="GC323" s="148">
        <v>0</v>
      </c>
      <c r="GD323" s="148">
        <v>0</v>
      </c>
      <c r="GE323" s="148">
        <v>0</v>
      </c>
      <c r="GF323" s="148">
        <v>0</v>
      </c>
      <c r="GG323" s="148">
        <v>0</v>
      </c>
      <c r="GH323" s="148">
        <v>0</v>
      </c>
      <c r="GI323" s="148">
        <v>0</v>
      </c>
      <c r="GJ323" s="148">
        <v>0</v>
      </c>
      <c r="GK323" s="148">
        <v>0</v>
      </c>
      <c r="GL323" s="148">
        <v>0</v>
      </c>
      <c r="GM323" s="150">
        <v>0</v>
      </c>
      <c r="GN323" s="151">
        <v>0</v>
      </c>
      <c r="GO323" s="148">
        <v>0</v>
      </c>
      <c r="GP323" s="148">
        <v>0</v>
      </c>
    </row>
    <row r="324" spans="1:198" x14ac:dyDescent="0.2">
      <c r="A324" s="105" t="s">
        <v>648</v>
      </c>
      <c r="B324" s="140" t="s">
        <v>1292</v>
      </c>
      <c r="C324" s="105" t="s">
        <v>649</v>
      </c>
      <c r="D324" s="105"/>
      <c r="E324" s="105" t="s">
        <v>790</v>
      </c>
      <c r="F324" s="110">
        <v>53</v>
      </c>
      <c r="G324" s="110">
        <v>135</v>
      </c>
      <c r="H324" s="110">
        <v>188</v>
      </c>
      <c r="I324" s="110">
        <v>0</v>
      </c>
      <c r="J324" s="110">
        <v>115</v>
      </c>
      <c r="K324" s="110">
        <v>115</v>
      </c>
      <c r="L324" s="113">
        <v>73</v>
      </c>
      <c r="M324" s="111">
        <v>0</v>
      </c>
      <c r="N324" s="111">
        <v>0</v>
      </c>
      <c r="O324" s="111">
        <v>0</v>
      </c>
      <c r="P324" s="111">
        <v>0</v>
      </c>
      <c r="Q324" s="111">
        <v>0</v>
      </c>
      <c r="R324" s="111">
        <v>0</v>
      </c>
      <c r="S324" s="114">
        <v>0</v>
      </c>
      <c r="T324" s="110">
        <v>223</v>
      </c>
      <c r="U324" s="110">
        <v>275</v>
      </c>
      <c r="V324" s="110">
        <v>498</v>
      </c>
      <c r="W324" s="110">
        <v>7</v>
      </c>
      <c r="X324" s="110">
        <v>310</v>
      </c>
      <c r="Y324" s="110">
        <v>317</v>
      </c>
      <c r="Z324" s="113">
        <v>181</v>
      </c>
      <c r="AA324" s="111">
        <v>144</v>
      </c>
      <c r="AB324" s="111">
        <v>46</v>
      </c>
      <c r="AC324" s="111">
        <v>190</v>
      </c>
      <c r="AD324" s="111">
        <v>22</v>
      </c>
      <c r="AE324" s="111">
        <v>22</v>
      </c>
      <c r="AF324" s="111">
        <v>44</v>
      </c>
      <c r="AG324" s="114">
        <v>146</v>
      </c>
      <c r="AH324" s="110">
        <v>0</v>
      </c>
      <c r="AI324" s="110">
        <v>0</v>
      </c>
      <c r="AJ324" s="110">
        <v>0</v>
      </c>
      <c r="AK324" s="110">
        <v>0</v>
      </c>
      <c r="AL324" s="110">
        <v>0</v>
      </c>
      <c r="AM324" s="110">
        <v>0</v>
      </c>
      <c r="AN324" s="113">
        <v>0</v>
      </c>
      <c r="AO324" s="111">
        <v>328</v>
      </c>
      <c r="AP324" s="111">
        <v>333</v>
      </c>
      <c r="AQ324" s="111">
        <v>661</v>
      </c>
      <c r="AR324" s="111">
        <v>318</v>
      </c>
      <c r="AS324" s="111">
        <v>291</v>
      </c>
      <c r="AT324" s="111">
        <v>609</v>
      </c>
      <c r="AU324" s="114">
        <v>52</v>
      </c>
      <c r="AV324" s="110">
        <v>0</v>
      </c>
      <c r="AW324" s="110">
        <v>0</v>
      </c>
      <c r="AX324" s="110">
        <v>0</v>
      </c>
      <c r="AY324" s="110">
        <v>0</v>
      </c>
      <c r="AZ324" s="110">
        <v>0</v>
      </c>
      <c r="BA324" s="110">
        <v>0</v>
      </c>
      <c r="BB324" s="113">
        <v>0</v>
      </c>
      <c r="BC324" s="111">
        <v>0</v>
      </c>
      <c r="BD324" s="111">
        <v>0</v>
      </c>
      <c r="BE324" s="111">
        <v>0</v>
      </c>
      <c r="BF324" s="111">
        <v>0</v>
      </c>
      <c r="BG324" s="111">
        <v>0</v>
      </c>
      <c r="BH324" s="111">
        <v>0</v>
      </c>
      <c r="BI324" s="114">
        <v>0</v>
      </c>
      <c r="BJ324" s="110">
        <v>0</v>
      </c>
      <c r="BK324" s="110">
        <v>0</v>
      </c>
      <c r="BL324" s="110">
        <v>0</v>
      </c>
      <c r="BM324" s="110">
        <v>0</v>
      </c>
      <c r="BN324" s="110">
        <v>0</v>
      </c>
      <c r="BO324" s="110">
        <v>0</v>
      </c>
      <c r="BP324" s="113">
        <v>0</v>
      </c>
      <c r="BQ324" s="111">
        <v>0</v>
      </c>
      <c r="BR324" s="111">
        <v>0</v>
      </c>
      <c r="BS324" s="111">
        <v>0</v>
      </c>
      <c r="BT324" s="111">
        <v>0</v>
      </c>
      <c r="BU324" s="111">
        <v>0</v>
      </c>
      <c r="BV324" s="111">
        <v>0</v>
      </c>
      <c r="BW324" s="114">
        <v>0</v>
      </c>
      <c r="BX324" s="110">
        <v>0</v>
      </c>
      <c r="BY324" s="110">
        <v>0</v>
      </c>
      <c r="BZ324" s="110">
        <v>0</v>
      </c>
      <c r="CA324" s="110">
        <v>0</v>
      </c>
      <c r="CB324" s="110">
        <v>0</v>
      </c>
      <c r="CC324" s="110">
        <v>0</v>
      </c>
      <c r="CD324" s="113">
        <v>0</v>
      </c>
      <c r="CE324" s="111">
        <v>9</v>
      </c>
      <c r="CF324" s="111">
        <v>118</v>
      </c>
      <c r="CG324" s="111">
        <v>127</v>
      </c>
      <c r="CH324" s="111">
        <v>0</v>
      </c>
      <c r="CI324" s="111">
        <v>0</v>
      </c>
      <c r="CJ324" s="111">
        <v>0</v>
      </c>
      <c r="CK324" s="114">
        <v>127</v>
      </c>
      <c r="CL324" s="110">
        <v>69</v>
      </c>
      <c r="CM324" s="110">
        <v>40</v>
      </c>
      <c r="CN324" s="110">
        <v>109</v>
      </c>
      <c r="CO324" s="110">
        <v>0</v>
      </c>
      <c r="CP324" s="110">
        <v>0</v>
      </c>
      <c r="CQ324" s="110">
        <v>0</v>
      </c>
      <c r="CR324" s="113">
        <v>109</v>
      </c>
      <c r="CS324" s="111">
        <v>0</v>
      </c>
      <c r="CT324" s="111">
        <v>0</v>
      </c>
      <c r="CU324" s="111">
        <v>0</v>
      </c>
      <c r="CV324" s="111">
        <v>0</v>
      </c>
      <c r="CW324" s="111">
        <v>0</v>
      </c>
      <c r="CX324" s="111">
        <v>0</v>
      </c>
      <c r="CY324" s="114">
        <v>0</v>
      </c>
      <c r="CZ324" s="110">
        <v>157</v>
      </c>
      <c r="DA324" s="110">
        <v>134</v>
      </c>
      <c r="DB324" s="110">
        <v>291</v>
      </c>
      <c r="DC324" s="110">
        <v>0</v>
      </c>
      <c r="DD324" s="110">
        <v>2</v>
      </c>
      <c r="DE324" s="110">
        <v>2</v>
      </c>
      <c r="DF324" s="113">
        <v>289</v>
      </c>
      <c r="DG324" s="111">
        <v>0</v>
      </c>
      <c r="DH324" s="111">
        <v>0</v>
      </c>
      <c r="DI324" s="111">
        <v>0</v>
      </c>
      <c r="DJ324" s="111">
        <v>0</v>
      </c>
      <c r="DK324" s="111">
        <v>0</v>
      </c>
      <c r="DL324" s="111">
        <v>0</v>
      </c>
      <c r="DM324" s="114">
        <v>0</v>
      </c>
      <c r="DN324" s="110">
        <v>0</v>
      </c>
      <c r="DO324" s="110">
        <v>101</v>
      </c>
      <c r="DP324" s="110">
        <v>101</v>
      </c>
      <c r="DQ324" s="110">
        <v>0</v>
      </c>
      <c r="DR324" s="110">
        <v>0</v>
      </c>
      <c r="DS324" s="110">
        <v>0</v>
      </c>
      <c r="DT324" s="113">
        <v>101</v>
      </c>
      <c r="DU324" s="111">
        <v>0</v>
      </c>
      <c r="DV324" s="111">
        <v>0</v>
      </c>
      <c r="DW324" s="111">
        <v>0</v>
      </c>
      <c r="DX324" s="111">
        <v>0</v>
      </c>
      <c r="DY324" s="111">
        <v>0</v>
      </c>
      <c r="DZ324" s="111">
        <v>0</v>
      </c>
      <c r="EA324" s="114">
        <v>0</v>
      </c>
      <c r="EB324" s="110">
        <v>0</v>
      </c>
      <c r="EC324" s="110">
        <v>0</v>
      </c>
      <c r="ED324" s="110">
        <v>0</v>
      </c>
      <c r="EE324" s="110">
        <v>0</v>
      </c>
      <c r="EF324" s="110">
        <v>0</v>
      </c>
      <c r="EG324" s="110">
        <v>0</v>
      </c>
      <c r="EH324" s="113">
        <v>0</v>
      </c>
      <c r="EI324" s="111">
        <v>682</v>
      </c>
      <c r="EJ324" s="111">
        <v>601</v>
      </c>
      <c r="EK324" s="111">
        <v>1283</v>
      </c>
      <c r="EL324" s="111">
        <v>18</v>
      </c>
      <c r="EM324" s="111">
        <v>6</v>
      </c>
      <c r="EN324" s="111">
        <v>24</v>
      </c>
      <c r="EO324" s="114">
        <v>1259</v>
      </c>
      <c r="EP324" s="110">
        <v>0</v>
      </c>
      <c r="EQ324" s="110">
        <v>140</v>
      </c>
      <c r="ER324" s="110">
        <v>140</v>
      </c>
      <c r="ES324" s="110">
        <v>25</v>
      </c>
      <c r="ET324" s="110">
        <v>0</v>
      </c>
      <c r="EU324" s="110">
        <v>25</v>
      </c>
      <c r="EV324" s="113">
        <v>115</v>
      </c>
      <c r="EW324" s="111">
        <v>0</v>
      </c>
      <c r="EX324" s="111">
        <v>1803</v>
      </c>
      <c r="EY324" s="111">
        <v>1803</v>
      </c>
      <c r="EZ324" s="111">
        <v>0</v>
      </c>
      <c r="FA324" s="111">
        <v>33</v>
      </c>
      <c r="FB324" s="111">
        <v>33</v>
      </c>
      <c r="FC324" s="114">
        <v>1770</v>
      </c>
      <c r="FD324" s="110">
        <v>0</v>
      </c>
      <c r="FE324" s="110">
        <v>0</v>
      </c>
      <c r="FF324" s="110">
        <v>0</v>
      </c>
      <c r="FG324" s="110">
        <v>0</v>
      </c>
      <c r="FH324" s="110">
        <v>0</v>
      </c>
      <c r="FI324" s="110">
        <v>0</v>
      </c>
      <c r="FJ324" s="113">
        <v>0</v>
      </c>
      <c r="FK324" s="111">
        <v>1665</v>
      </c>
      <c r="FL324" s="111">
        <v>3726</v>
      </c>
      <c r="FM324" s="111">
        <v>5391</v>
      </c>
      <c r="FN324" s="111">
        <v>390</v>
      </c>
      <c r="FO324" s="111">
        <v>779</v>
      </c>
      <c r="FP324" s="111">
        <v>1169</v>
      </c>
      <c r="FQ324" s="114">
        <v>4222</v>
      </c>
      <c r="FR324" s="149">
        <v>0</v>
      </c>
      <c r="FS324" s="149">
        <v>0</v>
      </c>
      <c r="FT324" s="149">
        <v>0</v>
      </c>
      <c r="FU324" s="149">
        <v>0</v>
      </c>
      <c r="FV324" s="149">
        <v>0</v>
      </c>
      <c r="FW324" s="149">
        <v>0</v>
      </c>
      <c r="FX324" s="149">
        <v>0</v>
      </c>
      <c r="FY324" s="149">
        <v>0</v>
      </c>
      <c r="FZ324" s="149">
        <v>0</v>
      </c>
      <c r="GA324" s="151">
        <v>0</v>
      </c>
      <c r="GB324" s="148">
        <v>0</v>
      </c>
      <c r="GC324" s="148">
        <v>0</v>
      </c>
      <c r="GD324" s="148">
        <v>0</v>
      </c>
      <c r="GE324" s="148">
        <v>0</v>
      </c>
      <c r="GF324" s="148">
        <v>0</v>
      </c>
      <c r="GG324" s="148">
        <v>0</v>
      </c>
      <c r="GH324" s="148">
        <v>0</v>
      </c>
      <c r="GI324" s="148">
        <v>0</v>
      </c>
      <c r="GJ324" s="148">
        <v>0</v>
      </c>
      <c r="GK324" s="148">
        <v>0</v>
      </c>
      <c r="GL324" s="148">
        <v>0</v>
      </c>
      <c r="GM324" s="150">
        <v>0</v>
      </c>
      <c r="GN324" s="151">
        <v>0</v>
      </c>
      <c r="GO324" s="148">
        <v>0</v>
      </c>
      <c r="GP324" s="148">
        <v>0</v>
      </c>
    </row>
    <row r="325" spans="1:198" x14ac:dyDescent="0.2">
      <c r="A325" s="105" t="s">
        <v>650</v>
      </c>
      <c r="B325" s="140" t="s">
        <v>1293</v>
      </c>
      <c r="C325" s="105" t="s">
        <v>651</v>
      </c>
      <c r="D325" s="105"/>
      <c r="E325" s="105" t="s">
        <v>790</v>
      </c>
      <c r="F325" s="110">
        <v>902</v>
      </c>
      <c r="G325" s="110">
        <v>271</v>
      </c>
      <c r="H325" s="110">
        <v>1173</v>
      </c>
      <c r="I325" s="110">
        <v>0</v>
      </c>
      <c r="J325" s="110">
        <v>500</v>
      </c>
      <c r="K325" s="110">
        <v>500</v>
      </c>
      <c r="L325" s="113">
        <v>673</v>
      </c>
      <c r="M325" s="111">
        <v>0</v>
      </c>
      <c r="N325" s="111">
        <v>0</v>
      </c>
      <c r="O325" s="111">
        <v>0</v>
      </c>
      <c r="P325" s="111">
        <v>0</v>
      </c>
      <c r="Q325" s="111">
        <v>0</v>
      </c>
      <c r="R325" s="111">
        <v>0</v>
      </c>
      <c r="S325" s="114">
        <v>0</v>
      </c>
      <c r="T325" s="110">
        <v>0</v>
      </c>
      <c r="U325" s="110">
        <v>0</v>
      </c>
      <c r="V325" s="110">
        <v>0</v>
      </c>
      <c r="W325" s="110">
        <v>0</v>
      </c>
      <c r="X325" s="110">
        <v>0</v>
      </c>
      <c r="Y325" s="110">
        <v>0</v>
      </c>
      <c r="Z325" s="113">
        <v>0</v>
      </c>
      <c r="AA325" s="111">
        <v>469</v>
      </c>
      <c r="AB325" s="111">
        <v>291</v>
      </c>
      <c r="AC325" s="111">
        <v>760</v>
      </c>
      <c r="AD325" s="111">
        <v>12</v>
      </c>
      <c r="AE325" s="111">
        <v>7</v>
      </c>
      <c r="AF325" s="111">
        <v>19</v>
      </c>
      <c r="AG325" s="114">
        <v>741</v>
      </c>
      <c r="AH325" s="110">
        <v>0</v>
      </c>
      <c r="AI325" s="110">
        <v>0</v>
      </c>
      <c r="AJ325" s="110">
        <v>0</v>
      </c>
      <c r="AK325" s="110">
        <v>0</v>
      </c>
      <c r="AL325" s="110">
        <v>0</v>
      </c>
      <c r="AM325" s="110">
        <v>0</v>
      </c>
      <c r="AN325" s="113">
        <v>0</v>
      </c>
      <c r="AO325" s="111">
        <v>0</v>
      </c>
      <c r="AP325" s="111">
        <v>0</v>
      </c>
      <c r="AQ325" s="111">
        <v>0</v>
      </c>
      <c r="AR325" s="111">
        <v>0</v>
      </c>
      <c r="AS325" s="111">
        <v>0</v>
      </c>
      <c r="AT325" s="111">
        <v>0</v>
      </c>
      <c r="AU325" s="114">
        <v>0</v>
      </c>
      <c r="AV325" s="110">
        <v>0</v>
      </c>
      <c r="AW325" s="110">
        <v>0</v>
      </c>
      <c r="AX325" s="110">
        <v>0</v>
      </c>
      <c r="AY325" s="110">
        <v>0</v>
      </c>
      <c r="AZ325" s="110">
        <v>0</v>
      </c>
      <c r="BA325" s="110">
        <v>0</v>
      </c>
      <c r="BB325" s="113">
        <v>0</v>
      </c>
      <c r="BC325" s="111">
        <v>0</v>
      </c>
      <c r="BD325" s="111">
        <v>346</v>
      </c>
      <c r="BE325" s="111">
        <v>346</v>
      </c>
      <c r="BF325" s="111">
        <v>272</v>
      </c>
      <c r="BG325" s="111">
        <v>0</v>
      </c>
      <c r="BH325" s="111">
        <v>272</v>
      </c>
      <c r="BI325" s="114">
        <v>74</v>
      </c>
      <c r="BJ325" s="110">
        <v>0</v>
      </c>
      <c r="BK325" s="110">
        <v>0</v>
      </c>
      <c r="BL325" s="110">
        <v>0</v>
      </c>
      <c r="BM325" s="110">
        <v>0</v>
      </c>
      <c r="BN325" s="110">
        <v>0</v>
      </c>
      <c r="BO325" s="110">
        <v>0</v>
      </c>
      <c r="BP325" s="113">
        <v>0</v>
      </c>
      <c r="BQ325" s="111">
        <v>0</v>
      </c>
      <c r="BR325" s="111">
        <v>0</v>
      </c>
      <c r="BS325" s="111">
        <v>0</v>
      </c>
      <c r="BT325" s="111">
        <v>0</v>
      </c>
      <c r="BU325" s="111">
        <v>0</v>
      </c>
      <c r="BV325" s="111">
        <v>0</v>
      </c>
      <c r="BW325" s="114">
        <v>0</v>
      </c>
      <c r="BX325" s="110">
        <v>0</v>
      </c>
      <c r="BY325" s="110">
        <v>0</v>
      </c>
      <c r="BZ325" s="110">
        <v>0</v>
      </c>
      <c r="CA325" s="110">
        <v>0</v>
      </c>
      <c r="CB325" s="110">
        <v>0</v>
      </c>
      <c r="CC325" s="110">
        <v>0</v>
      </c>
      <c r="CD325" s="113">
        <v>0</v>
      </c>
      <c r="CE325" s="111">
        <v>0</v>
      </c>
      <c r="CF325" s="111">
        <v>91</v>
      </c>
      <c r="CG325" s="111">
        <v>91</v>
      </c>
      <c r="CH325" s="111">
        <v>0</v>
      </c>
      <c r="CI325" s="111">
        <v>723</v>
      </c>
      <c r="CJ325" s="111">
        <v>723</v>
      </c>
      <c r="CK325" s="114">
        <v>-632</v>
      </c>
      <c r="CL325" s="110">
        <v>788</v>
      </c>
      <c r="CM325" s="110">
        <v>580</v>
      </c>
      <c r="CN325" s="110">
        <v>1368</v>
      </c>
      <c r="CO325" s="110">
        <v>2</v>
      </c>
      <c r="CP325" s="110">
        <v>46</v>
      </c>
      <c r="CQ325" s="110">
        <v>48</v>
      </c>
      <c r="CR325" s="113">
        <v>1320</v>
      </c>
      <c r="CS325" s="111">
        <v>0</v>
      </c>
      <c r="CT325" s="111">
        <v>0</v>
      </c>
      <c r="CU325" s="111">
        <v>0</v>
      </c>
      <c r="CV325" s="111">
        <v>0</v>
      </c>
      <c r="CW325" s="111">
        <v>0</v>
      </c>
      <c r="CX325" s="111">
        <v>0</v>
      </c>
      <c r="CY325" s="114">
        <v>0</v>
      </c>
      <c r="CZ325" s="110">
        <v>157</v>
      </c>
      <c r="DA325" s="110">
        <v>439</v>
      </c>
      <c r="DB325" s="110">
        <v>596</v>
      </c>
      <c r="DC325" s="110">
        <v>7</v>
      </c>
      <c r="DD325" s="110">
        <v>101</v>
      </c>
      <c r="DE325" s="110">
        <v>108</v>
      </c>
      <c r="DF325" s="113">
        <v>488</v>
      </c>
      <c r="DG325" s="111">
        <v>232</v>
      </c>
      <c r="DH325" s="111">
        <v>116</v>
      </c>
      <c r="DI325" s="111">
        <v>348</v>
      </c>
      <c r="DJ325" s="111">
        <v>0</v>
      </c>
      <c r="DK325" s="111">
        <v>116</v>
      </c>
      <c r="DL325" s="111">
        <v>116</v>
      </c>
      <c r="DM325" s="114">
        <v>232</v>
      </c>
      <c r="DN325" s="110">
        <v>0</v>
      </c>
      <c r="DO325" s="110">
        <v>542</v>
      </c>
      <c r="DP325" s="110">
        <v>542</v>
      </c>
      <c r="DQ325" s="110">
        <v>541</v>
      </c>
      <c r="DR325" s="110">
        <v>1</v>
      </c>
      <c r="DS325" s="110">
        <v>542</v>
      </c>
      <c r="DT325" s="113">
        <v>0</v>
      </c>
      <c r="DU325" s="111">
        <v>0</v>
      </c>
      <c r="DV325" s="111">
        <v>0</v>
      </c>
      <c r="DW325" s="111">
        <v>0</v>
      </c>
      <c r="DX325" s="111">
        <v>0</v>
      </c>
      <c r="DY325" s="111">
        <v>0</v>
      </c>
      <c r="DZ325" s="111">
        <v>0</v>
      </c>
      <c r="EA325" s="114">
        <v>0</v>
      </c>
      <c r="EB325" s="110">
        <v>0</v>
      </c>
      <c r="EC325" s="110">
        <v>14</v>
      </c>
      <c r="ED325" s="110">
        <v>14</v>
      </c>
      <c r="EE325" s="110">
        <v>17</v>
      </c>
      <c r="EF325" s="110">
        <v>0</v>
      </c>
      <c r="EG325" s="110">
        <v>17</v>
      </c>
      <c r="EH325" s="113">
        <v>-3</v>
      </c>
      <c r="EI325" s="111">
        <v>759</v>
      </c>
      <c r="EJ325" s="111">
        <v>3465</v>
      </c>
      <c r="EK325" s="111">
        <v>4224</v>
      </c>
      <c r="EL325" s="111">
        <v>221</v>
      </c>
      <c r="EM325" s="111">
        <v>34</v>
      </c>
      <c r="EN325" s="111">
        <v>255</v>
      </c>
      <c r="EO325" s="114">
        <v>3969</v>
      </c>
      <c r="EP325" s="110">
        <v>0</v>
      </c>
      <c r="EQ325" s="110">
        <v>179</v>
      </c>
      <c r="ER325" s="110">
        <v>179</v>
      </c>
      <c r="ES325" s="110">
        <v>0</v>
      </c>
      <c r="ET325" s="110">
        <v>7</v>
      </c>
      <c r="EU325" s="110">
        <v>7</v>
      </c>
      <c r="EV325" s="113">
        <v>172</v>
      </c>
      <c r="EW325" s="111">
        <v>150</v>
      </c>
      <c r="EX325" s="111">
        <v>8164</v>
      </c>
      <c r="EY325" s="111">
        <v>8314</v>
      </c>
      <c r="EZ325" s="111">
        <v>0</v>
      </c>
      <c r="FA325" s="111">
        <v>2968</v>
      </c>
      <c r="FB325" s="111">
        <v>2968</v>
      </c>
      <c r="FC325" s="114">
        <v>5346</v>
      </c>
      <c r="FD325" s="110">
        <v>0</v>
      </c>
      <c r="FE325" s="110">
        <v>0</v>
      </c>
      <c r="FF325" s="110">
        <v>0</v>
      </c>
      <c r="FG325" s="110">
        <v>0</v>
      </c>
      <c r="FH325" s="110">
        <v>0</v>
      </c>
      <c r="FI325" s="110">
        <v>0</v>
      </c>
      <c r="FJ325" s="113">
        <v>0</v>
      </c>
      <c r="FK325" s="111">
        <v>3457</v>
      </c>
      <c r="FL325" s="111">
        <v>14498</v>
      </c>
      <c r="FM325" s="111">
        <v>17955</v>
      </c>
      <c r="FN325" s="111">
        <v>1072</v>
      </c>
      <c r="FO325" s="111">
        <v>4503</v>
      </c>
      <c r="FP325" s="111">
        <v>5575</v>
      </c>
      <c r="FQ325" s="114">
        <v>12380</v>
      </c>
      <c r="FR325" s="149">
        <v>84136</v>
      </c>
      <c r="FS325" s="149">
        <v>664</v>
      </c>
      <c r="FT325" s="149">
        <v>3029</v>
      </c>
      <c r="FU325" s="149">
        <v>3</v>
      </c>
      <c r="FV325" s="149">
        <v>7917</v>
      </c>
      <c r="FW325" s="149">
        <v>126</v>
      </c>
      <c r="FX325" s="149">
        <v>0</v>
      </c>
      <c r="FY325" s="149">
        <v>0</v>
      </c>
      <c r="FZ325" s="149">
        <v>0</v>
      </c>
      <c r="GA325" s="151">
        <v>95875</v>
      </c>
      <c r="GB325" s="148">
        <v>20071</v>
      </c>
      <c r="GC325" s="148">
        <v>30601</v>
      </c>
      <c r="GD325" s="148">
        <v>1390</v>
      </c>
      <c r="GE325" s="148">
        <v>418</v>
      </c>
      <c r="GF325" s="148">
        <v>9401</v>
      </c>
      <c r="GG325" s="148">
        <v>15630</v>
      </c>
      <c r="GH325" s="148">
        <v>10430</v>
      </c>
      <c r="GI325" s="148">
        <v>11</v>
      </c>
      <c r="GJ325" s="148">
        <v>0</v>
      </c>
      <c r="GK325" s="148">
        <v>0</v>
      </c>
      <c r="GL325" s="148">
        <v>889</v>
      </c>
      <c r="GM325" s="150">
        <v>88841</v>
      </c>
      <c r="GN325" s="151">
        <v>7034</v>
      </c>
      <c r="GO325" s="148">
        <v>35770</v>
      </c>
      <c r="GP325" s="148">
        <v>42804</v>
      </c>
    </row>
    <row r="326" spans="1:198" x14ac:dyDescent="0.2">
      <c r="A326" s="105" t="s">
        <v>652</v>
      </c>
      <c r="B326" s="140" t="s">
        <v>1294</v>
      </c>
      <c r="C326" s="105" t="s">
        <v>653</v>
      </c>
      <c r="D326" s="105"/>
      <c r="E326" s="105" t="s">
        <v>790</v>
      </c>
      <c r="F326" s="110">
        <v>12</v>
      </c>
      <c r="G326" s="110">
        <v>36</v>
      </c>
      <c r="H326" s="110">
        <v>48</v>
      </c>
      <c r="I326" s="110">
        <v>0</v>
      </c>
      <c r="J326" s="110">
        <v>87</v>
      </c>
      <c r="K326" s="110">
        <v>87</v>
      </c>
      <c r="L326" s="113">
        <v>-39</v>
      </c>
      <c r="M326" s="111">
        <v>0</v>
      </c>
      <c r="N326" s="111">
        <v>0</v>
      </c>
      <c r="O326" s="111">
        <v>0</v>
      </c>
      <c r="P326" s="111">
        <v>0</v>
      </c>
      <c r="Q326" s="111">
        <v>0</v>
      </c>
      <c r="R326" s="111">
        <v>0</v>
      </c>
      <c r="S326" s="114">
        <v>0</v>
      </c>
      <c r="T326" s="110">
        <v>2</v>
      </c>
      <c r="U326" s="110">
        <v>20</v>
      </c>
      <c r="V326" s="110">
        <v>22</v>
      </c>
      <c r="W326" s="110">
        <v>8</v>
      </c>
      <c r="X326" s="110">
        <v>30</v>
      </c>
      <c r="Y326" s="110">
        <v>38</v>
      </c>
      <c r="Z326" s="113">
        <v>-16</v>
      </c>
      <c r="AA326" s="111">
        <v>894</v>
      </c>
      <c r="AB326" s="111">
        <v>336</v>
      </c>
      <c r="AC326" s="111">
        <v>1230</v>
      </c>
      <c r="AD326" s="111">
        <v>2</v>
      </c>
      <c r="AE326" s="111">
        <v>824</v>
      </c>
      <c r="AF326" s="111">
        <v>826</v>
      </c>
      <c r="AG326" s="114">
        <v>404</v>
      </c>
      <c r="AH326" s="110">
        <v>0</v>
      </c>
      <c r="AI326" s="110">
        <v>0</v>
      </c>
      <c r="AJ326" s="110">
        <v>0</v>
      </c>
      <c r="AK326" s="110">
        <v>0</v>
      </c>
      <c r="AL326" s="110">
        <v>0</v>
      </c>
      <c r="AM326" s="110">
        <v>0</v>
      </c>
      <c r="AN326" s="113">
        <v>0</v>
      </c>
      <c r="AO326" s="111">
        <v>0</v>
      </c>
      <c r="AP326" s="111">
        <v>0</v>
      </c>
      <c r="AQ326" s="111">
        <v>0</v>
      </c>
      <c r="AR326" s="111">
        <v>0</v>
      </c>
      <c r="AS326" s="111">
        <v>0</v>
      </c>
      <c r="AT326" s="111">
        <v>0</v>
      </c>
      <c r="AU326" s="114">
        <v>0</v>
      </c>
      <c r="AV326" s="110">
        <v>0</v>
      </c>
      <c r="AW326" s="110">
        <v>0</v>
      </c>
      <c r="AX326" s="110">
        <v>0</v>
      </c>
      <c r="AY326" s="110">
        <v>0</v>
      </c>
      <c r="AZ326" s="110">
        <v>0</v>
      </c>
      <c r="BA326" s="110">
        <v>0</v>
      </c>
      <c r="BB326" s="113">
        <v>0</v>
      </c>
      <c r="BC326" s="111">
        <v>0</v>
      </c>
      <c r="BD326" s="111">
        <v>0</v>
      </c>
      <c r="BE326" s="111">
        <v>0</v>
      </c>
      <c r="BF326" s="111">
        <v>0</v>
      </c>
      <c r="BG326" s="111">
        <v>0</v>
      </c>
      <c r="BH326" s="111">
        <v>0</v>
      </c>
      <c r="BI326" s="114">
        <v>0</v>
      </c>
      <c r="BJ326" s="110">
        <v>0</v>
      </c>
      <c r="BK326" s="110">
        <v>0</v>
      </c>
      <c r="BL326" s="110">
        <v>0</v>
      </c>
      <c r="BM326" s="110">
        <v>0</v>
      </c>
      <c r="BN326" s="110">
        <v>0</v>
      </c>
      <c r="BO326" s="110">
        <v>0</v>
      </c>
      <c r="BP326" s="113">
        <v>0</v>
      </c>
      <c r="BQ326" s="111">
        <v>0</v>
      </c>
      <c r="BR326" s="111">
        <v>0</v>
      </c>
      <c r="BS326" s="111">
        <v>0</v>
      </c>
      <c r="BT326" s="111">
        <v>0</v>
      </c>
      <c r="BU326" s="111">
        <v>0</v>
      </c>
      <c r="BV326" s="111">
        <v>0</v>
      </c>
      <c r="BW326" s="114">
        <v>0</v>
      </c>
      <c r="BX326" s="110">
        <v>0</v>
      </c>
      <c r="BY326" s="110">
        <v>0</v>
      </c>
      <c r="BZ326" s="110">
        <v>0</v>
      </c>
      <c r="CA326" s="110">
        <v>0</v>
      </c>
      <c r="CB326" s="110">
        <v>0</v>
      </c>
      <c r="CC326" s="110">
        <v>0</v>
      </c>
      <c r="CD326" s="113">
        <v>0</v>
      </c>
      <c r="CE326" s="111">
        <v>0</v>
      </c>
      <c r="CF326" s="111">
        <v>8</v>
      </c>
      <c r="CG326" s="111">
        <v>8</v>
      </c>
      <c r="CH326" s="111">
        <v>0</v>
      </c>
      <c r="CI326" s="111">
        <v>0</v>
      </c>
      <c r="CJ326" s="111">
        <v>0</v>
      </c>
      <c r="CK326" s="114">
        <v>8</v>
      </c>
      <c r="CL326" s="110">
        <v>2424</v>
      </c>
      <c r="CM326" s="110">
        <v>1012</v>
      </c>
      <c r="CN326" s="110">
        <v>3436</v>
      </c>
      <c r="CO326" s="110">
        <v>0</v>
      </c>
      <c r="CP326" s="110">
        <v>2005</v>
      </c>
      <c r="CQ326" s="110">
        <v>2005</v>
      </c>
      <c r="CR326" s="113">
        <v>1431</v>
      </c>
      <c r="CS326" s="111">
        <v>0</v>
      </c>
      <c r="CT326" s="111">
        <v>0</v>
      </c>
      <c r="CU326" s="111">
        <v>0</v>
      </c>
      <c r="CV326" s="111">
        <v>0</v>
      </c>
      <c r="CW326" s="111">
        <v>0</v>
      </c>
      <c r="CX326" s="111">
        <v>0</v>
      </c>
      <c r="CY326" s="114">
        <v>0</v>
      </c>
      <c r="CZ326" s="110">
        <v>0</v>
      </c>
      <c r="DA326" s="110">
        <v>414</v>
      </c>
      <c r="DB326" s="110">
        <v>414</v>
      </c>
      <c r="DC326" s="110">
        <v>0</v>
      </c>
      <c r="DD326" s="110">
        <v>136</v>
      </c>
      <c r="DE326" s="110">
        <v>136</v>
      </c>
      <c r="DF326" s="113">
        <v>278</v>
      </c>
      <c r="DG326" s="111">
        <v>0</v>
      </c>
      <c r="DH326" s="111">
        <v>0</v>
      </c>
      <c r="DI326" s="111">
        <v>0</v>
      </c>
      <c r="DJ326" s="111">
        <v>0</v>
      </c>
      <c r="DK326" s="111">
        <v>0</v>
      </c>
      <c r="DL326" s="111">
        <v>0</v>
      </c>
      <c r="DM326" s="114">
        <v>0</v>
      </c>
      <c r="DN326" s="110">
        <v>0</v>
      </c>
      <c r="DO326" s="110">
        <v>1975</v>
      </c>
      <c r="DP326" s="110">
        <v>1975</v>
      </c>
      <c r="DQ326" s="110">
        <v>96</v>
      </c>
      <c r="DR326" s="110">
        <v>500</v>
      </c>
      <c r="DS326" s="110">
        <v>596</v>
      </c>
      <c r="DT326" s="113">
        <v>1379</v>
      </c>
      <c r="DU326" s="111">
        <v>0</v>
      </c>
      <c r="DV326" s="111">
        <v>0</v>
      </c>
      <c r="DW326" s="111">
        <v>0</v>
      </c>
      <c r="DX326" s="111">
        <v>0</v>
      </c>
      <c r="DY326" s="111">
        <v>0</v>
      </c>
      <c r="DZ326" s="111">
        <v>0</v>
      </c>
      <c r="EA326" s="114">
        <v>0</v>
      </c>
      <c r="EB326" s="110">
        <v>0</v>
      </c>
      <c r="EC326" s="110">
        <v>0</v>
      </c>
      <c r="ED326" s="110">
        <v>0</v>
      </c>
      <c r="EE326" s="110">
        <v>0</v>
      </c>
      <c r="EF326" s="110">
        <v>0</v>
      </c>
      <c r="EG326" s="110">
        <v>0</v>
      </c>
      <c r="EH326" s="113">
        <v>0</v>
      </c>
      <c r="EI326" s="111">
        <v>2872</v>
      </c>
      <c r="EJ326" s="111">
        <v>1359</v>
      </c>
      <c r="EK326" s="111">
        <v>4231</v>
      </c>
      <c r="EL326" s="111">
        <v>55</v>
      </c>
      <c r="EM326" s="111">
        <v>226</v>
      </c>
      <c r="EN326" s="111">
        <v>281</v>
      </c>
      <c r="EO326" s="114">
        <v>3950</v>
      </c>
      <c r="EP326" s="110">
        <v>138</v>
      </c>
      <c r="EQ326" s="110">
        <v>232</v>
      </c>
      <c r="ER326" s="110">
        <v>370</v>
      </c>
      <c r="ES326" s="110">
        <v>303</v>
      </c>
      <c r="ET326" s="110">
        <v>75</v>
      </c>
      <c r="EU326" s="110">
        <v>378</v>
      </c>
      <c r="EV326" s="113">
        <v>-8</v>
      </c>
      <c r="EW326" s="111">
        <v>805</v>
      </c>
      <c r="EX326" s="111">
        <v>10600</v>
      </c>
      <c r="EY326" s="111">
        <v>11405</v>
      </c>
      <c r="EZ326" s="111">
        <v>0</v>
      </c>
      <c r="FA326" s="111">
        <v>4275</v>
      </c>
      <c r="FB326" s="111">
        <v>4275</v>
      </c>
      <c r="FC326" s="114">
        <v>7130</v>
      </c>
      <c r="FD326" s="110">
        <v>599</v>
      </c>
      <c r="FE326" s="110">
        <v>572</v>
      </c>
      <c r="FF326" s="110">
        <v>1171</v>
      </c>
      <c r="FG326" s="110">
        <v>0</v>
      </c>
      <c r="FH326" s="110">
        <v>708</v>
      </c>
      <c r="FI326" s="110">
        <v>708</v>
      </c>
      <c r="FJ326" s="113">
        <v>463</v>
      </c>
      <c r="FK326" s="111">
        <v>7746</v>
      </c>
      <c r="FL326" s="111">
        <v>16564</v>
      </c>
      <c r="FM326" s="111">
        <v>24310</v>
      </c>
      <c r="FN326" s="111">
        <v>464</v>
      </c>
      <c r="FO326" s="111">
        <v>8866</v>
      </c>
      <c r="FP326" s="111">
        <v>9330</v>
      </c>
      <c r="FQ326" s="114">
        <v>14980</v>
      </c>
      <c r="FR326" s="149">
        <v>217953</v>
      </c>
      <c r="FS326" s="149">
        <v>3513</v>
      </c>
      <c r="FT326" s="149">
        <v>7063</v>
      </c>
      <c r="FU326" s="149">
        <v>956</v>
      </c>
      <c r="FV326" s="149">
        <v>21385</v>
      </c>
      <c r="FW326" s="149">
        <v>518</v>
      </c>
      <c r="FX326" s="149">
        <v>0</v>
      </c>
      <c r="FY326" s="149">
        <v>0</v>
      </c>
      <c r="FZ326" s="149">
        <v>0</v>
      </c>
      <c r="GA326" s="151">
        <v>251388</v>
      </c>
      <c r="GB326" s="148">
        <v>92246</v>
      </c>
      <c r="GC326" s="148">
        <v>53363</v>
      </c>
      <c r="GD326" s="148">
        <v>17417</v>
      </c>
      <c r="GE326" s="148">
        <v>3487</v>
      </c>
      <c r="GF326" s="148">
        <v>-2346</v>
      </c>
      <c r="GG326" s="148">
        <v>43756</v>
      </c>
      <c r="GH326" s="148">
        <v>502</v>
      </c>
      <c r="GI326" s="148">
        <v>0</v>
      </c>
      <c r="GJ326" s="148">
        <v>28704</v>
      </c>
      <c r="GK326" s="148">
        <v>28889</v>
      </c>
      <c r="GL326" s="148">
        <v>1630</v>
      </c>
      <c r="GM326" s="150">
        <v>267648</v>
      </c>
      <c r="GN326" s="151">
        <v>-16260</v>
      </c>
      <c r="GO326" s="148">
        <v>54379</v>
      </c>
      <c r="GP326" s="148">
        <v>38119</v>
      </c>
    </row>
    <row r="327" spans="1:198" x14ac:dyDescent="0.2">
      <c r="A327" s="105" t="s">
        <v>654</v>
      </c>
      <c r="B327" s="140" t="s">
        <v>1295</v>
      </c>
      <c r="C327" s="105" t="s">
        <v>655</v>
      </c>
      <c r="D327" s="105"/>
      <c r="E327" s="105" t="s">
        <v>790</v>
      </c>
      <c r="F327" s="110">
        <v>381</v>
      </c>
      <c r="G327" s="110">
        <v>960</v>
      </c>
      <c r="H327" s="110">
        <v>1341</v>
      </c>
      <c r="I327" s="110">
        <v>11</v>
      </c>
      <c r="J327" s="110">
        <v>182</v>
      </c>
      <c r="K327" s="110">
        <v>193</v>
      </c>
      <c r="L327" s="113">
        <v>1148</v>
      </c>
      <c r="M327" s="111">
        <v>0</v>
      </c>
      <c r="N327" s="111">
        <v>0</v>
      </c>
      <c r="O327" s="111">
        <v>0</v>
      </c>
      <c r="P327" s="111">
        <v>0</v>
      </c>
      <c r="Q327" s="111">
        <v>0</v>
      </c>
      <c r="R327" s="111">
        <v>0</v>
      </c>
      <c r="S327" s="114">
        <v>0</v>
      </c>
      <c r="T327" s="110">
        <v>0</v>
      </c>
      <c r="U327" s="110">
        <v>0</v>
      </c>
      <c r="V327" s="110">
        <v>0</v>
      </c>
      <c r="W327" s="110">
        <v>0</v>
      </c>
      <c r="X327" s="110">
        <v>0</v>
      </c>
      <c r="Y327" s="110">
        <v>0</v>
      </c>
      <c r="Z327" s="113">
        <v>0</v>
      </c>
      <c r="AA327" s="111">
        <v>525</v>
      </c>
      <c r="AB327" s="111">
        <v>291</v>
      </c>
      <c r="AC327" s="111">
        <v>816</v>
      </c>
      <c r="AD327" s="111">
        <v>13</v>
      </c>
      <c r="AE327" s="111">
        <v>266</v>
      </c>
      <c r="AF327" s="111">
        <v>279</v>
      </c>
      <c r="AG327" s="114">
        <v>537</v>
      </c>
      <c r="AH327" s="110">
        <v>0</v>
      </c>
      <c r="AI327" s="110">
        <v>0</v>
      </c>
      <c r="AJ327" s="110">
        <v>0</v>
      </c>
      <c r="AK327" s="110">
        <v>0</v>
      </c>
      <c r="AL327" s="110">
        <v>0</v>
      </c>
      <c r="AM327" s="110">
        <v>0</v>
      </c>
      <c r="AN327" s="113">
        <v>0</v>
      </c>
      <c r="AO327" s="111">
        <v>0</v>
      </c>
      <c r="AP327" s="111">
        <v>0</v>
      </c>
      <c r="AQ327" s="111">
        <v>0</v>
      </c>
      <c r="AR327" s="111">
        <v>0</v>
      </c>
      <c r="AS327" s="111">
        <v>0</v>
      </c>
      <c r="AT327" s="111">
        <v>0</v>
      </c>
      <c r="AU327" s="114">
        <v>0</v>
      </c>
      <c r="AV327" s="110">
        <v>243</v>
      </c>
      <c r="AW327" s="110">
        <v>208</v>
      </c>
      <c r="AX327" s="110">
        <v>451</v>
      </c>
      <c r="AY327" s="110">
        <v>312</v>
      </c>
      <c r="AZ327" s="110">
        <v>0</v>
      </c>
      <c r="BA327" s="110">
        <v>312</v>
      </c>
      <c r="BB327" s="113">
        <v>139</v>
      </c>
      <c r="BC327" s="111">
        <v>0</v>
      </c>
      <c r="BD327" s="111">
        <v>197</v>
      </c>
      <c r="BE327" s="111">
        <v>197</v>
      </c>
      <c r="BF327" s="111">
        <v>78</v>
      </c>
      <c r="BG327" s="111">
        <v>0</v>
      </c>
      <c r="BH327" s="111">
        <v>78</v>
      </c>
      <c r="BI327" s="114">
        <v>119</v>
      </c>
      <c r="BJ327" s="110">
        <v>0</v>
      </c>
      <c r="BK327" s="110">
        <v>0</v>
      </c>
      <c r="BL327" s="110">
        <v>0</v>
      </c>
      <c r="BM327" s="110">
        <v>0</v>
      </c>
      <c r="BN327" s="110">
        <v>0</v>
      </c>
      <c r="BO327" s="110">
        <v>0</v>
      </c>
      <c r="BP327" s="113">
        <v>0</v>
      </c>
      <c r="BQ327" s="111">
        <v>0</v>
      </c>
      <c r="BR327" s="111">
        <v>0</v>
      </c>
      <c r="BS327" s="111">
        <v>0</v>
      </c>
      <c r="BT327" s="111">
        <v>0</v>
      </c>
      <c r="BU327" s="111">
        <v>0</v>
      </c>
      <c r="BV327" s="111">
        <v>0</v>
      </c>
      <c r="BW327" s="114">
        <v>0</v>
      </c>
      <c r="BX327" s="110">
        <v>0</v>
      </c>
      <c r="BY327" s="110">
        <v>0</v>
      </c>
      <c r="BZ327" s="110">
        <v>0</v>
      </c>
      <c r="CA327" s="110">
        <v>0</v>
      </c>
      <c r="CB327" s="110">
        <v>0</v>
      </c>
      <c r="CC327" s="110">
        <v>0</v>
      </c>
      <c r="CD327" s="113">
        <v>0</v>
      </c>
      <c r="CE327" s="111">
        <v>0</v>
      </c>
      <c r="CF327" s="111">
        <v>1050</v>
      </c>
      <c r="CG327" s="111">
        <v>1050</v>
      </c>
      <c r="CH327" s="111">
        <v>844</v>
      </c>
      <c r="CI327" s="111">
        <v>1</v>
      </c>
      <c r="CJ327" s="111">
        <v>845</v>
      </c>
      <c r="CK327" s="114">
        <v>205</v>
      </c>
      <c r="CL327" s="110">
        <v>854</v>
      </c>
      <c r="CM327" s="110">
        <v>647</v>
      </c>
      <c r="CN327" s="110">
        <v>1501</v>
      </c>
      <c r="CO327" s="110">
        <v>0</v>
      </c>
      <c r="CP327" s="110">
        <v>543</v>
      </c>
      <c r="CQ327" s="110">
        <v>543</v>
      </c>
      <c r="CR327" s="113">
        <v>958</v>
      </c>
      <c r="CS327" s="111">
        <v>0</v>
      </c>
      <c r="CT327" s="111">
        <v>0</v>
      </c>
      <c r="CU327" s="111">
        <v>0</v>
      </c>
      <c r="CV327" s="111">
        <v>0</v>
      </c>
      <c r="CW327" s="111">
        <v>0</v>
      </c>
      <c r="CX327" s="111">
        <v>0</v>
      </c>
      <c r="CY327" s="114">
        <v>0</v>
      </c>
      <c r="CZ327" s="110">
        <v>274</v>
      </c>
      <c r="DA327" s="110">
        <v>161</v>
      </c>
      <c r="DB327" s="110">
        <v>435</v>
      </c>
      <c r="DC327" s="110">
        <v>0</v>
      </c>
      <c r="DD327" s="110">
        <v>56</v>
      </c>
      <c r="DE327" s="110">
        <v>56</v>
      </c>
      <c r="DF327" s="113">
        <v>379</v>
      </c>
      <c r="DG327" s="111">
        <v>481</v>
      </c>
      <c r="DH327" s="111">
        <v>160</v>
      </c>
      <c r="DI327" s="111">
        <v>641</v>
      </c>
      <c r="DJ327" s="111">
        <v>0</v>
      </c>
      <c r="DK327" s="111">
        <v>192</v>
      </c>
      <c r="DL327" s="111">
        <v>192</v>
      </c>
      <c r="DM327" s="114">
        <v>449</v>
      </c>
      <c r="DN327" s="110">
        <v>0</v>
      </c>
      <c r="DO327" s="110">
        <v>738</v>
      </c>
      <c r="DP327" s="110">
        <v>738</v>
      </c>
      <c r="DQ327" s="110">
        <v>0</v>
      </c>
      <c r="DR327" s="110">
        <v>0</v>
      </c>
      <c r="DS327" s="110">
        <v>0</v>
      </c>
      <c r="DT327" s="113">
        <v>738</v>
      </c>
      <c r="DU327" s="111">
        <v>0</v>
      </c>
      <c r="DV327" s="111">
        <v>0</v>
      </c>
      <c r="DW327" s="111">
        <v>0</v>
      </c>
      <c r="DX327" s="111">
        <v>0</v>
      </c>
      <c r="DY327" s="111">
        <v>0</v>
      </c>
      <c r="DZ327" s="111">
        <v>0</v>
      </c>
      <c r="EA327" s="114">
        <v>0</v>
      </c>
      <c r="EB327" s="110">
        <v>0</v>
      </c>
      <c r="EC327" s="110">
        <v>0</v>
      </c>
      <c r="ED327" s="110">
        <v>0</v>
      </c>
      <c r="EE327" s="110">
        <v>0</v>
      </c>
      <c r="EF327" s="110">
        <v>0</v>
      </c>
      <c r="EG327" s="110">
        <v>0</v>
      </c>
      <c r="EH327" s="113">
        <v>0</v>
      </c>
      <c r="EI327" s="111">
        <v>2715</v>
      </c>
      <c r="EJ327" s="111">
        <v>1963</v>
      </c>
      <c r="EK327" s="111">
        <v>4678</v>
      </c>
      <c r="EL327" s="111">
        <v>32</v>
      </c>
      <c r="EM327" s="111">
        <v>121</v>
      </c>
      <c r="EN327" s="111">
        <v>153</v>
      </c>
      <c r="EO327" s="114">
        <v>4525</v>
      </c>
      <c r="EP327" s="110">
        <v>80</v>
      </c>
      <c r="EQ327" s="110">
        <v>128</v>
      </c>
      <c r="ER327" s="110">
        <v>208</v>
      </c>
      <c r="ES327" s="110">
        <v>172</v>
      </c>
      <c r="ET327" s="110">
        <v>32</v>
      </c>
      <c r="EU327" s="110">
        <v>204</v>
      </c>
      <c r="EV327" s="113">
        <v>4</v>
      </c>
      <c r="EW327" s="111">
        <v>386</v>
      </c>
      <c r="EX327" s="111">
        <v>3017</v>
      </c>
      <c r="EY327" s="111">
        <v>3403</v>
      </c>
      <c r="EZ327" s="111">
        <v>0</v>
      </c>
      <c r="FA327" s="111">
        <v>500</v>
      </c>
      <c r="FB327" s="111">
        <v>500</v>
      </c>
      <c r="FC327" s="114">
        <v>2903</v>
      </c>
      <c r="FD327" s="110">
        <v>222</v>
      </c>
      <c r="FE327" s="110">
        <v>79</v>
      </c>
      <c r="FF327" s="110">
        <v>301</v>
      </c>
      <c r="FG327" s="110">
        <v>148</v>
      </c>
      <c r="FH327" s="110">
        <v>152</v>
      </c>
      <c r="FI327" s="110">
        <v>300</v>
      </c>
      <c r="FJ327" s="113">
        <v>1</v>
      </c>
      <c r="FK327" s="111">
        <v>6161</v>
      </c>
      <c r="FL327" s="111">
        <v>9599</v>
      </c>
      <c r="FM327" s="111">
        <v>15760</v>
      </c>
      <c r="FN327" s="111">
        <v>1610</v>
      </c>
      <c r="FO327" s="111">
        <v>2045</v>
      </c>
      <c r="FP327" s="111">
        <v>3655</v>
      </c>
      <c r="FQ327" s="114">
        <v>12105</v>
      </c>
      <c r="FR327" s="149">
        <v>0</v>
      </c>
      <c r="FS327" s="149">
        <v>0</v>
      </c>
      <c r="FT327" s="149">
        <v>0</v>
      </c>
      <c r="FU327" s="149">
        <v>0</v>
      </c>
      <c r="FV327" s="149">
        <v>0</v>
      </c>
      <c r="FW327" s="149">
        <v>0</v>
      </c>
      <c r="FX327" s="149">
        <v>0</v>
      </c>
      <c r="FY327" s="149">
        <v>0</v>
      </c>
      <c r="FZ327" s="149">
        <v>0</v>
      </c>
      <c r="GA327" s="151">
        <v>0</v>
      </c>
      <c r="GB327" s="148">
        <v>0</v>
      </c>
      <c r="GC327" s="148">
        <v>0</v>
      </c>
      <c r="GD327" s="148">
        <v>0</v>
      </c>
      <c r="GE327" s="148">
        <v>0</v>
      </c>
      <c r="GF327" s="148">
        <v>0</v>
      </c>
      <c r="GG327" s="148">
        <v>0</v>
      </c>
      <c r="GH327" s="148">
        <v>0</v>
      </c>
      <c r="GI327" s="148">
        <v>0</v>
      </c>
      <c r="GJ327" s="148">
        <v>0</v>
      </c>
      <c r="GK327" s="148">
        <v>0</v>
      </c>
      <c r="GL327" s="148">
        <v>0</v>
      </c>
      <c r="GM327" s="150">
        <v>0</v>
      </c>
      <c r="GN327" s="151">
        <v>0</v>
      </c>
      <c r="GO327" s="148">
        <v>0</v>
      </c>
      <c r="GP327" s="148">
        <v>0</v>
      </c>
    </row>
    <row r="328" spans="1:198" x14ac:dyDescent="0.2">
      <c r="A328" s="105" t="s">
        <v>656</v>
      </c>
      <c r="B328" s="140" t="s">
        <v>1296</v>
      </c>
      <c r="C328" s="105" t="s">
        <v>657</v>
      </c>
      <c r="D328" s="105"/>
      <c r="E328" s="105" t="s">
        <v>786</v>
      </c>
      <c r="F328" s="110">
        <v>43</v>
      </c>
      <c r="G328" s="110">
        <v>35</v>
      </c>
      <c r="H328" s="110">
        <v>78</v>
      </c>
      <c r="I328" s="110">
        <v>0</v>
      </c>
      <c r="J328" s="110">
        <v>0</v>
      </c>
      <c r="K328" s="110">
        <v>0</v>
      </c>
      <c r="L328" s="113">
        <v>78</v>
      </c>
      <c r="M328" s="111">
        <v>0</v>
      </c>
      <c r="N328" s="111">
        <v>0</v>
      </c>
      <c r="O328" s="111">
        <v>0</v>
      </c>
      <c r="P328" s="111">
        <v>0</v>
      </c>
      <c r="Q328" s="111">
        <v>0</v>
      </c>
      <c r="R328" s="111">
        <v>0</v>
      </c>
      <c r="S328" s="114">
        <v>0</v>
      </c>
      <c r="T328" s="110">
        <v>0</v>
      </c>
      <c r="U328" s="110">
        <v>0</v>
      </c>
      <c r="V328" s="110">
        <v>0</v>
      </c>
      <c r="W328" s="110">
        <v>0</v>
      </c>
      <c r="X328" s="110">
        <v>0</v>
      </c>
      <c r="Y328" s="110">
        <v>0</v>
      </c>
      <c r="Z328" s="113">
        <v>0</v>
      </c>
      <c r="AA328" s="111">
        <v>0</v>
      </c>
      <c r="AB328" s="111">
        <v>0</v>
      </c>
      <c r="AC328" s="111">
        <v>0</v>
      </c>
      <c r="AD328" s="111">
        <v>0</v>
      </c>
      <c r="AE328" s="111">
        <v>0</v>
      </c>
      <c r="AF328" s="111">
        <v>0</v>
      </c>
      <c r="AG328" s="114">
        <v>0</v>
      </c>
      <c r="AH328" s="110">
        <v>0</v>
      </c>
      <c r="AI328" s="110">
        <v>0</v>
      </c>
      <c r="AJ328" s="110">
        <v>0</v>
      </c>
      <c r="AK328" s="110">
        <v>0</v>
      </c>
      <c r="AL328" s="110">
        <v>0</v>
      </c>
      <c r="AM328" s="110">
        <v>0</v>
      </c>
      <c r="AN328" s="113">
        <v>0</v>
      </c>
      <c r="AO328" s="111">
        <v>0</v>
      </c>
      <c r="AP328" s="111">
        <v>0</v>
      </c>
      <c r="AQ328" s="111">
        <v>0</v>
      </c>
      <c r="AR328" s="111">
        <v>0</v>
      </c>
      <c r="AS328" s="111">
        <v>0</v>
      </c>
      <c r="AT328" s="111">
        <v>0</v>
      </c>
      <c r="AU328" s="114">
        <v>0</v>
      </c>
      <c r="AV328" s="110">
        <v>0</v>
      </c>
      <c r="AW328" s="110">
        <v>0</v>
      </c>
      <c r="AX328" s="110">
        <v>0</v>
      </c>
      <c r="AY328" s="110">
        <v>0</v>
      </c>
      <c r="AZ328" s="110">
        <v>0</v>
      </c>
      <c r="BA328" s="110">
        <v>0</v>
      </c>
      <c r="BB328" s="113">
        <v>0</v>
      </c>
      <c r="BC328" s="111">
        <v>19</v>
      </c>
      <c r="BD328" s="111">
        <v>353</v>
      </c>
      <c r="BE328" s="111">
        <v>372</v>
      </c>
      <c r="BF328" s="111">
        <v>25</v>
      </c>
      <c r="BG328" s="111">
        <v>272</v>
      </c>
      <c r="BH328" s="111">
        <v>297</v>
      </c>
      <c r="BI328" s="114">
        <v>75</v>
      </c>
      <c r="BJ328" s="110">
        <v>0</v>
      </c>
      <c r="BK328" s="110">
        <v>0</v>
      </c>
      <c r="BL328" s="110">
        <v>0</v>
      </c>
      <c r="BM328" s="110">
        <v>0</v>
      </c>
      <c r="BN328" s="110">
        <v>0</v>
      </c>
      <c r="BO328" s="110">
        <v>0</v>
      </c>
      <c r="BP328" s="113">
        <v>0</v>
      </c>
      <c r="BQ328" s="111">
        <v>0</v>
      </c>
      <c r="BR328" s="111">
        <v>0</v>
      </c>
      <c r="BS328" s="111">
        <v>0</v>
      </c>
      <c r="BT328" s="111">
        <v>0</v>
      </c>
      <c r="BU328" s="111">
        <v>0</v>
      </c>
      <c r="BV328" s="111">
        <v>0</v>
      </c>
      <c r="BW328" s="114">
        <v>0</v>
      </c>
      <c r="BX328" s="110">
        <v>0</v>
      </c>
      <c r="BY328" s="110">
        <v>0</v>
      </c>
      <c r="BZ328" s="110">
        <v>0</v>
      </c>
      <c r="CA328" s="110">
        <v>0</v>
      </c>
      <c r="CB328" s="110">
        <v>0</v>
      </c>
      <c r="CC328" s="110">
        <v>0</v>
      </c>
      <c r="CD328" s="113">
        <v>0</v>
      </c>
      <c r="CE328" s="111">
        <v>0</v>
      </c>
      <c r="CF328" s="111">
        <v>0</v>
      </c>
      <c r="CG328" s="111">
        <v>0</v>
      </c>
      <c r="CH328" s="111">
        <v>0</v>
      </c>
      <c r="CI328" s="111">
        <v>0</v>
      </c>
      <c r="CJ328" s="111">
        <v>0</v>
      </c>
      <c r="CK328" s="114">
        <v>0</v>
      </c>
      <c r="CL328" s="110">
        <v>150</v>
      </c>
      <c r="CM328" s="110">
        <v>689</v>
      </c>
      <c r="CN328" s="110">
        <v>839</v>
      </c>
      <c r="CO328" s="110">
        <v>128</v>
      </c>
      <c r="CP328" s="110">
        <v>0</v>
      </c>
      <c r="CQ328" s="110">
        <v>128</v>
      </c>
      <c r="CR328" s="113">
        <v>711</v>
      </c>
      <c r="CS328" s="111">
        <v>0</v>
      </c>
      <c r="CT328" s="111">
        <v>0</v>
      </c>
      <c r="CU328" s="111">
        <v>0</v>
      </c>
      <c r="CV328" s="111">
        <v>0</v>
      </c>
      <c r="CW328" s="111">
        <v>0</v>
      </c>
      <c r="CX328" s="111">
        <v>0</v>
      </c>
      <c r="CY328" s="114">
        <v>0</v>
      </c>
      <c r="CZ328" s="110">
        <v>0</v>
      </c>
      <c r="DA328" s="110">
        <v>0</v>
      </c>
      <c r="DB328" s="110">
        <v>0</v>
      </c>
      <c r="DC328" s="110">
        <v>0</v>
      </c>
      <c r="DD328" s="110">
        <v>0</v>
      </c>
      <c r="DE328" s="110">
        <v>0</v>
      </c>
      <c r="DF328" s="113">
        <v>0</v>
      </c>
      <c r="DG328" s="111">
        <v>0</v>
      </c>
      <c r="DH328" s="111">
        <v>0</v>
      </c>
      <c r="DI328" s="111">
        <v>0</v>
      </c>
      <c r="DJ328" s="111">
        <v>0</v>
      </c>
      <c r="DK328" s="111">
        <v>0</v>
      </c>
      <c r="DL328" s="111">
        <v>0</v>
      </c>
      <c r="DM328" s="114">
        <v>0</v>
      </c>
      <c r="DN328" s="110">
        <v>0</v>
      </c>
      <c r="DO328" s="110">
        <v>0</v>
      </c>
      <c r="DP328" s="110">
        <v>0</v>
      </c>
      <c r="DQ328" s="110">
        <v>0</v>
      </c>
      <c r="DR328" s="110">
        <v>0</v>
      </c>
      <c r="DS328" s="110">
        <v>0</v>
      </c>
      <c r="DT328" s="113">
        <v>0</v>
      </c>
      <c r="DU328" s="111">
        <v>0</v>
      </c>
      <c r="DV328" s="111">
        <v>0</v>
      </c>
      <c r="DW328" s="111">
        <v>0</v>
      </c>
      <c r="DX328" s="111">
        <v>0</v>
      </c>
      <c r="DY328" s="111">
        <v>0</v>
      </c>
      <c r="DZ328" s="111">
        <v>0</v>
      </c>
      <c r="EA328" s="114">
        <v>0</v>
      </c>
      <c r="EB328" s="110">
        <v>0</v>
      </c>
      <c r="EC328" s="110">
        <v>0</v>
      </c>
      <c r="ED328" s="110">
        <v>0</v>
      </c>
      <c r="EE328" s="110">
        <v>0</v>
      </c>
      <c r="EF328" s="110">
        <v>0</v>
      </c>
      <c r="EG328" s="110">
        <v>0</v>
      </c>
      <c r="EH328" s="113">
        <v>0</v>
      </c>
      <c r="EI328" s="111">
        <v>219</v>
      </c>
      <c r="EJ328" s="111">
        <v>160</v>
      </c>
      <c r="EK328" s="111">
        <v>379</v>
      </c>
      <c r="EL328" s="111">
        <v>0</v>
      </c>
      <c r="EM328" s="111">
        <v>0</v>
      </c>
      <c r="EN328" s="111">
        <v>0</v>
      </c>
      <c r="EO328" s="114">
        <v>379</v>
      </c>
      <c r="EP328" s="110">
        <v>3569</v>
      </c>
      <c r="EQ328" s="110">
        <v>8277</v>
      </c>
      <c r="ER328" s="110">
        <v>11846</v>
      </c>
      <c r="ES328" s="110">
        <v>12573</v>
      </c>
      <c r="ET328" s="110">
        <v>0</v>
      </c>
      <c r="EU328" s="110">
        <v>12573</v>
      </c>
      <c r="EV328" s="113">
        <v>-727</v>
      </c>
      <c r="EW328" s="111">
        <v>447</v>
      </c>
      <c r="EX328" s="111">
        <v>551</v>
      </c>
      <c r="EY328" s="111">
        <v>998</v>
      </c>
      <c r="EZ328" s="111">
        <v>123</v>
      </c>
      <c r="FA328" s="111">
        <v>2</v>
      </c>
      <c r="FB328" s="111">
        <v>125</v>
      </c>
      <c r="FC328" s="114">
        <v>873</v>
      </c>
      <c r="FD328" s="110">
        <v>0</v>
      </c>
      <c r="FE328" s="110">
        <v>0</v>
      </c>
      <c r="FF328" s="110">
        <v>0</v>
      </c>
      <c r="FG328" s="110">
        <v>0</v>
      </c>
      <c r="FH328" s="110">
        <v>0</v>
      </c>
      <c r="FI328" s="110">
        <v>0</v>
      </c>
      <c r="FJ328" s="113">
        <v>0</v>
      </c>
      <c r="FK328" s="111">
        <v>4447</v>
      </c>
      <c r="FL328" s="111">
        <v>10065</v>
      </c>
      <c r="FM328" s="111">
        <v>14512</v>
      </c>
      <c r="FN328" s="111">
        <v>12849</v>
      </c>
      <c r="FO328" s="111">
        <v>274</v>
      </c>
      <c r="FP328" s="111">
        <v>13123</v>
      </c>
      <c r="FQ328" s="114">
        <v>1389</v>
      </c>
      <c r="FR328" s="149">
        <v>10880</v>
      </c>
      <c r="FS328" s="149">
        <v>1707</v>
      </c>
      <c r="FT328" s="149">
        <v>2597</v>
      </c>
      <c r="FU328" s="149">
        <v>0</v>
      </c>
      <c r="FV328" s="149">
        <v>0</v>
      </c>
      <c r="FW328" s="149">
        <v>97</v>
      </c>
      <c r="FX328" s="149">
        <v>0</v>
      </c>
      <c r="FY328" s="149">
        <v>0</v>
      </c>
      <c r="FZ328" s="149">
        <v>0</v>
      </c>
      <c r="GA328" s="151">
        <v>15281</v>
      </c>
      <c r="GB328" s="148">
        <v>4405</v>
      </c>
      <c r="GC328" s="148">
        <v>4014</v>
      </c>
      <c r="GD328" s="148">
        <v>2282</v>
      </c>
      <c r="GE328" s="148">
        <v>0</v>
      </c>
      <c r="GF328" s="148">
        <v>38</v>
      </c>
      <c r="GG328" s="148">
        <v>127</v>
      </c>
      <c r="GH328" s="148">
        <v>0</v>
      </c>
      <c r="GI328" s="148">
        <v>0</v>
      </c>
      <c r="GJ328" s="148">
        <v>0</v>
      </c>
      <c r="GK328" s="148">
        <v>2635</v>
      </c>
      <c r="GL328" s="148">
        <v>-115</v>
      </c>
      <c r="GM328" s="150">
        <v>13386</v>
      </c>
      <c r="GN328" s="151">
        <v>1895</v>
      </c>
      <c r="GO328" s="148">
        <v>7715</v>
      </c>
      <c r="GP328" s="148">
        <v>9610</v>
      </c>
    </row>
    <row r="329" spans="1:198" x14ac:dyDescent="0.2">
      <c r="A329" s="105" t="s">
        <v>658</v>
      </c>
      <c r="B329" s="140" t="s">
        <v>1297</v>
      </c>
      <c r="C329" s="105" t="s">
        <v>659</v>
      </c>
      <c r="D329" s="105"/>
      <c r="E329" s="105" t="s">
        <v>786</v>
      </c>
      <c r="F329" s="110">
        <v>984</v>
      </c>
      <c r="G329" s="110">
        <v>707</v>
      </c>
      <c r="H329" s="110">
        <v>1691</v>
      </c>
      <c r="I329" s="110">
        <v>311</v>
      </c>
      <c r="J329" s="110">
        <v>168</v>
      </c>
      <c r="K329" s="110">
        <v>479</v>
      </c>
      <c r="L329" s="113">
        <v>1212</v>
      </c>
      <c r="M329" s="111">
        <v>0</v>
      </c>
      <c r="N329" s="111">
        <v>0</v>
      </c>
      <c r="O329" s="111">
        <v>0</v>
      </c>
      <c r="P329" s="111">
        <v>0</v>
      </c>
      <c r="Q329" s="111">
        <v>0</v>
      </c>
      <c r="R329" s="111">
        <v>0</v>
      </c>
      <c r="S329" s="114">
        <v>0</v>
      </c>
      <c r="T329" s="110">
        <v>91</v>
      </c>
      <c r="U329" s="110">
        <v>17</v>
      </c>
      <c r="V329" s="110">
        <v>108</v>
      </c>
      <c r="W329" s="110">
        <v>0</v>
      </c>
      <c r="X329" s="110">
        <v>1</v>
      </c>
      <c r="Y329" s="110">
        <v>1</v>
      </c>
      <c r="Z329" s="113">
        <v>107</v>
      </c>
      <c r="AA329" s="111">
        <v>486</v>
      </c>
      <c r="AB329" s="111">
        <v>123</v>
      </c>
      <c r="AC329" s="111">
        <v>609</v>
      </c>
      <c r="AD329" s="111">
        <v>92</v>
      </c>
      <c r="AE329" s="111">
        <v>4</v>
      </c>
      <c r="AF329" s="111">
        <v>96</v>
      </c>
      <c r="AG329" s="114">
        <v>513</v>
      </c>
      <c r="AH329" s="110">
        <v>0</v>
      </c>
      <c r="AI329" s="110">
        <v>4031</v>
      </c>
      <c r="AJ329" s="110">
        <v>4031</v>
      </c>
      <c r="AK329" s="110">
        <v>3288</v>
      </c>
      <c r="AL329" s="110">
        <v>0</v>
      </c>
      <c r="AM329" s="110">
        <v>3288</v>
      </c>
      <c r="AN329" s="113">
        <v>743</v>
      </c>
      <c r="AO329" s="111">
        <v>0</v>
      </c>
      <c r="AP329" s="111">
        <v>0</v>
      </c>
      <c r="AQ329" s="111">
        <v>0</v>
      </c>
      <c r="AR329" s="111">
        <v>0</v>
      </c>
      <c r="AS329" s="111">
        <v>0</v>
      </c>
      <c r="AT329" s="111">
        <v>0</v>
      </c>
      <c r="AU329" s="114">
        <v>0</v>
      </c>
      <c r="AV329" s="110">
        <v>0</v>
      </c>
      <c r="AW329" s="110">
        <v>5551</v>
      </c>
      <c r="AX329" s="110">
        <v>5551</v>
      </c>
      <c r="AY329" s="110">
        <v>2761</v>
      </c>
      <c r="AZ329" s="110">
        <v>0</v>
      </c>
      <c r="BA329" s="110">
        <v>2761</v>
      </c>
      <c r="BB329" s="113">
        <v>2790</v>
      </c>
      <c r="BC329" s="111">
        <v>0</v>
      </c>
      <c r="BD329" s="111">
        <v>362</v>
      </c>
      <c r="BE329" s="111">
        <v>362</v>
      </c>
      <c r="BF329" s="111">
        <v>413</v>
      </c>
      <c r="BG329" s="111">
        <v>0</v>
      </c>
      <c r="BH329" s="111">
        <v>413</v>
      </c>
      <c r="BI329" s="114">
        <v>-51</v>
      </c>
      <c r="BJ329" s="110">
        <v>0</v>
      </c>
      <c r="BK329" s="110">
        <v>120</v>
      </c>
      <c r="BL329" s="110">
        <v>120</v>
      </c>
      <c r="BM329" s="110">
        <v>0</v>
      </c>
      <c r="BN329" s="110">
        <v>0</v>
      </c>
      <c r="BO329" s="110">
        <v>0</v>
      </c>
      <c r="BP329" s="113">
        <v>120</v>
      </c>
      <c r="BQ329" s="111">
        <v>0</v>
      </c>
      <c r="BR329" s="111">
        <v>0</v>
      </c>
      <c r="BS329" s="111">
        <v>0</v>
      </c>
      <c r="BT329" s="111">
        <v>0</v>
      </c>
      <c r="BU329" s="111">
        <v>0</v>
      </c>
      <c r="BV329" s="111">
        <v>0</v>
      </c>
      <c r="BW329" s="114">
        <v>0</v>
      </c>
      <c r="BX329" s="110">
        <v>0</v>
      </c>
      <c r="BY329" s="110">
        <v>0</v>
      </c>
      <c r="BZ329" s="110">
        <v>0</v>
      </c>
      <c r="CA329" s="110">
        <v>0</v>
      </c>
      <c r="CB329" s="110">
        <v>0</v>
      </c>
      <c r="CC329" s="110">
        <v>0</v>
      </c>
      <c r="CD329" s="113">
        <v>0</v>
      </c>
      <c r="CE329" s="111">
        <v>0</v>
      </c>
      <c r="CF329" s="111">
        <v>0</v>
      </c>
      <c r="CG329" s="111">
        <v>0</v>
      </c>
      <c r="CH329" s="111">
        <v>0</v>
      </c>
      <c r="CI329" s="111">
        <v>0</v>
      </c>
      <c r="CJ329" s="111">
        <v>0</v>
      </c>
      <c r="CK329" s="114">
        <v>0</v>
      </c>
      <c r="CL329" s="110">
        <v>1454</v>
      </c>
      <c r="CM329" s="110">
        <v>800</v>
      </c>
      <c r="CN329" s="110">
        <v>2254</v>
      </c>
      <c r="CO329" s="110">
        <v>80</v>
      </c>
      <c r="CP329" s="110">
        <v>393</v>
      </c>
      <c r="CQ329" s="110">
        <v>473</v>
      </c>
      <c r="CR329" s="113">
        <v>1781</v>
      </c>
      <c r="CS329" s="111">
        <v>0</v>
      </c>
      <c r="CT329" s="111">
        <v>0</v>
      </c>
      <c r="CU329" s="111">
        <v>0</v>
      </c>
      <c r="CV329" s="111">
        <v>0</v>
      </c>
      <c r="CW329" s="111">
        <v>0</v>
      </c>
      <c r="CX329" s="111">
        <v>0</v>
      </c>
      <c r="CY329" s="114">
        <v>0</v>
      </c>
      <c r="CZ329" s="110">
        <v>1098</v>
      </c>
      <c r="DA329" s="110">
        <v>1143</v>
      </c>
      <c r="DB329" s="110">
        <v>2241</v>
      </c>
      <c r="DC329" s="110">
        <v>25</v>
      </c>
      <c r="DD329" s="110">
        <v>333</v>
      </c>
      <c r="DE329" s="110">
        <v>358</v>
      </c>
      <c r="DF329" s="113">
        <v>1883</v>
      </c>
      <c r="DG329" s="111">
        <v>1103</v>
      </c>
      <c r="DH329" s="111">
        <v>0</v>
      </c>
      <c r="DI329" s="111">
        <v>1103</v>
      </c>
      <c r="DJ329" s="111">
        <v>16</v>
      </c>
      <c r="DK329" s="111">
        <v>1020</v>
      </c>
      <c r="DL329" s="111">
        <v>1036</v>
      </c>
      <c r="DM329" s="114">
        <v>67</v>
      </c>
      <c r="DN329" s="110">
        <v>0</v>
      </c>
      <c r="DO329" s="110">
        <v>0</v>
      </c>
      <c r="DP329" s="110">
        <v>0</v>
      </c>
      <c r="DQ329" s="110">
        <v>0</v>
      </c>
      <c r="DR329" s="110">
        <v>0</v>
      </c>
      <c r="DS329" s="110">
        <v>0</v>
      </c>
      <c r="DT329" s="113">
        <v>0</v>
      </c>
      <c r="DU329" s="111">
        <v>0</v>
      </c>
      <c r="DV329" s="111">
        <v>0</v>
      </c>
      <c r="DW329" s="111">
        <v>0</v>
      </c>
      <c r="DX329" s="111">
        <v>0</v>
      </c>
      <c r="DY329" s="111">
        <v>0</v>
      </c>
      <c r="DZ329" s="111">
        <v>0</v>
      </c>
      <c r="EA329" s="114">
        <v>0</v>
      </c>
      <c r="EB329" s="110">
        <v>0</v>
      </c>
      <c r="EC329" s="110">
        <v>0</v>
      </c>
      <c r="ED329" s="110">
        <v>0</v>
      </c>
      <c r="EE329" s="110">
        <v>0</v>
      </c>
      <c r="EF329" s="110">
        <v>0</v>
      </c>
      <c r="EG329" s="110">
        <v>0</v>
      </c>
      <c r="EH329" s="113">
        <v>0</v>
      </c>
      <c r="EI329" s="111">
        <v>1557</v>
      </c>
      <c r="EJ329" s="111">
        <v>182</v>
      </c>
      <c r="EK329" s="111">
        <v>1739</v>
      </c>
      <c r="EL329" s="111">
        <v>0</v>
      </c>
      <c r="EM329" s="111">
        <v>81</v>
      </c>
      <c r="EN329" s="111">
        <v>81</v>
      </c>
      <c r="EO329" s="114">
        <v>1658</v>
      </c>
      <c r="EP329" s="110">
        <v>0</v>
      </c>
      <c r="EQ329" s="110">
        <v>0</v>
      </c>
      <c r="ER329" s="110">
        <v>0</v>
      </c>
      <c r="ES329" s="110">
        <v>0</v>
      </c>
      <c r="ET329" s="110">
        <v>0</v>
      </c>
      <c r="EU329" s="110">
        <v>0</v>
      </c>
      <c r="EV329" s="113">
        <v>0</v>
      </c>
      <c r="EW329" s="111">
        <v>185</v>
      </c>
      <c r="EX329" s="111">
        <v>9491</v>
      </c>
      <c r="EY329" s="111">
        <v>9676</v>
      </c>
      <c r="EZ329" s="111">
        <v>0</v>
      </c>
      <c r="FA329" s="111">
        <v>0</v>
      </c>
      <c r="FB329" s="111">
        <v>0</v>
      </c>
      <c r="FC329" s="114">
        <v>9676</v>
      </c>
      <c r="FD329" s="110">
        <v>0</v>
      </c>
      <c r="FE329" s="110">
        <v>0</v>
      </c>
      <c r="FF329" s="110">
        <v>0</v>
      </c>
      <c r="FG329" s="110">
        <v>0</v>
      </c>
      <c r="FH329" s="110">
        <v>0</v>
      </c>
      <c r="FI329" s="110">
        <v>0</v>
      </c>
      <c r="FJ329" s="113">
        <v>0</v>
      </c>
      <c r="FK329" s="111">
        <v>6958</v>
      </c>
      <c r="FL329" s="111">
        <v>22527</v>
      </c>
      <c r="FM329" s="111">
        <v>29485</v>
      </c>
      <c r="FN329" s="111">
        <v>6986</v>
      </c>
      <c r="FO329" s="111">
        <v>2000</v>
      </c>
      <c r="FP329" s="111">
        <v>8986</v>
      </c>
      <c r="FQ329" s="114">
        <v>20499</v>
      </c>
      <c r="FR329" s="149">
        <v>135642</v>
      </c>
      <c r="FS329" s="149">
        <v>2186</v>
      </c>
      <c r="FT329" s="149">
        <v>45533</v>
      </c>
      <c r="FU329" s="149">
        <v>0</v>
      </c>
      <c r="FV329" s="149">
        <v>6824</v>
      </c>
      <c r="FW329" s="149">
        <v>7912</v>
      </c>
      <c r="FX329" s="149">
        <v>0</v>
      </c>
      <c r="FY329" s="149">
        <v>0</v>
      </c>
      <c r="FZ329" s="149">
        <v>0</v>
      </c>
      <c r="GA329" s="151">
        <v>198097</v>
      </c>
      <c r="GB329" s="148">
        <v>53262</v>
      </c>
      <c r="GC329" s="148">
        <v>17289</v>
      </c>
      <c r="GD329" s="148">
        <v>27828</v>
      </c>
      <c r="GE329" s="148">
        <v>10486</v>
      </c>
      <c r="GF329" s="148">
        <v>30088</v>
      </c>
      <c r="GG329" s="148">
        <v>37870</v>
      </c>
      <c r="GH329" s="148">
        <v>20861</v>
      </c>
      <c r="GI329" s="148">
        <v>92</v>
      </c>
      <c r="GJ329" s="148">
        <v>0</v>
      </c>
      <c r="GK329" s="148">
        <v>0</v>
      </c>
      <c r="GL329" s="148">
        <v>2121</v>
      </c>
      <c r="GM329" s="150">
        <v>199897</v>
      </c>
      <c r="GN329" s="151">
        <v>-1800</v>
      </c>
      <c r="GO329" s="148">
        <v>40966</v>
      </c>
      <c r="GP329" s="148">
        <v>39166</v>
      </c>
    </row>
    <row r="330" spans="1:198" x14ac:dyDescent="0.2">
      <c r="A330" s="105" t="s">
        <v>660</v>
      </c>
      <c r="B330" s="140" t="s">
        <v>1298</v>
      </c>
      <c r="C330" s="105" t="s">
        <v>661</v>
      </c>
      <c r="D330" s="105"/>
      <c r="E330" s="105" t="s">
        <v>786</v>
      </c>
      <c r="F330" s="110">
        <v>347</v>
      </c>
      <c r="G330" s="110">
        <v>1265</v>
      </c>
      <c r="H330" s="110">
        <v>1612</v>
      </c>
      <c r="I330" s="110">
        <v>0</v>
      </c>
      <c r="J330" s="110">
        <v>655</v>
      </c>
      <c r="K330" s="110">
        <v>655</v>
      </c>
      <c r="L330" s="113">
        <v>957</v>
      </c>
      <c r="M330" s="111">
        <v>0</v>
      </c>
      <c r="N330" s="111">
        <v>0</v>
      </c>
      <c r="O330" s="111">
        <v>0</v>
      </c>
      <c r="P330" s="111">
        <v>0</v>
      </c>
      <c r="Q330" s="111">
        <v>0</v>
      </c>
      <c r="R330" s="111">
        <v>0</v>
      </c>
      <c r="S330" s="114">
        <v>0</v>
      </c>
      <c r="T330" s="110">
        <v>1646</v>
      </c>
      <c r="U330" s="110">
        <v>256</v>
      </c>
      <c r="V330" s="110">
        <v>1902</v>
      </c>
      <c r="W330" s="110">
        <v>133</v>
      </c>
      <c r="X330" s="110">
        <v>1419</v>
      </c>
      <c r="Y330" s="110">
        <v>1552</v>
      </c>
      <c r="Z330" s="113">
        <v>350</v>
      </c>
      <c r="AA330" s="111">
        <v>0</v>
      </c>
      <c r="AB330" s="111">
        <v>0</v>
      </c>
      <c r="AC330" s="111">
        <v>0</v>
      </c>
      <c r="AD330" s="111">
        <v>0</v>
      </c>
      <c r="AE330" s="111">
        <v>0</v>
      </c>
      <c r="AF330" s="111">
        <v>0</v>
      </c>
      <c r="AG330" s="114">
        <v>0</v>
      </c>
      <c r="AH330" s="110">
        <v>0</v>
      </c>
      <c r="AI330" s="110">
        <v>3818</v>
      </c>
      <c r="AJ330" s="110">
        <v>3818</v>
      </c>
      <c r="AK330" s="110">
        <v>2778</v>
      </c>
      <c r="AL330" s="110">
        <v>0</v>
      </c>
      <c r="AM330" s="110">
        <v>2778</v>
      </c>
      <c r="AN330" s="113">
        <v>1040</v>
      </c>
      <c r="AO330" s="111">
        <v>0</v>
      </c>
      <c r="AP330" s="111">
        <v>0</v>
      </c>
      <c r="AQ330" s="111">
        <v>0</v>
      </c>
      <c r="AR330" s="111">
        <v>0</v>
      </c>
      <c r="AS330" s="111">
        <v>0</v>
      </c>
      <c r="AT330" s="111">
        <v>0</v>
      </c>
      <c r="AU330" s="114">
        <v>0</v>
      </c>
      <c r="AV330" s="110">
        <v>0</v>
      </c>
      <c r="AW330" s="110">
        <v>0</v>
      </c>
      <c r="AX330" s="110">
        <v>0</v>
      </c>
      <c r="AY330" s="110">
        <v>0</v>
      </c>
      <c r="AZ330" s="110">
        <v>0</v>
      </c>
      <c r="BA330" s="110">
        <v>0</v>
      </c>
      <c r="BB330" s="113">
        <v>0</v>
      </c>
      <c r="BC330" s="111">
        <v>0</v>
      </c>
      <c r="BD330" s="111">
        <v>0</v>
      </c>
      <c r="BE330" s="111">
        <v>0</v>
      </c>
      <c r="BF330" s="111">
        <v>0</v>
      </c>
      <c r="BG330" s="111">
        <v>0</v>
      </c>
      <c r="BH330" s="111">
        <v>0</v>
      </c>
      <c r="BI330" s="114">
        <v>0</v>
      </c>
      <c r="BJ330" s="110">
        <v>0</v>
      </c>
      <c r="BK330" s="110">
        <v>0</v>
      </c>
      <c r="BL330" s="110">
        <v>0</v>
      </c>
      <c r="BM330" s="110">
        <v>0</v>
      </c>
      <c r="BN330" s="110">
        <v>0</v>
      </c>
      <c r="BO330" s="110">
        <v>0</v>
      </c>
      <c r="BP330" s="113">
        <v>0</v>
      </c>
      <c r="BQ330" s="111">
        <v>0</v>
      </c>
      <c r="BR330" s="111">
        <v>829</v>
      </c>
      <c r="BS330" s="111">
        <v>829</v>
      </c>
      <c r="BT330" s="111">
        <v>1064</v>
      </c>
      <c r="BU330" s="111">
        <v>0</v>
      </c>
      <c r="BV330" s="111">
        <v>1064</v>
      </c>
      <c r="BW330" s="114">
        <v>-235</v>
      </c>
      <c r="BX330" s="110">
        <v>0</v>
      </c>
      <c r="BY330" s="110">
        <v>0</v>
      </c>
      <c r="BZ330" s="110">
        <v>0</v>
      </c>
      <c r="CA330" s="110">
        <v>0</v>
      </c>
      <c r="CB330" s="110">
        <v>0</v>
      </c>
      <c r="CC330" s="110">
        <v>0</v>
      </c>
      <c r="CD330" s="113">
        <v>0</v>
      </c>
      <c r="CE330" s="111">
        <v>874</v>
      </c>
      <c r="CF330" s="111">
        <v>351</v>
      </c>
      <c r="CG330" s="111">
        <v>1225</v>
      </c>
      <c r="CH330" s="111">
        <v>0</v>
      </c>
      <c r="CI330" s="111">
        <v>58</v>
      </c>
      <c r="CJ330" s="111">
        <v>58</v>
      </c>
      <c r="CK330" s="114">
        <v>1167</v>
      </c>
      <c r="CL330" s="110">
        <v>56</v>
      </c>
      <c r="CM330" s="110">
        <v>907</v>
      </c>
      <c r="CN330" s="110">
        <v>963</v>
      </c>
      <c r="CO330" s="110">
        <v>0</v>
      </c>
      <c r="CP330" s="110">
        <v>0</v>
      </c>
      <c r="CQ330" s="110">
        <v>0</v>
      </c>
      <c r="CR330" s="113">
        <v>963</v>
      </c>
      <c r="CS330" s="111">
        <v>0</v>
      </c>
      <c r="CT330" s="111">
        <v>0</v>
      </c>
      <c r="CU330" s="111">
        <v>0</v>
      </c>
      <c r="CV330" s="111">
        <v>0</v>
      </c>
      <c r="CW330" s="111">
        <v>0</v>
      </c>
      <c r="CX330" s="111">
        <v>0</v>
      </c>
      <c r="CY330" s="114">
        <v>0</v>
      </c>
      <c r="CZ330" s="110">
        <v>0</v>
      </c>
      <c r="DA330" s="110">
        <v>629</v>
      </c>
      <c r="DB330" s="110">
        <v>629</v>
      </c>
      <c r="DC330" s="110">
        <v>28</v>
      </c>
      <c r="DD330" s="110">
        <v>0</v>
      </c>
      <c r="DE330" s="110">
        <v>28</v>
      </c>
      <c r="DF330" s="113">
        <v>601</v>
      </c>
      <c r="DG330" s="111">
        <v>0</v>
      </c>
      <c r="DH330" s="111">
        <v>0</v>
      </c>
      <c r="DI330" s="111">
        <v>0</v>
      </c>
      <c r="DJ330" s="111">
        <v>0</v>
      </c>
      <c r="DK330" s="111">
        <v>0</v>
      </c>
      <c r="DL330" s="111">
        <v>0</v>
      </c>
      <c r="DM330" s="114">
        <v>0</v>
      </c>
      <c r="DN330" s="110">
        <v>0</v>
      </c>
      <c r="DO330" s="110">
        <v>579</v>
      </c>
      <c r="DP330" s="110">
        <v>579</v>
      </c>
      <c r="DQ330" s="110">
        <v>0</v>
      </c>
      <c r="DR330" s="110">
        <v>0</v>
      </c>
      <c r="DS330" s="110">
        <v>0</v>
      </c>
      <c r="DT330" s="113">
        <v>579</v>
      </c>
      <c r="DU330" s="111">
        <v>0</v>
      </c>
      <c r="DV330" s="111">
        <v>0</v>
      </c>
      <c r="DW330" s="111">
        <v>0</v>
      </c>
      <c r="DX330" s="111">
        <v>0</v>
      </c>
      <c r="DY330" s="111">
        <v>0</v>
      </c>
      <c r="DZ330" s="111">
        <v>0</v>
      </c>
      <c r="EA330" s="114">
        <v>0</v>
      </c>
      <c r="EB330" s="110">
        <v>0</v>
      </c>
      <c r="EC330" s="110">
        <v>579</v>
      </c>
      <c r="ED330" s="110">
        <v>579</v>
      </c>
      <c r="EE330" s="110">
        <v>0</v>
      </c>
      <c r="EF330" s="110">
        <v>0</v>
      </c>
      <c r="EG330" s="110">
        <v>0</v>
      </c>
      <c r="EH330" s="113">
        <v>579</v>
      </c>
      <c r="EI330" s="111">
        <v>4876</v>
      </c>
      <c r="EJ330" s="111">
        <v>2851</v>
      </c>
      <c r="EK330" s="111">
        <v>7727</v>
      </c>
      <c r="EL330" s="111">
        <v>42</v>
      </c>
      <c r="EM330" s="111">
        <v>1589</v>
      </c>
      <c r="EN330" s="111">
        <v>1631</v>
      </c>
      <c r="EO330" s="114">
        <v>6096</v>
      </c>
      <c r="EP330" s="110">
        <v>0</v>
      </c>
      <c r="EQ330" s="110">
        <v>51</v>
      </c>
      <c r="ER330" s="110">
        <v>51</v>
      </c>
      <c r="ES330" s="110">
        <v>139</v>
      </c>
      <c r="ET330" s="110">
        <v>0</v>
      </c>
      <c r="EU330" s="110">
        <v>139</v>
      </c>
      <c r="EV330" s="113">
        <v>-88</v>
      </c>
      <c r="EW330" s="111">
        <v>0</v>
      </c>
      <c r="EX330" s="111">
        <v>3500</v>
      </c>
      <c r="EY330" s="111">
        <v>3500</v>
      </c>
      <c r="EZ330" s="111">
        <v>28</v>
      </c>
      <c r="FA330" s="111">
        <v>0</v>
      </c>
      <c r="FB330" s="111">
        <v>28</v>
      </c>
      <c r="FC330" s="114">
        <v>3472</v>
      </c>
      <c r="FD330" s="110">
        <v>0</v>
      </c>
      <c r="FE330" s="110">
        <v>0</v>
      </c>
      <c r="FF330" s="110">
        <v>0</v>
      </c>
      <c r="FG330" s="110">
        <v>0</v>
      </c>
      <c r="FH330" s="110">
        <v>0</v>
      </c>
      <c r="FI330" s="110">
        <v>0</v>
      </c>
      <c r="FJ330" s="113">
        <v>0</v>
      </c>
      <c r="FK330" s="111">
        <v>7799</v>
      </c>
      <c r="FL330" s="111">
        <v>15615</v>
      </c>
      <c r="FM330" s="111">
        <v>23414</v>
      </c>
      <c r="FN330" s="111">
        <v>4212</v>
      </c>
      <c r="FO330" s="111">
        <v>3721</v>
      </c>
      <c r="FP330" s="111">
        <v>7933</v>
      </c>
      <c r="FQ330" s="114">
        <v>15481</v>
      </c>
      <c r="FR330" s="149">
        <v>116320</v>
      </c>
      <c r="FS330" s="149">
        <v>2583</v>
      </c>
      <c r="FT330" s="149">
        <v>4700</v>
      </c>
      <c r="FU330" s="149">
        <v>23</v>
      </c>
      <c r="FV330" s="149">
        <v>183</v>
      </c>
      <c r="FW330" s="149">
        <v>0</v>
      </c>
      <c r="FX330" s="149">
        <v>0</v>
      </c>
      <c r="FY330" s="149">
        <v>0</v>
      </c>
      <c r="FZ330" s="149">
        <v>0</v>
      </c>
      <c r="GA330" s="151">
        <v>123809</v>
      </c>
      <c r="GB330" s="148">
        <v>24658</v>
      </c>
      <c r="GC330" s="148">
        <v>26397</v>
      </c>
      <c r="GD330" s="148">
        <v>21027</v>
      </c>
      <c r="GE330" s="148">
        <v>1771</v>
      </c>
      <c r="GF330" s="148">
        <v>14687</v>
      </c>
      <c r="GG330" s="148">
        <v>22296</v>
      </c>
      <c r="GH330" s="148">
        <v>23525</v>
      </c>
      <c r="GI330" s="148">
        <v>116</v>
      </c>
      <c r="GJ330" s="148">
        <v>0</v>
      </c>
      <c r="GK330" s="148">
        <v>0</v>
      </c>
      <c r="GL330" s="148">
        <v>-1655</v>
      </c>
      <c r="GM330" s="150">
        <v>132822</v>
      </c>
      <c r="GN330" s="151">
        <v>-9013</v>
      </c>
      <c r="GO330" s="148">
        <v>18107</v>
      </c>
      <c r="GP330" s="148">
        <v>9094</v>
      </c>
    </row>
    <row r="331" spans="1:198" x14ac:dyDescent="0.2">
      <c r="A331" s="105" t="s">
        <v>662</v>
      </c>
      <c r="B331" s="140" t="s">
        <v>1299</v>
      </c>
      <c r="C331" s="105" t="s">
        <v>663</v>
      </c>
      <c r="D331" s="105"/>
      <c r="E331" s="105" t="s">
        <v>786</v>
      </c>
      <c r="F331" s="110">
        <v>232.14</v>
      </c>
      <c r="G331" s="110">
        <v>57.248110000000004</v>
      </c>
      <c r="H331" s="110">
        <v>289.38810999999998</v>
      </c>
      <c r="I331" s="110">
        <v>38.7014</v>
      </c>
      <c r="J331" s="110">
        <v>0</v>
      </c>
      <c r="K331" s="110">
        <v>38.7014</v>
      </c>
      <c r="L331" s="113">
        <v>250.68670999999998</v>
      </c>
      <c r="M331" s="111">
        <v>0</v>
      </c>
      <c r="N331" s="111">
        <v>0</v>
      </c>
      <c r="O331" s="111">
        <v>0</v>
      </c>
      <c r="P331" s="111">
        <v>0</v>
      </c>
      <c r="Q331" s="111">
        <v>0</v>
      </c>
      <c r="R331" s="111">
        <v>0</v>
      </c>
      <c r="S331" s="114">
        <v>0</v>
      </c>
      <c r="T331" s="110">
        <v>258.28566000000001</v>
      </c>
      <c r="U331" s="110">
        <v>76.65795</v>
      </c>
      <c r="V331" s="110">
        <v>334.94361000000004</v>
      </c>
      <c r="W331" s="110">
        <v>15.7014</v>
      </c>
      <c r="X331" s="110">
        <v>0</v>
      </c>
      <c r="Y331" s="110">
        <v>15.7014</v>
      </c>
      <c r="Z331" s="113">
        <v>319.24221000000006</v>
      </c>
      <c r="AA331" s="111">
        <v>566.24163999999996</v>
      </c>
      <c r="AB331" s="111">
        <v>168.05779999999999</v>
      </c>
      <c r="AC331" s="111">
        <v>734.29944</v>
      </c>
      <c r="AD331" s="111">
        <v>34.4223</v>
      </c>
      <c r="AE331" s="111">
        <v>0</v>
      </c>
      <c r="AF331" s="111">
        <v>34.4223</v>
      </c>
      <c r="AG331" s="114">
        <v>699.87714000000005</v>
      </c>
      <c r="AH331" s="110">
        <v>78</v>
      </c>
      <c r="AI331" s="110">
        <v>15160</v>
      </c>
      <c r="AJ331" s="110">
        <v>15238</v>
      </c>
      <c r="AK331" s="110">
        <v>11773</v>
      </c>
      <c r="AL331" s="110">
        <v>0</v>
      </c>
      <c r="AM331" s="110">
        <v>11773</v>
      </c>
      <c r="AN331" s="113">
        <v>3465</v>
      </c>
      <c r="AO331" s="111">
        <v>16</v>
      </c>
      <c r="AP331" s="111">
        <v>4676</v>
      </c>
      <c r="AQ331" s="111">
        <v>4692</v>
      </c>
      <c r="AR331" s="111">
        <v>4394</v>
      </c>
      <c r="AS331" s="111">
        <v>0</v>
      </c>
      <c r="AT331" s="111">
        <v>4394</v>
      </c>
      <c r="AU331" s="114">
        <v>298</v>
      </c>
      <c r="AV331" s="110">
        <v>745</v>
      </c>
      <c r="AW331" s="110">
        <v>9445</v>
      </c>
      <c r="AX331" s="110">
        <v>10190</v>
      </c>
      <c r="AY331" s="110">
        <v>9401</v>
      </c>
      <c r="AZ331" s="110">
        <v>0</v>
      </c>
      <c r="BA331" s="110">
        <v>9401</v>
      </c>
      <c r="BB331" s="113">
        <v>789</v>
      </c>
      <c r="BC331" s="111">
        <v>0</v>
      </c>
      <c r="BD331" s="111">
        <v>3429</v>
      </c>
      <c r="BE331" s="111">
        <v>3429</v>
      </c>
      <c r="BF331" s="111">
        <v>2774</v>
      </c>
      <c r="BG331" s="111">
        <v>0</v>
      </c>
      <c r="BH331" s="111">
        <v>2774</v>
      </c>
      <c r="BI331" s="114">
        <v>655</v>
      </c>
      <c r="BJ331" s="110">
        <v>0</v>
      </c>
      <c r="BK331" s="110">
        <v>0</v>
      </c>
      <c r="BL331" s="110">
        <v>0</v>
      </c>
      <c r="BM331" s="110">
        <v>0</v>
      </c>
      <c r="BN331" s="110">
        <v>0</v>
      </c>
      <c r="BO331" s="110">
        <v>0</v>
      </c>
      <c r="BP331" s="113">
        <v>0</v>
      </c>
      <c r="BQ331" s="111">
        <v>673</v>
      </c>
      <c r="BR331" s="111">
        <v>525</v>
      </c>
      <c r="BS331" s="111">
        <v>1198</v>
      </c>
      <c r="BT331" s="111">
        <v>0</v>
      </c>
      <c r="BU331" s="111">
        <v>0</v>
      </c>
      <c r="BV331" s="111">
        <v>0</v>
      </c>
      <c r="BW331" s="114">
        <v>1198</v>
      </c>
      <c r="BX331" s="110">
        <v>0</v>
      </c>
      <c r="BY331" s="110">
        <v>0</v>
      </c>
      <c r="BZ331" s="110">
        <v>0</v>
      </c>
      <c r="CA331" s="110">
        <v>0</v>
      </c>
      <c r="CB331" s="110">
        <v>0</v>
      </c>
      <c r="CC331" s="110">
        <v>0</v>
      </c>
      <c r="CD331" s="113">
        <v>0</v>
      </c>
      <c r="CE331" s="111">
        <v>0</v>
      </c>
      <c r="CF331" s="111">
        <v>0</v>
      </c>
      <c r="CG331" s="111">
        <v>0</v>
      </c>
      <c r="CH331" s="111">
        <v>0</v>
      </c>
      <c r="CI331" s="111">
        <v>0</v>
      </c>
      <c r="CJ331" s="111">
        <v>0</v>
      </c>
      <c r="CK331" s="114">
        <v>0</v>
      </c>
      <c r="CL331" s="110">
        <v>1465</v>
      </c>
      <c r="CM331" s="110">
        <v>523</v>
      </c>
      <c r="CN331" s="110">
        <v>1988</v>
      </c>
      <c r="CO331" s="110">
        <v>0</v>
      </c>
      <c r="CP331" s="110">
        <v>0</v>
      </c>
      <c r="CQ331" s="110">
        <v>0</v>
      </c>
      <c r="CR331" s="113">
        <v>1988</v>
      </c>
      <c r="CS331" s="111">
        <v>0</v>
      </c>
      <c r="CT331" s="111">
        <v>0</v>
      </c>
      <c r="CU331" s="111">
        <v>0</v>
      </c>
      <c r="CV331" s="111">
        <v>0</v>
      </c>
      <c r="CW331" s="111">
        <v>0</v>
      </c>
      <c r="CX331" s="111">
        <v>0</v>
      </c>
      <c r="CY331" s="114">
        <v>0</v>
      </c>
      <c r="CZ331" s="110">
        <v>314</v>
      </c>
      <c r="DA331" s="110">
        <v>566</v>
      </c>
      <c r="DB331" s="110">
        <v>880</v>
      </c>
      <c r="DC331" s="110">
        <v>0</v>
      </c>
      <c r="DD331" s="110">
        <v>0</v>
      </c>
      <c r="DE331" s="110">
        <v>0</v>
      </c>
      <c r="DF331" s="113">
        <v>880</v>
      </c>
      <c r="DG331" s="111">
        <v>0</v>
      </c>
      <c r="DH331" s="111">
        <v>0</v>
      </c>
      <c r="DI331" s="111">
        <v>0</v>
      </c>
      <c r="DJ331" s="111">
        <v>0</v>
      </c>
      <c r="DK331" s="111">
        <v>0</v>
      </c>
      <c r="DL331" s="111">
        <v>0</v>
      </c>
      <c r="DM331" s="114">
        <v>0</v>
      </c>
      <c r="DN331" s="110">
        <v>0</v>
      </c>
      <c r="DO331" s="110">
        <v>1160</v>
      </c>
      <c r="DP331" s="110">
        <v>1160</v>
      </c>
      <c r="DQ331" s="110">
        <v>5018</v>
      </c>
      <c r="DR331" s="110">
        <v>0</v>
      </c>
      <c r="DS331" s="110">
        <v>5018</v>
      </c>
      <c r="DT331" s="113">
        <v>-3858</v>
      </c>
      <c r="DU331" s="111">
        <v>0</v>
      </c>
      <c r="DV331" s="111">
        <v>220</v>
      </c>
      <c r="DW331" s="111">
        <v>220</v>
      </c>
      <c r="DX331" s="111">
        <v>1812</v>
      </c>
      <c r="DY331" s="111">
        <v>0</v>
      </c>
      <c r="DZ331" s="111">
        <v>1812</v>
      </c>
      <c r="EA331" s="114">
        <v>-1592</v>
      </c>
      <c r="EB331" s="110">
        <v>0</v>
      </c>
      <c r="EC331" s="110">
        <v>375</v>
      </c>
      <c r="ED331" s="110">
        <v>375</v>
      </c>
      <c r="EE331" s="110">
        <v>1210</v>
      </c>
      <c r="EF331" s="110">
        <v>0</v>
      </c>
      <c r="EG331" s="110">
        <v>1210</v>
      </c>
      <c r="EH331" s="113">
        <v>-835</v>
      </c>
      <c r="EI331" s="111">
        <v>2148</v>
      </c>
      <c r="EJ331" s="111">
        <v>1390</v>
      </c>
      <c r="EK331" s="111">
        <v>3538</v>
      </c>
      <c r="EL331" s="111">
        <v>0</v>
      </c>
      <c r="EM331" s="111">
        <v>0</v>
      </c>
      <c r="EN331" s="111">
        <v>0</v>
      </c>
      <c r="EO331" s="114">
        <v>3538</v>
      </c>
      <c r="EP331" s="110">
        <v>0</v>
      </c>
      <c r="EQ331" s="110">
        <v>187.76690000000002</v>
      </c>
      <c r="ER331" s="110">
        <v>187.76690000000002</v>
      </c>
      <c r="ES331" s="110">
        <v>290.65546000000001</v>
      </c>
      <c r="ET331" s="110">
        <v>0</v>
      </c>
      <c r="EU331" s="110">
        <v>290.65546000000001</v>
      </c>
      <c r="EV331" s="113">
        <v>-102.88855999999998</v>
      </c>
      <c r="EW331" s="111">
        <v>0</v>
      </c>
      <c r="EX331" s="111">
        <v>12789</v>
      </c>
      <c r="EY331" s="111">
        <v>12789</v>
      </c>
      <c r="EZ331" s="111">
        <v>0</v>
      </c>
      <c r="FA331" s="111">
        <v>65</v>
      </c>
      <c r="FB331" s="111">
        <v>65</v>
      </c>
      <c r="FC331" s="114">
        <v>12724</v>
      </c>
      <c r="FD331" s="110">
        <v>0</v>
      </c>
      <c r="FE331" s="110">
        <v>0</v>
      </c>
      <c r="FF331" s="110">
        <v>0</v>
      </c>
      <c r="FG331" s="110">
        <v>0</v>
      </c>
      <c r="FH331" s="110">
        <v>0</v>
      </c>
      <c r="FI331" s="110">
        <v>0</v>
      </c>
      <c r="FJ331" s="113">
        <v>0</v>
      </c>
      <c r="FK331" s="111">
        <v>6495.6673000000001</v>
      </c>
      <c r="FL331" s="111">
        <v>50747.730760000006</v>
      </c>
      <c r="FM331" s="111">
        <v>57243.398060000007</v>
      </c>
      <c r="FN331" s="111">
        <v>36761.480560000004</v>
      </c>
      <c r="FO331" s="111">
        <v>65</v>
      </c>
      <c r="FP331" s="111">
        <v>36826.480560000004</v>
      </c>
      <c r="FQ331" s="114">
        <v>20416.9175</v>
      </c>
      <c r="FR331" s="149">
        <v>113832.48358999997</v>
      </c>
      <c r="FS331" s="149">
        <v>3291.185670000003</v>
      </c>
      <c r="FT331" s="149">
        <v>21009.142969999997</v>
      </c>
      <c r="FU331" s="149">
        <v>3223.4457600000001</v>
      </c>
      <c r="FV331" s="149">
        <v>0</v>
      </c>
      <c r="FW331" s="149">
        <v>480.91699</v>
      </c>
      <c r="FX331" s="149">
        <v>0</v>
      </c>
      <c r="FY331" s="149">
        <v>0</v>
      </c>
      <c r="FZ331" s="149">
        <v>43.048000000000002</v>
      </c>
      <c r="GA331" s="151">
        <v>141880.22297999999</v>
      </c>
      <c r="GB331" s="148">
        <v>25816.815350000004</v>
      </c>
      <c r="GC331" s="148">
        <v>43474.868009999991</v>
      </c>
      <c r="GD331" s="148">
        <v>18393.29147</v>
      </c>
      <c r="GE331" s="148">
        <v>2287.9918299999999</v>
      </c>
      <c r="GF331" s="148">
        <v>1295.3085800000001</v>
      </c>
      <c r="GG331" s="148">
        <v>37040.648009999997</v>
      </c>
      <c r="GH331" s="148">
        <v>24596.680499999999</v>
      </c>
      <c r="GI331" s="148">
        <v>59.486000000000011</v>
      </c>
      <c r="GJ331" s="148">
        <v>0</v>
      </c>
      <c r="GK331" s="148">
        <v>-1307.039</v>
      </c>
      <c r="GL331" s="148">
        <v>839.20749999999998</v>
      </c>
      <c r="GM331" s="150">
        <v>152497.25824999998</v>
      </c>
      <c r="GN331" s="151">
        <v>-10617.035269999993</v>
      </c>
      <c r="GO331" s="148">
        <v>23243</v>
      </c>
      <c r="GP331" s="148">
        <v>12625.964730000007</v>
      </c>
    </row>
    <row r="332" spans="1:198" x14ac:dyDescent="0.2">
      <c r="A332" s="105" t="s">
        <v>664</v>
      </c>
      <c r="B332" s="140" t="s">
        <v>1300</v>
      </c>
      <c r="C332" s="105" t="s">
        <v>665</v>
      </c>
      <c r="D332" s="105"/>
      <c r="E332" s="105" t="s">
        <v>786</v>
      </c>
      <c r="F332" s="110">
        <v>1412</v>
      </c>
      <c r="G332" s="110">
        <v>639</v>
      </c>
      <c r="H332" s="110">
        <v>2051</v>
      </c>
      <c r="I332" s="110">
        <v>48</v>
      </c>
      <c r="J332" s="110">
        <v>236</v>
      </c>
      <c r="K332" s="110">
        <v>284</v>
      </c>
      <c r="L332" s="113">
        <v>1767</v>
      </c>
      <c r="M332" s="111">
        <v>0</v>
      </c>
      <c r="N332" s="111">
        <v>0</v>
      </c>
      <c r="O332" s="111">
        <v>0</v>
      </c>
      <c r="P332" s="111">
        <v>0</v>
      </c>
      <c r="Q332" s="111">
        <v>0</v>
      </c>
      <c r="R332" s="111">
        <v>0</v>
      </c>
      <c r="S332" s="114">
        <v>0</v>
      </c>
      <c r="T332" s="110">
        <v>0</v>
      </c>
      <c r="U332" s="110">
        <v>0</v>
      </c>
      <c r="V332" s="110">
        <v>0</v>
      </c>
      <c r="W332" s="110">
        <v>0</v>
      </c>
      <c r="X332" s="110">
        <v>0</v>
      </c>
      <c r="Y332" s="110">
        <v>0</v>
      </c>
      <c r="Z332" s="113">
        <v>0</v>
      </c>
      <c r="AA332" s="111">
        <v>0</v>
      </c>
      <c r="AB332" s="111">
        <v>0</v>
      </c>
      <c r="AC332" s="111">
        <v>0</v>
      </c>
      <c r="AD332" s="111">
        <v>0</v>
      </c>
      <c r="AE332" s="111">
        <v>0</v>
      </c>
      <c r="AF332" s="111">
        <v>0</v>
      </c>
      <c r="AG332" s="114">
        <v>0</v>
      </c>
      <c r="AH332" s="110">
        <v>0</v>
      </c>
      <c r="AI332" s="110">
        <v>0</v>
      </c>
      <c r="AJ332" s="110">
        <v>0</v>
      </c>
      <c r="AK332" s="110">
        <v>0</v>
      </c>
      <c r="AL332" s="110">
        <v>0</v>
      </c>
      <c r="AM332" s="110">
        <v>0</v>
      </c>
      <c r="AN332" s="113">
        <v>0</v>
      </c>
      <c r="AO332" s="111">
        <v>623</v>
      </c>
      <c r="AP332" s="111">
        <v>12245</v>
      </c>
      <c r="AQ332" s="111">
        <v>12868</v>
      </c>
      <c r="AR332" s="111">
        <v>11167</v>
      </c>
      <c r="AS332" s="111">
        <v>86</v>
      </c>
      <c r="AT332" s="111">
        <v>11253</v>
      </c>
      <c r="AU332" s="114">
        <v>1615</v>
      </c>
      <c r="AV332" s="110">
        <v>0</v>
      </c>
      <c r="AW332" s="110">
        <v>5</v>
      </c>
      <c r="AX332" s="110">
        <v>5</v>
      </c>
      <c r="AY332" s="110">
        <v>0</v>
      </c>
      <c r="AZ332" s="110">
        <v>0</v>
      </c>
      <c r="BA332" s="110">
        <v>0</v>
      </c>
      <c r="BB332" s="113">
        <v>5</v>
      </c>
      <c r="BC332" s="111">
        <v>0</v>
      </c>
      <c r="BD332" s="111">
        <v>1198</v>
      </c>
      <c r="BE332" s="111">
        <v>1198</v>
      </c>
      <c r="BF332" s="111">
        <v>1027</v>
      </c>
      <c r="BG332" s="111">
        <v>44</v>
      </c>
      <c r="BH332" s="111">
        <v>1071</v>
      </c>
      <c r="BI332" s="114">
        <v>127</v>
      </c>
      <c r="BJ332" s="110">
        <v>0</v>
      </c>
      <c r="BK332" s="110">
        <v>138</v>
      </c>
      <c r="BL332" s="110">
        <v>138</v>
      </c>
      <c r="BM332" s="110">
        <v>0</v>
      </c>
      <c r="BN332" s="110">
        <v>0</v>
      </c>
      <c r="BO332" s="110">
        <v>0</v>
      </c>
      <c r="BP332" s="113">
        <v>138</v>
      </c>
      <c r="BQ332" s="111">
        <v>0</v>
      </c>
      <c r="BR332" s="111">
        <v>0</v>
      </c>
      <c r="BS332" s="111">
        <v>0</v>
      </c>
      <c r="BT332" s="111">
        <v>0</v>
      </c>
      <c r="BU332" s="111">
        <v>0</v>
      </c>
      <c r="BV332" s="111">
        <v>0</v>
      </c>
      <c r="BW332" s="114">
        <v>0</v>
      </c>
      <c r="BX332" s="110">
        <v>0</v>
      </c>
      <c r="BY332" s="110">
        <v>0</v>
      </c>
      <c r="BZ332" s="110">
        <v>0</v>
      </c>
      <c r="CA332" s="110">
        <v>0</v>
      </c>
      <c r="CB332" s="110">
        <v>0</v>
      </c>
      <c r="CC332" s="110">
        <v>0</v>
      </c>
      <c r="CD332" s="113">
        <v>0</v>
      </c>
      <c r="CE332" s="111">
        <v>0</v>
      </c>
      <c r="CF332" s="111">
        <v>0</v>
      </c>
      <c r="CG332" s="111">
        <v>0</v>
      </c>
      <c r="CH332" s="111">
        <v>0</v>
      </c>
      <c r="CI332" s="111">
        <v>0</v>
      </c>
      <c r="CJ332" s="111">
        <v>0</v>
      </c>
      <c r="CK332" s="114">
        <v>0</v>
      </c>
      <c r="CL332" s="110">
        <v>793</v>
      </c>
      <c r="CM332" s="110">
        <v>678</v>
      </c>
      <c r="CN332" s="110">
        <v>1471</v>
      </c>
      <c r="CO332" s="110">
        <v>0</v>
      </c>
      <c r="CP332" s="110">
        <v>67</v>
      </c>
      <c r="CQ332" s="110">
        <v>67</v>
      </c>
      <c r="CR332" s="113">
        <v>1404</v>
      </c>
      <c r="CS332" s="111">
        <v>0</v>
      </c>
      <c r="CT332" s="111">
        <v>0</v>
      </c>
      <c r="CU332" s="111">
        <v>0</v>
      </c>
      <c r="CV332" s="111">
        <v>0</v>
      </c>
      <c r="CW332" s="111">
        <v>0</v>
      </c>
      <c r="CX332" s="111">
        <v>0</v>
      </c>
      <c r="CY332" s="114">
        <v>0</v>
      </c>
      <c r="CZ332" s="110">
        <v>287</v>
      </c>
      <c r="DA332" s="110">
        <v>521</v>
      </c>
      <c r="DB332" s="110">
        <v>808</v>
      </c>
      <c r="DC332" s="110">
        <v>0</v>
      </c>
      <c r="DD332" s="110">
        <v>63</v>
      </c>
      <c r="DE332" s="110">
        <v>63</v>
      </c>
      <c r="DF332" s="113">
        <v>745</v>
      </c>
      <c r="DG332" s="111">
        <v>15</v>
      </c>
      <c r="DH332" s="111">
        <v>2</v>
      </c>
      <c r="DI332" s="111">
        <v>17</v>
      </c>
      <c r="DJ332" s="111">
        <v>0</v>
      </c>
      <c r="DK332" s="111">
        <v>2</v>
      </c>
      <c r="DL332" s="111">
        <v>2</v>
      </c>
      <c r="DM332" s="114">
        <v>15</v>
      </c>
      <c r="DN332" s="110">
        <v>0</v>
      </c>
      <c r="DO332" s="110">
        <v>0</v>
      </c>
      <c r="DP332" s="110">
        <v>0</v>
      </c>
      <c r="DQ332" s="110">
        <v>0</v>
      </c>
      <c r="DR332" s="110">
        <v>0</v>
      </c>
      <c r="DS332" s="110">
        <v>0</v>
      </c>
      <c r="DT332" s="113">
        <v>0</v>
      </c>
      <c r="DU332" s="111">
        <v>0</v>
      </c>
      <c r="DV332" s="111">
        <v>0</v>
      </c>
      <c r="DW332" s="111">
        <v>0</v>
      </c>
      <c r="DX332" s="111">
        <v>0</v>
      </c>
      <c r="DY332" s="111">
        <v>0</v>
      </c>
      <c r="DZ332" s="111">
        <v>0</v>
      </c>
      <c r="EA332" s="114">
        <v>0</v>
      </c>
      <c r="EB332" s="110">
        <v>0</v>
      </c>
      <c r="EC332" s="110">
        <v>0</v>
      </c>
      <c r="ED332" s="110">
        <v>0</v>
      </c>
      <c r="EE332" s="110">
        <v>0</v>
      </c>
      <c r="EF332" s="110">
        <v>0</v>
      </c>
      <c r="EG332" s="110">
        <v>0</v>
      </c>
      <c r="EH332" s="113">
        <v>0</v>
      </c>
      <c r="EI332" s="111">
        <v>1819</v>
      </c>
      <c r="EJ332" s="111">
        <v>3788</v>
      </c>
      <c r="EK332" s="111">
        <v>5607</v>
      </c>
      <c r="EL332" s="111">
        <v>68</v>
      </c>
      <c r="EM332" s="111">
        <v>17</v>
      </c>
      <c r="EN332" s="111">
        <v>85</v>
      </c>
      <c r="EO332" s="114">
        <v>5522</v>
      </c>
      <c r="EP332" s="110">
        <v>18</v>
      </c>
      <c r="EQ332" s="110">
        <v>0</v>
      </c>
      <c r="ER332" s="110">
        <v>18</v>
      </c>
      <c r="ES332" s="110">
        <v>0</v>
      </c>
      <c r="ET332" s="110">
        <v>0</v>
      </c>
      <c r="EU332" s="110">
        <v>0</v>
      </c>
      <c r="EV332" s="113">
        <v>18</v>
      </c>
      <c r="EW332" s="111">
        <v>0</v>
      </c>
      <c r="EX332" s="111">
        <v>5740</v>
      </c>
      <c r="EY332" s="111">
        <v>5740</v>
      </c>
      <c r="EZ332" s="111">
        <v>0</v>
      </c>
      <c r="FA332" s="111">
        <v>728</v>
      </c>
      <c r="FB332" s="111">
        <v>728</v>
      </c>
      <c r="FC332" s="114">
        <v>5012</v>
      </c>
      <c r="FD332" s="110">
        <v>0</v>
      </c>
      <c r="FE332" s="110">
        <v>0</v>
      </c>
      <c r="FF332" s="110">
        <v>0</v>
      </c>
      <c r="FG332" s="110">
        <v>0</v>
      </c>
      <c r="FH332" s="110">
        <v>0</v>
      </c>
      <c r="FI332" s="110">
        <v>0</v>
      </c>
      <c r="FJ332" s="113">
        <v>0</v>
      </c>
      <c r="FK332" s="111">
        <v>4967</v>
      </c>
      <c r="FL332" s="111">
        <v>24954</v>
      </c>
      <c r="FM332" s="111">
        <v>29921</v>
      </c>
      <c r="FN332" s="111">
        <v>12310</v>
      </c>
      <c r="FO332" s="111">
        <v>1243</v>
      </c>
      <c r="FP332" s="111">
        <v>13553</v>
      </c>
      <c r="FQ332" s="114">
        <v>16368</v>
      </c>
      <c r="FR332" s="149">
        <v>69706</v>
      </c>
      <c r="FS332" s="149">
        <v>1570</v>
      </c>
      <c r="FT332" s="149">
        <v>10324</v>
      </c>
      <c r="FU332" s="149">
        <v>564</v>
      </c>
      <c r="FV332" s="149">
        <v>0</v>
      </c>
      <c r="FW332" s="149">
        <v>484</v>
      </c>
      <c r="FX332" s="149">
        <v>0</v>
      </c>
      <c r="FY332" s="149">
        <v>0</v>
      </c>
      <c r="FZ332" s="149">
        <v>0</v>
      </c>
      <c r="GA332" s="151">
        <v>82648</v>
      </c>
      <c r="GB332" s="148">
        <v>14056</v>
      </c>
      <c r="GC332" s="148">
        <v>21926</v>
      </c>
      <c r="GD332" s="148">
        <v>3509</v>
      </c>
      <c r="GE332" s="148">
        <v>123</v>
      </c>
      <c r="GF332" s="148">
        <v>10404</v>
      </c>
      <c r="GG332" s="148">
        <v>3120</v>
      </c>
      <c r="GH332" s="148">
        <v>2300</v>
      </c>
      <c r="GI332" s="148">
        <v>95</v>
      </c>
      <c r="GJ332" s="148">
        <v>0</v>
      </c>
      <c r="GK332" s="148">
        <v>13035</v>
      </c>
      <c r="GL332" s="148">
        <v>722</v>
      </c>
      <c r="GM332" s="150">
        <v>69290</v>
      </c>
      <c r="GN332" s="151">
        <v>13358</v>
      </c>
      <c r="GO332" s="148">
        <v>27957</v>
      </c>
      <c r="GP332" s="148">
        <v>41315</v>
      </c>
    </row>
    <row r="333" spans="1:198" x14ac:dyDescent="0.2">
      <c r="A333" s="105" t="s">
        <v>666</v>
      </c>
      <c r="B333" s="140" t="s">
        <v>1301</v>
      </c>
      <c r="C333" s="105" t="s">
        <v>667</v>
      </c>
      <c r="D333" s="105"/>
      <c r="E333" s="105" t="s">
        <v>786</v>
      </c>
      <c r="F333" s="110">
        <v>2830</v>
      </c>
      <c r="G333" s="110">
        <v>311</v>
      </c>
      <c r="H333" s="110">
        <v>3141</v>
      </c>
      <c r="I333" s="110">
        <v>8</v>
      </c>
      <c r="J333" s="110">
        <v>12</v>
      </c>
      <c r="K333" s="110">
        <v>20</v>
      </c>
      <c r="L333" s="113">
        <v>3121</v>
      </c>
      <c r="M333" s="111">
        <v>0</v>
      </c>
      <c r="N333" s="111">
        <v>0</v>
      </c>
      <c r="O333" s="111">
        <v>0</v>
      </c>
      <c r="P333" s="111">
        <v>0</v>
      </c>
      <c r="Q333" s="111">
        <v>0</v>
      </c>
      <c r="R333" s="111">
        <v>0</v>
      </c>
      <c r="S333" s="114">
        <v>0</v>
      </c>
      <c r="T333" s="110">
        <v>284</v>
      </c>
      <c r="U333" s="110">
        <v>78</v>
      </c>
      <c r="V333" s="110">
        <v>362</v>
      </c>
      <c r="W333" s="110">
        <v>0</v>
      </c>
      <c r="X333" s="110">
        <v>0</v>
      </c>
      <c r="Y333" s="110">
        <v>0</v>
      </c>
      <c r="Z333" s="113">
        <v>362</v>
      </c>
      <c r="AA333" s="111">
        <v>0</v>
      </c>
      <c r="AB333" s="111">
        <v>0</v>
      </c>
      <c r="AC333" s="111">
        <v>0</v>
      </c>
      <c r="AD333" s="111">
        <v>0</v>
      </c>
      <c r="AE333" s="111">
        <v>0</v>
      </c>
      <c r="AF333" s="111">
        <v>0</v>
      </c>
      <c r="AG333" s="114">
        <v>0</v>
      </c>
      <c r="AH333" s="110">
        <v>0</v>
      </c>
      <c r="AI333" s="110">
        <v>0</v>
      </c>
      <c r="AJ333" s="110">
        <v>0</v>
      </c>
      <c r="AK333" s="110">
        <v>0</v>
      </c>
      <c r="AL333" s="110">
        <v>0</v>
      </c>
      <c r="AM333" s="110">
        <v>0</v>
      </c>
      <c r="AN333" s="113">
        <v>0</v>
      </c>
      <c r="AO333" s="111">
        <v>0</v>
      </c>
      <c r="AP333" s="111">
        <v>8749</v>
      </c>
      <c r="AQ333" s="111">
        <v>8749</v>
      </c>
      <c r="AR333" s="111">
        <v>7070</v>
      </c>
      <c r="AS333" s="111">
        <v>0</v>
      </c>
      <c r="AT333" s="111">
        <v>7070</v>
      </c>
      <c r="AU333" s="114">
        <v>1679</v>
      </c>
      <c r="AV333" s="110">
        <v>0</v>
      </c>
      <c r="AW333" s="110">
        <v>0</v>
      </c>
      <c r="AX333" s="110">
        <v>0</v>
      </c>
      <c r="AY333" s="110">
        <v>0</v>
      </c>
      <c r="AZ333" s="110">
        <v>0</v>
      </c>
      <c r="BA333" s="110">
        <v>0</v>
      </c>
      <c r="BB333" s="113">
        <v>0</v>
      </c>
      <c r="BC333" s="111">
        <v>0</v>
      </c>
      <c r="BD333" s="111">
        <v>79</v>
      </c>
      <c r="BE333" s="111">
        <v>79</v>
      </c>
      <c r="BF333" s="111">
        <v>0</v>
      </c>
      <c r="BG333" s="111">
        <v>0</v>
      </c>
      <c r="BH333" s="111">
        <v>0</v>
      </c>
      <c r="BI333" s="114">
        <v>79</v>
      </c>
      <c r="BJ333" s="110">
        <v>3</v>
      </c>
      <c r="BK333" s="110">
        <v>1699</v>
      </c>
      <c r="BL333" s="110">
        <v>1702</v>
      </c>
      <c r="BM333" s="110">
        <v>1624</v>
      </c>
      <c r="BN333" s="110">
        <v>0</v>
      </c>
      <c r="BO333" s="110">
        <v>1624</v>
      </c>
      <c r="BP333" s="113">
        <v>78</v>
      </c>
      <c r="BQ333" s="111">
        <v>0</v>
      </c>
      <c r="BR333" s="111">
        <v>5</v>
      </c>
      <c r="BS333" s="111">
        <v>5</v>
      </c>
      <c r="BT333" s="111">
        <v>0</v>
      </c>
      <c r="BU333" s="111">
        <v>0</v>
      </c>
      <c r="BV333" s="111">
        <v>0</v>
      </c>
      <c r="BW333" s="114">
        <v>5</v>
      </c>
      <c r="BX333" s="110">
        <v>0</v>
      </c>
      <c r="BY333" s="110">
        <v>0</v>
      </c>
      <c r="BZ333" s="110">
        <v>0</v>
      </c>
      <c r="CA333" s="110">
        <v>0</v>
      </c>
      <c r="CB333" s="110">
        <v>0</v>
      </c>
      <c r="CC333" s="110">
        <v>0</v>
      </c>
      <c r="CD333" s="113">
        <v>0</v>
      </c>
      <c r="CE333" s="111">
        <v>0</v>
      </c>
      <c r="CF333" s="111">
        <v>288</v>
      </c>
      <c r="CG333" s="111">
        <v>288</v>
      </c>
      <c r="CH333" s="111">
        <v>0</v>
      </c>
      <c r="CI333" s="111">
        <v>0</v>
      </c>
      <c r="CJ333" s="111">
        <v>0</v>
      </c>
      <c r="CK333" s="114">
        <v>288</v>
      </c>
      <c r="CL333" s="110">
        <v>699</v>
      </c>
      <c r="CM333" s="110">
        <v>6</v>
      </c>
      <c r="CN333" s="110">
        <v>705</v>
      </c>
      <c r="CO333" s="110">
        <v>0</v>
      </c>
      <c r="CP333" s="110">
        <v>0</v>
      </c>
      <c r="CQ333" s="110">
        <v>0</v>
      </c>
      <c r="CR333" s="113">
        <v>705</v>
      </c>
      <c r="CS333" s="111">
        <v>0</v>
      </c>
      <c r="CT333" s="111">
        <v>0</v>
      </c>
      <c r="CU333" s="111">
        <v>0</v>
      </c>
      <c r="CV333" s="111">
        <v>0</v>
      </c>
      <c r="CW333" s="111">
        <v>0</v>
      </c>
      <c r="CX333" s="111">
        <v>0</v>
      </c>
      <c r="CY333" s="114">
        <v>0</v>
      </c>
      <c r="CZ333" s="110">
        <v>0</v>
      </c>
      <c r="DA333" s="110">
        <v>0</v>
      </c>
      <c r="DB333" s="110">
        <v>0</v>
      </c>
      <c r="DC333" s="110">
        <v>0</v>
      </c>
      <c r="DD333" s="110">
        <v>0</v>
      </c>
      <c r="DE333" s="110">
        <v>0</v>
      </c>
      <c r="DF333" s="113">
        <v>0</v>
      </c>
      <c r="DG333" s="111">
        <v>0</v>
      </c>
      <c r="DH333" s="111">
        <v>0</v>
      </c>
      <c r="DI333" s="111">
        <v>0</v>
      </c>
      <c r="DJ333" s="111">
        <v>0</v>
      </c>
      <c r="DK333" s="111">
        <v>0</v>
      </c>
      <c r="DL333" s="111">
        <v>0</v>
      </c>
      <c r="DM333" s="114">
        <v>0</v>
      </c>
      <c r="DN333" s="110">
        <v>0</v>
      </c>
      <c r="DO333" s="110">
        <v>0</v>
      </c>
      <c r="DP333" s="110">
        <v>0</v>
      </c>
      <c r="DQ333" s="110">
        <v>0</v>
      </c>
      <c r="DR333" s="110">
        <v>0</v>
      </c>
      <c r="DS333" s="110">
        <v>0</v>
      </c>
      <c r="DT333" s="113">
        <v>0</v>
      </c>
      <c r="DU333" s="111">
        <v>0</v>
      </c>
      <c r="DV333" s="111">
        <v>0</v>
      </c>
      <c r="DW333" s="111">
        <v>0</v>
      </c>
      <c r="DX333" s="111">
        <v>0</v>
      </c>
      <c r="DY333" s="111">
        <v>0</v>
      </c>
      <c r="DZ333" s="111">
        <v>0</v>
      </c>
      <c r="EA333" s="114">
        <v>0</v>
      </c>
      <c r="EB333" s="110">
        <v>0</v>
      </c>
      <c r="EC333" s="110">
        <v>0</v>
      </c>
      <c r="ED333" s="110">
        <v>0</v>
      </c>
      <c r="EE333" s="110">
        <v>0</v>
      </c>
      <c r="EF333" s="110">
        <v>0</v>
      </c>
      <c r="EG333" s="110">
        <v>0</v>
      </c>
      <c r="EH333" s="113">
        <v>0</v>
      </c>
      <c r="EI333" s="111">
        <v>2250</v>
      </c>
      <c r="EJ333" s="111">
        <v>1170</v>
      </c>
      <c r="EK333" s="111">
        <v>3420</v>
      </c>
      <c r="EL333" s="111">
        <v>100</v>
      </c>
      <c r="EM333" s="111">
        <v>2</v>
      </c>
      <c r="EN333" s="111">
        <v>102</v>
      </c>
      <c r="EO333" s="114">
        <v>3318</v>
      </c>
      <c r="EP333" s="110">
        <v>0</v>
      </c>
      <c r="EQ333" s="110">
        <v>0</v>
      </c>
      <c r="ER333" s="110">
        <v>0</v>
      </c>
      <c r="ES333" s="110">
        <v>0</v>
      </c>
      <c r="ET333" s="110">
        <v>0</v>
      </c>
      <c r="EU333" s="110">
        <v>0</v>
      </c>
      <c r="EV333" s="113">
        <v>0</v>
      </c>
      <c r="EW333" s="111">
        <v>108</v>
      </c>
      <c r="EX333" s="111">
        <v>6986</v>
      </c>
      <c r="EY333" s="111">
        <v>7094</v>
      </c>
      <c r="EZ333" s="111">
        <v>0</v>
      </c>
      <c r="FA333" s="111">
        <v>0</v>
      </c>
      <c r="FB333" s="111">
        <v>0</v>
      </c>
      <c r="FC333" s="114">
        <v>7094</v>
      </c>
      <c r="FD333" s="110">
        <v>0</v>
      </c>
      <c r="FE333" s="110">
        <v>769</v>
      </c>
      <c r="FF333" s="110">
        <v>769</v>
      </c>
      <c r="FG333" s="110">
        <v>0</v>
      </c>
      <c r="FH333" s="110">
        <v>2100</v>
      </c>
      <c r="FI333" s="110">
        <v>2100</v>
      </c>
      <c r="FJ333" s="113">
        <v>-1331</v>
      </c>
      <c r="FK333" s="111">
        <v>6174</v>
      </c>
      <c r="FL333" s="111">
        <v>20140</v>
      </c>
      <c r="FM333" s="111">
        <v>26314</v>
      </c>
      <c r="FN333" s="111">
        <v>8802</v>
      </c>
      <c r="FO333" s="111">
        <v>2114</v>
      </c>
      <c r="FP333" s="111">
        <v>10916</v>
      </c>
      <c r="FQ333" s="114">
        <v>15398</v>
      </c>
      <c r="FR333" s="149">
        <v>153157.59988999998</v>
      </c>
      <c r="FS333" s="149">
        <v>2802.9413899999995</v>
      </c>
      <c r="FT333" s="149">
        <v>32155.588460000003</v>
      </c>
      <c r="FU333" s="149">
        <v>0</v>
      </c>
      <c r="FV333" s="149">
        <v>22974.9</v>
      </c>
      <c r="FW333" s="149">
        <v>475.11058000000003</v>
      </c>
      <c r="FX333" s="149">
        <v>816</v>
      </c>
      <c r="FY333" s="149">
        <v>213.74910000000091</v>
      </c>
      <c r="FZ333" s="149">
        <v>31.56269</v>
      </c>
      <c r="GA333" s="151">
        <v>212627.45210999995</v>
      </c>
      <c r="GB333" s="148">
        <v>29707.534629999995</v>
      </c>
      <c r="GC333" s="148">
        <v>79095.617849999981</v>
      </c>
      <c r="GD333" s="148">
        <v>16637.577559999998</v>
      </c>
      <c r="GE333" s="148">
        <v>726.19158000000004</v>
      </c>
      <c r="GF333" s="148">
        <v>25925.516920000002</v>
      </c>
      <c r="GG333" s="148">
        <v>5742.1365700000024</v>
      </c>
      <c r="GH333" s="148">
        <v>0</v>
      </c>
      <c r="GI333" s="148">
        <v>287.32809000000003</v>
      </c>
      <c r="GJ333" s="148">
        <v>0</v>
      </c>
      <c r="GK333" s="148">
        <v>31490.0088</v>
      </c>
      <c r="GL333" s="148">
        <v>497.37286</v>
      </c>
      <c r="GM333" s="150">
        <v>190109.28485999999</v>
      </c>
      <c r="GN333" s="151">
        <v>22518.167249999969</v>
      </c>
      <c r="GO333" s="148">
        <v>27203</v>
      </c>
      <c r="GP333" s="148">
        <v>49721.167249999969</v>
      </c>
    </row>
    <row r="334" spans="1:198" x14ac:dyDescent="0.2">
      <c r="A334" s="105" t="s">
        <v>668</v>
      </c>
      <c r="B334" s="140" t="s">
        <v>1302</v>
      </c>
      <c r="C334" s="105" t="s">
        <v>669</v>
      </c>
      <c r="D334" s="105"/>
      <c r="E334" s="105" t="s">
        <v>786</v>
      </c>
      <c r="F334" s="110">
        <v>185</v>
      </c>
      <c r="G334" s="110">
        <v>926</v>
      </c>
      <c r="H334" s="110">
        <v>1111</v>
      </c>
      <c r="I334" s="110">
        <v>1</v>
      </c>
      <c r="J334" s="110">
        <v>54</v>
      </c>
      <c r="K334" s="110">
        <v>55</v>
      </c>
      <c r="L334" s="113">
        <v>1056</v>
      </c>
      <c r="M334" s="111">
        <v>0</v>
      </c>
      <c r="N334" s="111">
        <v>0</v>
      </c>
      <c r="O334" s="111">
        <v>0</v>
      </c>
      <c r="P334" s="111">
        <v>0</v>
      </c>
      <c r="Q334" s="111">
        <v>0</v>
      </c>
      <c r="R334" s="111">
        <v>0</v>
      </c>
      <c r="S334" s="114">
        <v>0</v>
      </c>
      <c r="T334" s="110">
        <v>139</v>
      </c>
      <c r="U334" s="110">
        <v>178</v>
      </c>
      <c r="V334" s="110">
        <v>317</v>
      </c>
      <c r="W334" s="110">
        <v>18</v>
      </c>
      <c r="X334" s="110">
        <v>40</v>
      </c>
      <c r="Y334" s="110">
        <v>58</v>
      </c>
      <c r="Z334" s="113">
        <v>259</v>
      </c>
      <c r="AA334" s="111">
        <v>27</v>
      </c>
      <c r="AB334" s="111">
        <v>50</v>
      </c>
      <c r="AC334" s="111">
        <v>77</v>
      </c>
      <c r="AD334" s="111">
        <v>4</v>
      </c>
      <c r="AE334" s="111">
        <v>8</v>
      </c>
      <c r="AF334" s="111">
        <v>12</v>
      </c>
      <c r="AG334" s="114">
        <v>65</v>
      </c>
      <c r="AH334" s="110">
        <v>0</v>
      </c>
      <c r="AI334" s="110">
        <v>0</v>
      </c>
      <c r="AJ334" s="110">
        <v>0</v>
      </c>
      <c r="AK334" s="110">
        <v>0</v>
      </c>
      <c r="AL334" s="110">
        <v>0</v>
      </c>
      <c r="AM334" s="110">
        <v>0</v>
      </c>
      <c r="AN334" s="113">
        <v>0</v>
      </c>
      <c r="AO334" s="111">
        <v>0</v>
      </c>
      <c r="AP334" s="111">
        <v>0</v>
      </c>
      <c r="AQ334" s="111">
        <v>0</v>
      </c>
      <c r="AR334" s="111">
        <v>0</v>
      </c>
      <c r="AS334" s="111">
        <v>0</v>
      </c>
      <c r="AT334" s="111">
        <v>0</v>
      </c>
      <c r="AU334" s="114">
        <v>0</v>
      </c>
      <c r="AV334" s="110">
        <v>0</v>
      </c>
      <c r="AW334" s="110">
        <v>0</v>
      </c>
      <c r="AX334" s="110">
        <v>0</v>
      </c>
      <c r="AY334" s="110">
        <v>0</v>
      </c>
      <c r="AZ334" s="110">
        <v>0</v>
      </c>
      <c r="BA334" s="110">
        <v>0</v>
      </c>
      <c r="BB334" s="113">
        <v>0</v>
      </c>
      <c r="BC334" s="111">
        <v>0</v>
      </c>
      <c r="BD334" s="111">
        <v>1954</v>
      </c>
      <c r="BE334" s="111">
        <v>1954</v>
      </c>
      <c r="BF334" s="111">
        <v>0</v>
      </c>
      <c r="BG334" s="111">
        <v>1879</v>
      </c>
      <c r="BH334" s="111">
        <v>1879</v>
      </c>
      <c r="BI334" s="114">
        <v>75</v>
      </c>
      <c r="BJ334" s="110">
        <v>0</v>
      </c>
      <c r="BK334" s="110">
        <v>0</v>
      </c>
      <c r="BL334" s="110">
        <v>0</v>
      </c>
      <c r="BM334" s="110">
        <v>0</v>
      </c>
      <c r="BN334" s="110">
        <v>0</v>
      </c>
      <c r="BO334" s="110">
        <v>0</v>
      </c>
      <c r="BP334" s="113">
        <v>0</v>
      </c>
      <c r="BQ334" s="111">
        <v>0</v>
      </c>
      <c r="BR334" s="111">
        <v>26172</v>
      </c>
      <c r="BS334" s="111">
        <v>26172</v>
      </c>
      <c r="BT334" s="111">
        <v>0</v>
      </c>
      <c r="BU334" s="111">
        <v>25174</v>
      </c>
      <c r="BV334" s="111">
        <v>25174</v>
      </c>
      <c r="BW334" s="114">
        <v>998</v>
      </c>
      <c r="BX334" s="110">
        <v>0</v>
      </c>
      <c r="BY334" s="110">
        <v>0</v>
      </c>
      <c r="BZ334" s="110">
        <v>0</v>
      </c>
      <c r="CA334" s="110">
        <v>0</v>
      </c>
      <c r="CB334" s="110">
        <v>0</v>
      </c>
      <c r="CC334" s="110">
        <v>0</v>
      </c>
      <c r="CD334" s="113">
        <v>0</v>
      </c>
      <c r="CE334" s="111">
        <v>0</v>
      </c>
      <c r="CF334" s="111">
        <v>0</v>
      </c>
      <c r="CG334" s="111">
        <v>0</v>
      </c>
      <c r="CH334" s="111">
        <v>0</v>
      </c>
      <c r="CI334" s="111">
        <v>0</v>
      </c>
      <c r="CJ334" s="111">
        <v>0</v>
      </c>
      <c r="CK334" s="114">
        <v>0</v>
      </c>
      <c r="CL334" s="110">
        <v>2849</v>
      </c>
      <c r="CM334" s="110">
        <v>2179</v>
      </c>
      <c r="CN334" s="110">
        <v>5028</v>
      </c>
      <c r="CO334" s="110">
        <v>20</v>
      </c>
      <c r="CP334" s="110">
        <v>314</v>
      </c>
      <c r="CQ334" s="110">
        <v>334</v>
      </c>
      <c r="CR334" s="113">
        <v>4694</v>
      </c>
      <c r="CS334" s="111">
        <v>0</v>
      </c>
      <c r="CT334" s="111">
        <v>0</v>
      </c>
      <c r="CU334" s="111">
        <v>0</v>
      </c>
      <c r="CV334" s="111">
        <v>0</v>
      </c>
      <c r="CW334" s="111">
        <v>0</v>
      </c>
      <c r="CX334" s="111">
        <v>0</v>
      </c>
      <c r="CY334" s="114">
        <v>0</v>
      </c>
      <c r="CZ334" s="110">
        <v>927</v>
      </c>
      <c r="DA334" s="110">
        <v>389</v>
      </c>
      <c r="DB334" s="110">
        <v>1316</v>
      </c>
      <c r="DC334" s="110">
        <v>0</v>
      </c>
      <c r="DD334" s="110">
        <v>11</v>
      </c>
      <c r="DE334" s="110">
        <v>11</v>
      </c>
      <c r="DF334" s="113">
        <v>1305</v>
      </c>
      <c r="DG334" s="111">
        <v>0</v>
      </c>
      <c r="DH334" s="111">
        <v>136</v>
      </c>
      <c r="DI334" s="111">
        <v>136</v>
      </c>
      <c r="DJ334" s="111">
        <v>0</v>
      </c>
      <c r="DK334" s="111">
        <v>83</v>
      </c>
      <c r="DL334" s="111">
        <v>83</v>
      </c>
      <c r="DM334" s="114">
        <v>53</v>
      </c>
      <c r="DN334" s="110">
        <v>0</v>
      </c>
      <c r="DO334" s="110">
        <v>0</v>
      </c>
      <c r="DP334" s="110">
        <v>0</v>
      </c>
      <c r="DQ334" s="110">
        <v>0</v>
      </c>
      <c r="DR334" s="110">
        <v>0</v>
      </c>
      <c r="DS334" s="110">
        <v>0</v>
      </c>
      <c r="DT334" s="113">
        <v>0</v>
      </c>
      <c r="DU334" s="111">
        <v>0</v>
      </c>
      <c r="DV334" s="111">
        <v>0</v>
      </c>
      <c r="DW334" s="111">
        <v>0</v>
      </c>
      <c r="DX334" s="111">
        <v>0</v>
      </c>
      <c r="DY334" s="111">
        <v>0</v>
      </c>
      <c r="DZ334" s="111">
        <v>0</v>
      </c>
      <c r="EA334" s="114">
        <v>0</v>
      </c>
      <c r="EB334" s="110">
        <v>0</v>
      </c>
      <c r="EC334" s="110">
        <v>0</v>
      </c>
      <c r="ED334" s="110">
        <v>0</v>
      </c>
      <c r="EE334" s="110">
        <v>0</v>
      </c>
      <c r="EF334" s="110">
        <v>0</v>
      </c>
      <c r="EG334" s="110">
        <v>0</v>
      </c>
      <c r="EH334" s="113">
        <v>0</v>
      </c>
      <c r="EI334" s="111">
        <v>2390</v>
      </c>
      <c r="EJ334" s="111">
        <v>821</v>
      </c>
      <c r="EK334" s="111">
        <v>3211</v>
      </c>
      <c r="EL334" s="111">
        <v>0</v>
      </c>
      <c r="EM334" s="111">
        <v>35</v>
      </c>
      <c r="EN334" s="111">
        <v>35</v>
      </c>
      <c r="EO334" s="114">
        <v>3176</v>
      </c>
      <c r="EP334" s="110">
        <v>0</v>
      </c>
      <c r="EQ334" s="110">
        <v>124</v>
      </c>
      <c r="ER334" s="110">
        <v>124</v>
      </c>
      <c r="ES334" s="110">
        <v>121</v>
      </c>
      <c r="ET334" s="110">
        <v>0</v>
      </c>
      <c r="EU334" s="110">
        <v>121</v>
      </c>
      <c r="EV334" s="113">
        <v>3</v>
      </c>
      <c r="EW334" s="111">
        <v>86</v>
      </c>
      <c r="EX334" s="111">
        <v>5924</v>
      </c>
      <c r="EY334" s="111">
        <v>6010</v>
      </c>
      <c r="EZ334" s="111">
        <v>1</v>
      </c>
      <c r="FA334" s="111">
        <v>657</v>
      </c>
      <c r="FB334" s="111">
        <v>658</v>
      </c>
      <c r="FC334" s="114">
        <v>5352</v>
      </c>
      <c r="FD334" s="110">
        <v>0</v>
      </c>
      <c r="FE334" s="110">
        <v>0</v>
      </c>
      <c r="FF334" s="110">
        <v>0</v>
      </c>
      <c r="FG334" s="110">
        <v>0</v>
      </c>
      <c r="FH334" s="110">
        <v>0</v>
      </c>
      <c r="FI334" s="110">
        <v>0</v>
      </c>
      <c r="FJ334" s="113">
        <v>0</v>
      </c>
      <c r="FK334" s="111">
        <v>6603</v>
      </c>
      <c r="FL334" s="111">
        <v>38853</v>
      </c>
      <c r="FM334" s="111">
        <v>45456</v>
      </c>
      <c r="FN334" s="111">
        <v>165</v>
      </c>
      <c r="FO334" s="111">
        <v>28255</v>
      </c>
      <c r="FP334" s="111">
        <v>28420</v>
      </c>
      <c r="FQ334" s="114">
        <v>17036</v>
      </c>
      <c r="FR334" s="149">
        <v>44129</v>
      </c>
      <c r="FS334" s="149">
        <v>3968</v>
      </c>
      <c r="FT334" s="149">
        <v>9862</v>
      </c>
      <c r="FU334" s="149">
        <v>189</v>
      </c>
      <c r="FV334" s="149">
        <v>0</v>
      </c>
      <c r="FW334" s="149">
        <v>100</v>
      </c>
      <c r="FX334" s="149">
        <v>0</v>
      </c>
      <c r="FY334" s="149">
        <v>0</v>
      </c>
      <c r="FZ334" s="149">
        <v>0</v>
      </c>
      <c r="GA334" s="151">
        <v>58248</v>
      </c>
      <c r="GB334" s="148">
        <v>10799</v>
      </c>
      <c r="GC334" s="148">
        <v>14661</v>
      </c>
      <c r="GD334" s="148">
        <v>4164</v>
      </c>
      <c r="GE334" s="148">
        <v>184</v>
      </c>
      <c r="GF334" s="148">
        <v>10569</v>
      </c>
      <c r="GG334" s="148">
        <v>2648</v>
      </c>
      <c r="GH334" s="148">
        <v>0</v>
      </c>
      <c r="GI334" s="148">
        <v>89</v>
      </c>
      <c r="GJ334" s="148">
        <v>0</v>
      </c>
      <c r="GK334" s="148">
        <v>15040</v>
      </c>
      <c r="GL334" s="148">
        <v>183</v>
      </c>
      <c r="GM334" s="150">
        <v>58337</v>
      </c>
      <c r="GN334" s="151">
        <v>-89</v>
      </c>
      <c r="GO334" s="148">
        <v>21499</v>
      </c>
      <c r="GP334" s="148">
        <v>21410</v>
      </c>
    </row>
    <row r="335" spans="1:198" x14ac:dyDescent="0.2">
      <c r="A335" s="105" t="s">
        <v>670</v>
      </c>
      <c r="B335" s="140" t="s">
        <v>1303</v>
      </c>
      <c r="C335" s="105" t="s">
        <v>671</v>
      </c>
      <c r="D335" s="105"/>
      <c r="E335" s="105" t="s">
        <v>786</v>
      </c>
      <c r="F335" s="110">
        <v>487</v>
      </c>
      <c r="G335" s="110">
        <v>368</v>
      </c>
      <c r="H335" s="110">
        <v>855</v>
      </c>
      <c r="I335" s="110">
        <v>0</v>
      </c>
      <c r="J335" s="110">
        <v>0</v>
      </c>
      <c r="K335" s="110">
        <v>0</v>
      </c>
      <c r="L335" s="113">
        <v>855</v>
      </c>
      <c r="M335" s="111">
        <v>0</v>
      </c>
      <c r="N335" s="111">
        <v>0</v>
      </c>
      <c r="O335" s="111">
        <v>0</v>
      </c>
      <c r="P335" s="111">
        <v>0</v>
      </c>
      <c r="Q335" s="111">
        <v>0</v>
      </c>
      <c r="R335" s="111">
        <v>0</v>
      </c>
      <c r="S335" s="114">
        <v>0</v>
      </c>
      <c r="T335" s="110">
        <v>206</v>
      </c>
      <c r="U335" s="110">
        <v>38</v>
      </c>
      <c r="V335" s="110">
        <v>244</v>
      </c>
      <c r="W335" s="110">
        <v>8</v>
      </c>
      <c r="X335" s="110">
        <v>0</v>
      </c>
      <c r="Y335" s="110">
        <v>8</v>
      </c>
      <c r="Z335" s="113">
        <v>236</v>
      </c>
      <c r="AA335" s="111">
        <v>90</v>
      </c>
      <c r="AB335" s="111">
        <v>4</v>
      </c>
      <c r="AC335" s="111">
        <v>94</v>
      </c>
      <c r="AD335" s="111">
        <v>0</v>
      </c>
      <c r="AE335" s="111">
        <v>0</v>
      </c>
      <c r="AF335" s="111">
        <v>0</v>
      </c>
      <c r="AG335" s="114">
        <v>94</v>
      </c>
      <c r="AH335" s="110">
        <v>0</v>
      </c>
      <c r="AI335" s="110">
        <v>0</v>
      </c>
      <c r="AJ335" s="110">
        <v>0</v>
      </c>
      <c r="AK335" s="110">
        <v>0</v>
      </c>
      <c r="AL335" s="110">
        <v>0</v>
      </c>
      <c r="AM335" s="110">
        <v>0</v>
      </c>
      <c r="AN335" s="113">
        <v>0</v>
      </c>
      <c r="AO335" s="111">
        <v>0</v>
      </c>
      <c r="AP335" s="111">
        <v>13622</v>
      </c>
      <c r="AQ335" s="111">
        <v>13622</v>
      </c>
      <c r="AR335" s="111">
        <v>12149</v>
      </c>
      <c r="AS335" s="111">
        <v>0</v>
      </c>
      <c r="AT335" s="111">
        <v>12149</v>
      </c>
      <c r="AU335" s="114">
        <v>1473</v>
      </c>
      <c r="AV335" s="110">
        <v>0</v>
      </c>
      <c r="AW335" s="110">
        <v>0</v>
      </c>
      <c r="AX335" s="110">
        <v>0</v>
      </c>
      <c r="AY335" s="110">
        <v>0</v>
      </c>
      <c r="AZ335" s="110">
        <v>0</v>
      </c>
      <c r="BA335" s="110">
        <v>0</v>
      </c>
      <c r="BB335" s="113">
        <v>0</v>
      </c>
      <c r="BC335" s="111">
        <v>0</v>
      </c>
      <c r="BD335" s="111">
        <v>17444</v>
      </c>
      <c r="BE335" s="111">
        <v>17444</v>
      </c>
      <c r="BF335" s="111">
        <v>9402</v>
      </c>
      <c r="BG335" s="111">
        <v>0</v>
      </c>
      <c r="BH335" s="111">
        <v>9402</v>
      </c>
      <c r="BI335" s="114">
        <v>8042</v>
      </c>
      <c r="BJ335" s="110">
        <v>0</v>
      </c>
      <c r="BK335" s="110">
        <v>0</v>
      </c>
      <c r="BL335" s="110">
        <v>0</v>
      </c>
      <c r="BM335" s="110">
        <v>0</v>
      </c>
      <c r="BN335" s="110">
        <v>0</v>
      </c>
      <c r="BO335" s="110">
        <v>0</v>
      </c>
      <c r="BP335" s="113">
        <v>0</v>
      </c>
      <c r="BQ335" s="111">
        <v>0</v>
      </c>
      <c r="BR335" s="111">
        <v>0</v>
      </c>
      <c r="BS335" s="111">
        <v>0</v>
      </c>
      <c r="BT335" s="111">
        <v>0</v>
      </c>
      <c r="BU335" s="111">
        <v>0</v>
      </c>
      <c r="BV335" s="111">
        <v>0</v>
      </c>
      <c r="BW335" s="114">
        <v>0</v>
      </c>
      <c r="BX335" s="110">
        <v>0</v>
      </c>
      <c r="BY335" s="110">
        <v>0</v>
      </c>
      <c r="BZ335" s="110">
        <v>0</v>
      </c>
      <c r="CA335" s="110">
        <v>0</v>
      </c>
      <c r="CB335" s="110">
        <v>0</v>
      </c>
      <c r="CC335" s="110">
        <v>0</v>
      </c>
      <c r="CD335" s="113">
        <v>0</v>
      </c>
      <c r="CE335" s="111">
        <v>0</v>
      </c>
      <c r="CF335" s="111">
        <v>0</v>
      </c>
      <c r="CG335" s="111">
        <v>0</v>
      </c>
      <c r="CH335" s="111">
        <v>0</v>
      </c>
      <c r="CI335" s="111">
        <v>0</v>
      </c>
      <c r="CJ335" s="111">
        <v>0</v>
      </c>
      <c r="CK335" s="114">
        <v>0</v>
      </c>
      <c r="CL335" s="110">
        <v>1512</v>
      </c>
      <c r="CM335" s="110">
        <v>498</v>
      </c>
      <c r="CN335" s="110">
        <v>2010</v>
      </c>
      <c r="CO335" s="110">
        <v>0</v>
      </c>
      <c r="CP335" s="110">
        <v>0</v>
      </c>
      <c r="CQ335" s="110">
        <v>0</v>
      </c>
      <c r="CR335" s="113">
        <v>2010</v>
      </c>
      <c r="CS335" s="111">
        <v>0</v>
      </c>
      <c r="CT335" s="111">
        <v>0</v>
      </c>
      <c r="CU335" s="111">
        <v>0</v>
      </c>
      <c r="CV335" s="111">
        <v>0</v>
      </c>
      <c r="CW335" s="111">
        <v>0</v>
      </c>
      <c r="CX335" s="111">
        <v>0</v>
      </c>
      <c r="CY335" s="114">
        <v>0</v>
      </c>
      <c r="CZ335" s="110">
        <v>859</v>
      </c>
      <c r="DA335" s="110">
        <v>664</v>
      </c>
      <c r="DB335" s="110">
        <v>1523</v>
      </c>
      <c r="DC335" s="110">
        <v>0</v>
      </c>
      <c r="DD335" s="110">
        <v>0</v>
      </c>
      <c r="DE335" s="110">
        <v>0</v>
      </c>
      <c r="DF335" s="113">
        <v>1523</v>
      </c>
      <c r="DG335" s="111">
        <v>433</v>
      </c>
      <c r="DH335" s="111">
        <v>449</v>
      </c>
      <c r="DI335" s="111">
        <v>882</v>
      </c>
      <c r="DJ335" s="111">
        <v>0</v>
      </c>
      <c r="DK335" s="111">
        <v>0</v>
      </c>
      <c r="DL335" s="111">
        <v>0</v>
      </c>
      <c r="DM335" s="114">
        <v>882</v>
      </c>
      <c r="DN335" s="110">
        <v>0</v>
      </c>
      <c r="DO335" s="110">
        <v>1266</v>
      </c>
      <c r="DP335" s="110">
        <v>1266</v>
      </c>
      <c r="DQ335" s="110">
        <v>0</v>
      </c>
      <c r="DR335" s="110">
        <v>0</v>
      </c>
      <c r="DS335" s="110">
        <v>0</v>
      </c>
      <c r="DT335" s="113">
        <v>1266</v>
      </c>
      <c r="DU335" s="111">
        <v>0</v>
      </c>
      <c r="DV335" s="111">
        <v>0</v>
      </c>
      <c r="DW335" s="111">
        <v>0</v>
      </c>
      <c r="DX335" s="111">
        <v>0</v>
      </c>
      <c r="DY335" s="111">
        <v>0</v>
      </c>
      <c r="DZ335" s="111">
        <v>0</v>
      </c>
      <c r="EA335" s="114">
        <v>0</v>
      </c>
      <c r="EB335" s="110">
        <v>0</v>
      </c>
      <c r="EC335" s="110">
        <v>0</v>
      </c>
      <c r="ED335" s="110">
        <v>0</v>
      </c>
      <c r="EE335" s="110">
        <v>0</v>
      </c>
      <c r="EF335" s="110">
        <v>0</v>
      </c>
      <c r="EG335" s="110">
        <v>0</v>
      </c>
      <c r="EH335" s="113">
        <v>0</v>
      </c>
      <c r="EI335" s="111">
        <v>6761</v>
      </c>
      <c r="EJ335" s="111">
        <v>4586</v>
      </c>
      <c r="EK335" s="111">
        <v>11347</v>
      </c>
      <c r="EL335" s="111">
        <v>59</v>
      </c>
      <c r="EM335" s="111">
        <v>332</v>
      </c>
      <c r="EN335" s="111">
        <v>391</v>
      </c>
      <c r="EO335" s="114">
        <v>10956</v>
      </c>
      <c r="EP335" s="110">
        <v>0</v>
      </c>
      <c r="EQ335" s="110">
        <v>0</v>
      </c>
      <c r="ER335" s="110">
        <v>0</v>
      </c>
      <c r="ES335" s="110">
        <v>0</v>
      </c>
      <c r="ET335" s="110">
        <v>0</v>
      </c>
      <c r="EU335" s="110">
        <v>0</v>
      </c>
      <c r="EV335" s="113">
        <v>0</v>
      </c>
      <c r="EW335" s="111">
        <v>2665.54</v>
      </c>
      <c r="EX335" s="111">
        <v>13661</v>
      </c>
      <c r="EY335" s="111">
        <v>16326.54</v>
      </c>
      <c r="EZ335" s="111">
        <v>68.680000000000007</v>
      </c>
      <c r="FA335" s="111">
        <v>38</v>
      </c>
      <c r="FB335" s="111">
        <v>106.68</v>
      </c>
      <c r="FC335" s="114">
        <v>16219.86</v>
      </c>
      <c r="FD335" s="110">
        <v>0</v>
      </c>
      <c r="FE335" s="110">
        <v>0</v>
      </c>
      <c r="FF335" s="110">
        <v>0</v>
      </c>
      <c r="FG335" s="110">
        <v>0</v>
      </c>
      <c r="FH335" s="110">
        <v>0</v>
      </c>
      <c r="FI335" s="110">
        <v>0</v>
      </c>
      <c r="FJ335" s="113">
        <v>0</v>
      </c>
      <c r="FK335" s="111">
        <v>13013.54</v>
      </c>
      <c r="FL335" s="111">
        <v>52600</v>
      </c>
      <c r="FM335" s="111">
        <v>65613.540000000008</v>
      </c>
      <c r="FN335" s="111">
        <v>21686.68</v>
      </c>
      <c r="FO335" s="111">
        <v>370</v>
      </c>
      <c r="FP335" s="111">
        <v>22056.68</v>
      </c>
      <c r="FQ335" s="114">
        <v>43556.86</v>
      </c>
      <c r="FR335" s="149">
        <v>139090</v>
      </c>
      <c r="FS335" s="149">
        <v>4239</v>
      </c>
      <c r="FT335" s="149">
        <v>36324</v>
      </c>
      <c r="FU335" s="149">
        <v>1310</v>
      </c>
      <c r="FV335" s="149">
        <v>7729</v>
      </c>
      <c r="FW335" s="149">
        <v>543</v>
      </c>
      <c r="FX335" s="149">
        <v>0</v>
      </c>
      <c r="FY335" s="149">
        <v>0</v>
      </c>
      <c r="FZ335" s="149">
        <v>163</v>
      </c>
      <c r="GA335" s="151">
        <v>189398</v>
      </c>
      <c r="GB335" s="148">
        <v>28253</v>
      </c>
      <c r="GC335" s="148">
        <v>86198</v>
      </c>
      <c r="GD335" s="148">
        <v>0</v>
      </c>
      <c r="GE335" s="148">
        <v>12350</v>
      </c>
      <c r="GF335" s="148">
        <v>17317</v>
      </c>
      <c r="GG335" s="148">
        <v>0</v>
      </c>
      <c r="GH335" s="148">
        <v>0</v>
      </c>
      <c r="GI335" s="148">
        <v>0</v>
      </c>
      <c r="GJ335" s="148">
        <v>234</v>
      </c>
      <c r="GK335" s="148">
        <v>27519</v>
      </c>
      <c r="GL335" s="148">
        <v>1365</v>
      </c>
      <c r="GM335" s="150">
        <v>173236</v>
      </c>
      <c r="GN335" s="151">
        <v>16162</v>
      </c>
      <c r="GO335" s="148">
        <v>36549</v>
      </c>
      <c r="GP335" s="148">
        <v>52711</v>
      </c>
    </row>
    <row r="336" spans="1:198" x14ac:dyDescent="0.2">
      <c r="A336" s="105" t="s">
        <v>672</v>
      </c>
      <c r="B336" s="140" t="s">
        <v>1304</v>
      </c>
      <c r="C336" s="105" t="s">
        <v>673</v>
      </c>
      <c r="D336" s="105"/>
      <c r="E336" s="105" t="s">
        <v>786</v>
      </c>
      <c r="F336" s="110">
        <v>402</v>
      </c>
      <c r="G336" s="110">
        <v>176</v>
      </c>
      <c r="H336" s="110">
        <v>578</v>
      </c>
      <c r="I336" s="110">
        <v>0</v>
      </c>
      <c r="J336" s="110">
        <v>1698</v>
      </c>
      <c r="K336" s="110">
        <v>1698</v>
      </c>
      <c r="L336" s="113">
        <v>-1120</v>
      </c>
      <c r="M336" s="111">
        <v>0</v>
      </c>
      <c r="N336" s="111">
        <v>0</v>
      </c>
      <c r="O336" s="111">
        <v>0</v>
      </c>
      <c r="P336" s="111">
        <v>0</v>
      </c>
      <c r="Q336" s="111">
        <v>0</v>
      </c>
      <c r="R336" s="111">
        <v>0</v>
      </c>
      <c r="S336" s="114">
        <v>0</v>
      </c>
      <c r="T336" s="110">
        <v>464</v>
      </c>
      <c r="U336" s="110">
        <v>241</v>
      </c>
      <c r="V336" s="110">
        <v>705</v>
      </c>
      <c r="W336" s="110">
        <v>93</v>
      </c>
      <c r="X336" s="110">
        <v>99</v>
      </c>
      <c r="Y336" s="110">
        <v>192</v>
      </c>
      <c r="Z336" s="113">
        <v>513</v>
      </c>
      <c r="AA336" s="111">
        <v>0</v>
      </c>
      <c r="AB336" s="111">
        <v>0</v>
      </c>
      <c r="AC336" s="111">
        <v>0</v>
      </c>
      <c r="AD336" s="111">
        <v>0</v>
      </c>
      <c r="AE336" s="111">
        <v>0</v>
      </c>
      <c r="AF336" s="111">
        <v>0</v>
      </c>
      <c r="AG336" s="114">
        <v>0</v>
      </c>
      <c r="AH336" s="110">
        <v>0</v>
      </c>
      <c r="AI336" s="110">
        <v>0</v>
      </c>
      <c r="AJ336" s="110">
        <v>0</v>
      </c>
      <c r="AK336" s="110">
        <v>0</v>
      </c>
      <c r="AL336" s="110">
        <v>0</v>
      </c>
      <c r="AM336" s="110">
        <v>0</v>
      </c>
      <c r="AN336" s="113">
        <v>0</v>
      </c>
      <c r="AO336" s="111">
        <v>458</v>
      </c>
      <c r="AP336" s="111">
        <v>8407</v>
      </c>
      <c r="AQ336" s="111">
        <v>8865</v>
      </c>
      <c r="AR336" s="111">
        <v>30</v>
      </c>
      <c r="AS336" s="111">
        <v>8497</v>
      </c>
      <c r="AT336" s="111">
        <v>8527</v>
      </c>
      <c r="AU336" s="114">
        <v>338</v>
      </c>
      <c r="AV336" s="110">
        <v>0</v>
      </c>
      <c r="AW336" s="110">
        <v>0</v>
      </c>
      <c r="AX336" s="110">
        <v>0</v>
      </c>
      <c r="AY336" s="110">
        <v>0</v>
      </c>
      <c r="AZ336" s="110">
        <v>0</v>
      </c>
      <c r="BA336" s="110">
        <v>0</v>
      </c>
      <c r="BB336" s="113">
        <v>0</v>
      </c>
      <c r="BC336" s="111">
        <v>0</v>
      </c>
      <c r="BD336" s="111">
        <v>14361</v>
      </c>
      <c r="BE336" s="111">
        <v>14361</v>
      </c>
      <c r="BF336" s="111">
        <v>0</v>
      </c>
      <c r="BG336" s="111">
        <v>10703</v>
      </c>
      <c r="BH336" s="111">
        <v>10703</v>
      </c>
      <c r="BI336" s="114">
        <v>3658</v>
      </c>
      <c r="BJ336" s="110">
        <v>0</v>
      </c>
      <c r="BK336" s="110">
        <v>0</v>
      </c>
      <c r="BL336" s="110">
        <v>0</v>
      </c>
      <c r="BM336" s="110">
        <v>0</v>
      </c>
      <c r="BN336" s="110">
        <v>0</v>
      </c>
      <c r="BO336" s="110">
        <v>0</v>
      </c>
      <c r="BP336" s="113">
        <v>0</v>
      </c>
      <c r="BQ336" s="111">
        <v>0</v>
      </c>
      <c r="BR336" s="111">
        <v>0</v>
      </c>
      <c r="BS336" s="111">
        <v>0</v>
      </c>
      <c r="BT336" s="111">
        <v>0</v>
      </c>
      <c r="BU336" s="111">
        <v>0</v>
      </c>
      <c r="BV336" s="111">
        <v>0</v>
      </c>
      <c r="BW336" s="114">
        <v>0</v>
      </c>
      <c r="BX336" s="110">
        <v>0</v>
      </c>
      <c r="BY336" s="110">
        <v>0</v>
      </c>
      <c r="BZ336" s="110">
        <v>0</v>
      </c>
      <c r="CA336" s="110">
        <v>0</v>
      </c>
      <c r="CB336" s="110">
        <v>0</v>
      </c>
      <c r="CC336" s="110">
        <v>0</v>
      </c>
      <c r="CD336" s="113">
        <v>0</v>
      </c>
      <c r="CE336" s="111">
        <v>0</v>
      </c>
      <c r="CF336" s="111">
        <v>0</v>
      </c>
      <c r="CG336" s="111">
        <v>0</v>
      </c>
      <c r="CH336" s="111">
        <v>0</v>
      </c>
      <c r="CI336" s="111">
        <v>0</v>
      </c>
      <c r="CJ336" s="111">
        <v>0</v>
      </c>
      <c r="CK336" s="114">
        <v>0</v>
      </c>
      <c r="CL336" s="110">
        <v>1510</v>
      </c>
      <c r="CM336" s="110">
        <v>4138</v>
      </c>
      <c r="CN336" s="110">
        <v>5648</v>
      </c>
      <c r="CO336" s="110">
        <v>88</v>
      </c>
      <c r="CP336" s="110">
        <v>2713</v>
      </c>
      <c r="CQ336" s="110">
        <v>2801</v>
      </c>
      <c r="CR336" s="113">
        <v>2847</v>
      </c>
      <c r="CS336" s="111">
        <v>0</v>
      </c>
      <c r="CT336" s="111">
        <v>0</v>
      </c>
      <c r="CU336" s="111">
        <v>0</v>
      </c>
      <c r="CV336" s="111">
        <v>0</v>
      </c>
      <c r="CW336" s="111">
        <v>0</v>
      </c>
      <c r="CX336" s="111">
        <v>0</v>
      </c>
      <c r="CY336" s="114">
        <v>0</v>
      </c>
      <c r="CZ336" s="110">
        <v>489</v>
      </c>
      <c r="DA336" s="110">
        <v>47</v>
      </c>
      <c r="DB336" s="110">
        <v>536</v>
      </c>
      <c r="DC336" s="110">
        <v>0</v>
      </c>
      <c r="DD336" s="110">
        <v>0</v>
      </c>
      <c r="DE336" s="110">
        <v>0</v>
      </c>
      <c r="DF336" s="113">
        <v>536</v>
      </c>
      <c r="DG336" s="111">
        <v>234</v>
      </c>
      <c r="DH336" s="111">
        <v>0</v>
      </c>
      <c r="DI336" s="111">
        <v>234</v>
      </c>
      <c r="DJ336" s="111">
        <v>0</v>
      </c>
      <c r="DK336" s="111">
        <v>0</v>
      </c>
      <c r="DL336" s="111">
        <v>0</v>
      </c>
      <c r="DM336" s="114">
        <v>234</v>
      </c>
      <c r="DN336" s="110">
        <v>0</v>
      </c>
      <c r="DO336" s="110">
        <v>0</v>
      </c>
      <c r="DP336" s="110">
        <v>0</v>
      </c>
      <c r="DQ336" s="110">
        <v>0</v>
      </c>
      <c r="DR336" s="110">
        <v>0</v>
      </c>
      <c r="DS336" s="110">
        <v>0</v>
      </c>
      <c r="DT336" s="113">
        <v>0</v>
      </c>
      <c r="DU336" s="111">
        <v>0</v>
      </c>
      <c r="DV336" s="111">
        <v>0</v>
      </c>
      <c r="DW336" s="111">
        <v>0</v>
      </c>
      <c r="DX336" s="111">
        <v>0</v>
      </c>
      <c r="DY336" s="111">
        <v>0</v>
      </c>
      <c r="DZ336" s="111">
        <v>0</v>
      </c>
      <c r="EA336" s="114">
        <v>0</v>
      </c>
      <c r="EB336" s="110">
        <v>0</v>
      </c>
      <c r="EC336" s="110">
        <v>0</v>
      </c>
      <c r="ED336" s="110">
        <v>0</v>
      </c>
      <c r="EE336" s="110">
        <v>0</v>
      </c>
      <c r="EF336" s="110">
        <v>0</v>
      </c>
      <c r="EG336" s="110">
        <v>0</v>
      </c>
      <c r="EH336" s="113">
        <v>0</v>
      </c>
      <c r="EI336" s="111">
        <v>3211</v>
      </c>
      <c r="EJ336" s="111">
        <v>1945</v>
      </c>
      <c r="EK336" s="111">
        <v>5156</v>
      </c>
      <c r="EL336" s="111">
        <v>0</v>
      </c>
      <c r="EM336" s="111">
        <v>776</v>
      </c>
      <c r="EN336" s="111">
        <v>776</v>
      </c>
      <c r="EO336" s="114">
        <v>4380</v>
      </c>
      <c r="EP336" s="110">
        <v>0</v>
      </c>
      <c r="EQ336" s="110">
        <v>0</v>
      </c>
      <c r="ER336" s="110">
        <v>0</v>
      </c>
      <c r="ES336" s="110">
        <v>0</v>
      </c>
      <c r="ET336" s="110">
        <v>0</v>
      </c>
      <c r="EU336" s="110">
        <v>0</v>
      </c>
      <c r="EV336" s="113">
        <v>0</v>
      </c>
      <c r="EW336" s="111">
        <v>627</v>
      </c>
      <c r="EX336" s="111">
        <v>7576</v>
      </c>
      <c r="EY336" s="111">
        <v>8203</v>
      </c>
      <c r="EZ336" s="111">
        <v>0</v>
      </c>
      <c r="FA336" s="111">
        <v>940</v>
      </c>
      <c r="FB336" s="111">
        <v>940</v>
      </c>
      <c r="FC336" s="114">
        <v>7263</v>
      </c>
      <c r="FD336" s="110">
        <v>0</v>
      </c>
      <c r="FE336" s="110">
        <v>0</v>
      </c>
      <c r="FF336" s="110">
        <v>0</v>
      </c>
      <c r="FG336" s="110">
        <v>0</v>
      </c>
      <c r="FH336" s="110">
        <v>0</v>
      </c>
      <c r="FI336" s="110">
        <v>0</v>
      </c>
      <c r="FJ336" s="113">
        <v>0</v>
      </c>
      <c r="FK336" s="111">
        <v>7395</v>
      </c>
      <c r="FL336" s="111">
        <v>36891</v>
      </c>
      <c r="FM336" s="111">
        <v>44286</v>
      </c>
      <c r="FN336" s="111">
        <v>211</v>
      </c>
      <c r="FO336" s="111">
        <v>25426</v>
      </c>
      <c r="FP336" s="111">
        <v>25637</v>
      </c>
      <c r="FQ336" s="114">
        <v>18649</v>
      </c>
      <c r="FR336" s="149">
        <v>72402</v>
      </c>
      <c r="FS336" s="149">
        <v>3187</v>
      </c>
      <c r="FT336" s="149">
        <v>9602</v>
      </c>
      <c r="FU336" s="149">
        <v>3946</v>
      </c>
      <c r="FV336" s="149">
        <v>10353</v>
      </c>
      <c r="FW336" s="149">
        <v>604</v>
      </c>
      <c r="FX336" s="149">
        <v>0</v>
      </c>
      <c r="FY336" s="149">
        <v>0</v>
      </c>
      <c r="FZ336" s="149">
        <v>0</v>
      </c>
      <c r="GA336" s="151">
        <v>100094</v>
      </c>
      <c r="GB336" s="148">
        <v>32406</v>
      </c>
      <c r="GC336" s="148">
        <v>37257</v>
      </c>
      <c r="GD336" s="148">
        <v>0</v>
      </c>
      <c r="GE336" s="148">
        <v>486</v>
      </c>
      <c r="GF336" s="148">
        <v>8238</v>
      </c>
      <c r="GG336" s="148">
        <v>0</v>
      </c>
      <c r="GH336" s="148">
        <v>0</v>
      </c>
      <c r="GI336" s="148">
        <v>26</v>
      </c>
      <c r="GJ336" s="148">
        <v>2357</v>
      </c>
      <c r="GK336" s="148">
        <v>11868</v>
      </c>
      <c r="GL336" s="148">
        <v>474</v>
      </c>
      <c r="GM336" s="150">
        <v>93112</v>
      </c>
      <c r="GN336" s="151">
        <v>6982</v>
      </c>
      <c r="GO336" s="148">
        <v>35912</v>
      </c>
      <c r="GP336" s="148">
        <v>42894</v>
      </c>
    </row>
    <row r="337" spans="1:198" x14ac:dyDescent="0.2">
      <c r="A337" s="105" t="s">
        <v>674</v>
      </c>
      <c r="B337" s="140" t="s">
        <v>1305</v>
      </c>
      <c r="C337" s="105" t="s">
        <v>675</v>
      </c>
      <c r="D337" s="105"/>
      <c r="E337" s="105" t="s">
        <v>786</v>
      </c>
      <c r="F337" s="110">
        <v>27</v>
      </c>
      <c r="G337" s="110">
        <v>0</v>
      </c>
      <c r="H337" s="110">
        <v>27</v>
      </c>
      <c r="I337" s="110">
        <v>0</v>
      </c>
      <c r="J337" s="110">
        <v>0</v>
      </c>
      <c r="K337" s="110">
        <v>0</v>
      </c>
      <c r="L337" s="113">
        <v>27</v>
      </c>
      <c r="M337" s="111">
        <v>0</v>
      </c>
      <c r="N337" s="111">
        <v>15</v>
      </c>
      <c r="O337" s="111">
        <v>15</v>
      </c>
      <c r="P337" s="111">
        <v>0</v>
      </c>
      <c r="Q337" s="111">
        <v>0</v>
      </c>
      <c r="R337" s="111">
        <v>0</v>
      </c>
      <c r="S337" s="114">
        <v>15</v>
      </c>
      <c r="T337" s="110">
        <v>309</v>
      </c>
      <c r="U337" s="110">
        <v>34</v>
      </c>
      <c r="V337" s="110">
        <v>343</v>
      </c>
      <c r="W337" s="110">
        <v>145</v>
      </c>
      <c r="X337" s="110">
        <v>0</v>
      </c>
      <c r="Y337" s="110">
        <v>145</v>
      </c>
      <c r="Z337" s="113">
        <v>198</v>
      </c>
      <c r="AA337" s="111">
        <v>187</v>
      </c>
      <c r="AB337" s="111">
        <v>31</v>
      </c>
      <c r="AC337" s="111">
        <v>218</v>
      </c>
      <c r="AD337" s="111">
        <v>78</v>
      </c>
      <c r="AE337" s="111">
        <v>2</v>
      </c>
      <c r="AF337" s="111">
        <v>80</v>
      </c>
      <c r="AG337" s="114">
        <v>138</v>
      </c>
      <c r="AH337" s="110">
        <v>0</v>
      </c>
      <c r="AI337" s="110">
        <v>0</v>
      </c>
      <c r="AJ337" s="110">
        <v>0</v>
      </c>
      <c r="AK337" s="110">
        <v>0</v>
      </c>
      <c r="AL337" s="110">
        <v>0</v>
      </c>
      <c r="AM337" s="110">
        <v>0</v>
      </c>
      <c r="AN337" s="113">
        <v>0</v>
      </c>
      <c r="AO337" s="111">
        <v>0</v>
      </c>
      <c r="AP337" s="111">
        <v>0</v>
      </c>
      <c r="AQ337" s="111">
        <v>0</v>
      </c>
      <c r="AR337" s="111">
        <v>0</v>
      </c>
      <c r="AS337" s="111">
        <v>0</v>
      </c>
      <c r="AT337" s="111">
        <v>0</v>
      </c>
      <c r="AU337" s="114">
        <v>0</v>
      </c>
      <c r="AV337" s="110">
        <v>0</v>
      </c>
      <c r="AW337" s="110">
        <v>0</v>
      </c>
      <c r="AX337" s="110">
        <v>0</v>
      </c>
      <c r="AY337" s="110">
        <v>0</v>
      </c>
      <c r="AZ337" s="110">
        <v>0</v>
      </c>
      <c r="BA337" s="110">
        <v>0</v>
      </c>
      <c r="BB337" s="113">
        <v>0</v>
      </c>
      <c r="BC337" s="111">
        <v>0</v>
      </c>
      <c r="BD337" s="111">
        <v>4327</v>
      </c>
      <c r="BE337" s="111">
        <v>4327</v>
      </c>
      <c r="BF337" s="111">
        <v>3034</v>
      </c>
      <c r="BG337" s="111">
        <v>0</v>
      </c>
      <c r="BH337" s="111">
        <v>3034</v>
      </c>
      <c r="BI337" s="114">
        <v>1293</v>
      </c>
      <c r="BJ337" s="110">
        <v>0</v>
      </c>
      <c r="BK337" s="110">
        <v>0</v>
      </c>
      <c r="BL337" s="110">
        <v>0</v>
      </c>
      <c r="BM337" s="110">
        <v>0</v>
      </c>
      <c r="BN337" s="110">
        <v>0</v>
      </c>
      <c r="BO337" s="110">
        <v>0</v>
      </c>
      <c r="BP337" s="113">
        <v>0</v>
      </c>
      <c r="BQ337" s="111">
        <v>0</v>
      </c>
      <c r="BR337" s="111">
        <v>0</v>
      </c>
      <c r="BS337" s="111">
        <v>0</v>
      </c>
      <c r="BT337" s="111">
        <v>0</v>
      </c>
      <c r="BU337" s="111">
        <v>0</v>
      </c>
      <c r="BV337" s="111">
        <v>0</v>
      </c>
      <c r="BW337" s="114">
        <v>0</v>
      </c>
      <c r="BX337" s="110">
        <v>0</v>
      </c>
      <c r="BY337" s="110">
        <v>0</v>
      </c>
      <c r="BZ337" s="110">
        <v>0</v>
      </c>
      <c r="CA337" s="110">
        <v>0</v>
      </c>
      <c r="CB337" s="110">
        <v>0</v>
      </c>
      <c r="CC337" s="110">
        <v>0</v>
      </c>
      <c r="CD337" s="113">
        <v>0</v>
      </c>
      <c r="CE337" s="111">
        <v>280</v>
      </c>
      <c r="CF337" s="111">
        <v>6678</v>
      </c>
      <c r="CG337" s="111">
        <v>6958</v>
      </c>
      <c r="CH337" s="111">
        <v>5700</v>
      </c>
      <c r="CI337" s="111">
        <v>0</v>
      </c>
      <c r="CJ337" s="111">
        <v>5700</v>
      </c>
      <c r="CK337" s="114">
        <v>1258</v>
      </c>
      <c r="CL337" s="110">
        <v>1974</v>
      </c>
      <c r="CM337" s="110">
        <v>1439</v>
      </c>
      <c r="CN337" s="110">
        <v>3413</v>
      </c>
      <c r="CO337" s="110">
        <v>0</v>
      </c>
      <c r="CP337" s="110">
        <v>21</v>
      </c>
      <c r="CQ337" s="110">
        <v>21</v>
      </c>
      <c r="CR337" s="113">
        <v>3392</v>
      </c>
      <c r="CS337" s="111">
        <v>0</v>
      </c>
      <c r="CT337" s="111">
        <v>0</v>
      </c>
      <c r="CU337" s="111">
        <v>0</v>
      </c>
      <c r="CV337" s="111">
        <v>0</v>
      </c>
      <c r="CW337" s="111">
        <v>0</v>
      </c>
      <c r="CX337" s="111">
        <v>0</v>
      </c>
      <c r="CY337" s="114">
        <v>0</v>
      </c>
      <c r="CZ337" s="110">
        <v>0</v>
      </c>
      <c r="DA337" s="110">
        <v>0</v>
      </c>
      <c r="DB337" s="110">
        <v>0</v>
      </c>
      <c r="DC337" s="110">
        <v>0</v>
      </c>
      <c r="DD337" s="110">
        <v>0</v>
      </c>
      <c r="DE337" s="110">
        <v>0</v>
      </c>
      <c r="DF337" s="113">
        <v>0</v>
      </c>
      <c r="DG337" s="111">
        <v>0</v>
      </c>
      <c r="DH337" s="111">
        <v>0</v>
      </c>
      <c r="DI337" s="111">
        <v>0</v>
      </c>
      <c r="DJ337" s="111">
        <v>0</v>
      </c>
      <c r="DK337" s="111">
        <v>0</v>
      </c>
      <c r="DL337" s="111">
        <v>0</v>
      </c>
      <c r="DM337" s="114">
        <v>0</v>
      </c>
      <c r="DN337" s="110">
        <v>0</v>
      </c>
      <c r="DO337" s="110">
        <v>1022</v>
      </c>
      <c r="DP337" s="110">
        <v>1022</v>
      </c>
      <c r="DQ337" s="110">
        <v>0</v>
      </c>
      <c r="DR337" s="110">
        <v>0</v>
      </c>
      <c r="DS337" s="110">
        <v>0</v>
      </c>
      <c r="DT337" s="113">
        <v>1022</v>
      </c>
      <c r="DU337" s="111">
        <v>0</v>
      </c>
      <c r="DV337" s="111">
        <v>0</v>
      </c>
      <c r="DW337" s="111">
        <v>0</v>
      </c>
      <c r="DX337" s="111">
        <v>0</v>
      </c>
      <c r="DY337" s="111">
        <v>0</v>
      </c>
      <c r="DZ337" s="111">
        <v>0</v>
      </c>
      <c r="EA337" s="114">
        <v>0</v>
      </c>
      <c r="EB337" s="110">
        <v>0</v>
      </c>
      <c r="EC337" s="110">
        <v>0</v>
      </c>
      <c r="ED337" s="110">
        <v>0</v>
      </c>
      <c r="EE337" s="110">
        <v>0</v>
      </c>
      <c r="EF337" s="110">
        <v>0</v>
      </c>
      <c r="EG337" s="110">
        <v>0</v>
      </c>
      <c r="EH337" s="113">
        <v>0</v>
      </c>
      <c r="EI337" s="111">
        <v>1826</v>
      </c>
      <c r="EJ337" s="111">
        <v>1599</v>
      </c>
      <c r="EK337" s="111">
        <v>3425</v>
      </c>
      <c r="EL337" s="111">
        <v>5</v>
      </c>
      <c r="EM337" s="111">
        <v>21</v>
      </c>
      <c r="EN337" s="111">
        <v>26</v>
      </c>
      <c r="EO337" s="114">
        <v>3399</v>
      </c>
      <c r="EP337" s="110">
        <v>0</v>
      </c>
      <c r="EQ337" s="110">
        <v>77</v>
      </c>
      <c r="ER337" s="110">
        <v>77</v>
      </c>
      <c r="ES337" s="110">
        <v>164</v>
      </c>
      <c r="ET337" s="110">
        <v>0</v>
      </c>
      <c r="EU337" s="110">
        <v>164</v>
      </c>
      <c r="EV337" s="113">
        <v>-87</v>
      </c>
      <c r="EW337" s="111">
        <v>1635</v>
      </c>
      <c r="EX337" s="111">
        <v>6287</v>
      </c>
      <c r="EY337" s="111">
        <v>7922</v>
      </c>
      <c r="EZ337" s="111">
        <v>0</v>
      </c>
      <c r="FA337" s="111">
        <v>412</v>
      </c>
      <c r="FB337" s="111">
        <v>412</v>
      </c>
      <c r="FC337" s="114">
        <v>7510</v>
      </c>
      <c r="FD337" s="110">
        <v>9</v>
      </c>
      <c r="FE337" s="110">
        <v>596</v>
      </c>
      <c r="FF337" s="110">
        <v>605</v>
      </c>
      <c r="FG337" s="110">
        <v>0</v>
      </c>
      <c r="FH337" s="110">
        <v>1</v>
      </c>
      <c r="FI337" s="110">
        <v>1</v>
      </c>
      <c r="FJ337" s="113">
        <v>604</v>
      </c>
      <c r="FK337" s="111">
        <v>6247</v>
      </c>
      <c r="FL337" s="111">
        <v>22105</v>
      </c>
      <c r="FM337" s="111">
        <v>28352</v>
      </c>
      <c r="FN337" s="111">
        <v>9126</v>
      </c>
      <c r="FO337" s="111">
        <v>457</v>
      </c>
      <c r="FP337" s="111">
        <v>9583</v>
      </c>
      <c r="FQ337" s="114">
        <v>18769</v>
      </c>
      <c r="FR337" s="149">
        <v>200368</v>
      </c>
      <c r="FS337" s="149">
        <v>11449</v>
      </c>
      <c r="FT337" s="149">
        <v>81641</v>
      </c>
      <c r="FU337" s="149">
        <v>4917</v>
      </c>
      <c r="FV337" s="149">
        <v>73769</v>
      </c>
      <c r="FW337" s="149">
        <v>1131</v>
      </c>
      <c r="FX337" s="149">
        <v>841</v>
      </c>
      <c r="FY337" s="149">
        <v>0</v>
      </c>
      <c r="FZ337" s="149">
        <v>3</v>
      </c>
      <c r="GA337" s="151">
        <v>374119</v>
      </c>
      <c r="GB337" s="148">
        <v>51538</v>
      </c>
      <c r="GC337" s="148">
        <v>110064</v>
      </c>
      <c r="GD337" s="148">
        <v>19707</v>
      </c>
      <c r="GE337" s="148">
        <v>9579</v>
      </c>
      <c r="GF337" s="148">
        <v>22804</v>
      </c>
      <c r="GG337" s="148">
        <v>67632</v>
      </c>
      <c r="GH337" s="148">
        <v>35763</v>
      </c>
      <c r="GI337" s="148">
        <v>193</v>
      </c>
      <c r="GJ337" s="148">
        <v>1240</v>
      </c>
      <c r="GK337" s="148">
        <v>60748</v>
      </c>
      <c r="GL337" s="148">
        <v>4183</v>
      </c>
      <c r="GM337" s="150">
        <v>383451</v>
      </c>
      <c r="GN337" s="151">
        <v>-9332</v>
      </c>
      <c r="GO337" s="148">
        <v>25945</v>
      </c>
      <c r="GP337" s="148">
        <v>16613</v>
      </c>
    </row>
    <row r="338" spans="1:198" x14ac:dyDescent="0.2">
      <c r="A338" s="105" t="s">
        <v>676</v>
      </c>
      <c r="B338" s="140" t="s">
        <v>1306</v>
      </c>
      <c r="C338" s="105" t="s">
        <v>677</v>
      </c>
      <c r="D338" s="105"/>
      <c r="E338" s="105" t="s">
        <v>786</v>
      </c>
      <c r="F338" s="110">
        <v>2558.9350499999996</v>
      </c>
      <c r="G338" s="110">
        <v>1195.9541499999996</v>
      </c>
      <c r="H338" s="110">
        <v>3754.8891999999992</v>
      </c>
      <c r="I338" s="110">
        <v>424.53333999999978</v>
      </c>
      <c r="J338" s="110">
        <v>1967.7340799999999</v>
      </c>
      <c r="K338" s="110">
        <v>2392.2674199999997</v>
      </c>
      <c r="L338" s="113">
        <v>1362.6217799999995</v>
      </c>
      <c r="M338" s="111">
        <v>0</v>
      </c>
      <c r="N338" s="111">
        <v>0</v>
      </c>
      <c r="O338" s="111">
        <v>0</v>
      </c>
      <c r="P338" s="111">
        <v>0</v>
      </c>
      <c r="Q338" s="111">
        <v>0</v>
      </c>
      <c r="R338" s="111">
        <v>0</v>
      </c>
      <c r="S338" s="114">
        <v>0</v>
      </c>
      <c r="T338" s="110">
        <v>8.7999999999999995E-2</v>
      </c>
      <c r="U338" s="110">
        <v>167.48314000000002</v>
      </c>
      <c r="V338" s="110">
        <v>167.57114000000001</v>
      </c>
      <c r="W338" s="110">
        <v>0</v>
      </c>
      <c r="X338" s="110">
        <v>111.69153999999999</v>
      </c>
      <c r="Y338" s="110">
        <v>111.69153999999999</v>
      </c>
      <c r="Z338" s="113">
        <v>55.879600000000025</v>
      </c>
      <c r="AA338" s="111">
        <v>423.81496000000004</v>
      </c>
      <c r="AB338" s="111">
        <v>94.508399999999995</v>
      </c>
      <c r="AC338" s="111">
        <v>518.32336000000009</v>
      </c>
      <c r="AD338" s="111">
        <v>30.4377</v>
      </c>
      <c r="AE338" s="111">
        <v>491.82599000000005</v>
      </c>
      <c r="AF338" s="111">
        <v>522.26369</v>
      </c>
      <c r="AG338" s="114">
        <v>-3.9403299999999035</v>
      </c>
      <c r="AH338" s="110">
        <v>51.458463809999991</v>
      </c>
      <c r="AI338" s="110">
        <v>5873.7171555000004</v>
      </c>
      <c r="AJ338" s="110">
        <v>5925.17561931</v>
      </c>
      <c r="AK338" s="110">
        <v>8042.9614500000007</v>
      </c>
      <c r="AL338" s="110">
        <v>23.291</v>
      </c>
      <c r="AM338" s="110">
        <v>8066.2524500000009</v>
      </c>
      <c r="AN338" s="113">
        <v>-2141.0768306900009</v>
      </c>
      <c r="AO338" s="111">
        <v>377.36206793999997</v>
      </c>
      <c r="AP338" s="111">
        <v>17305.183346999998</v>
      </c>
      <c r="AQ338" s="111">
        <v>17682.545414939999</v>
      </c>
      <c r="AR338" s="111">
        <v>0</v>
      </c>
      <c r="AS338" s="111">
        <v>19127.85067</v>
      </c>
      <c r="AT338" s="111">
        <v>19127.85067</v>
      </c>
      <c r="AU338" s="114">
        <v>-1445.3052550600005</v>
      </c>
      <c r="AV338" s="110">
        <v>0</v>
      </c>
      <c r="AW338" s="110">
        <v>0</v>
      </c>
      <c r="AX338" s="110">
        <v>0</v>
      </c>
      <c r="AY338" s="110">
        <v>0</v>
      </c>
      <c r="AZ338" s="110">
        <v>0</v>
      </c>
      <c r="BA338" s="110">
        <v>0</v>
      </c>
      <c r="BB338" s="113">
        <v>0</v>
      </c>
      <c r="BC338" s="111">
        <v>51.458463809999991</v>
      </c>
      <c r="BD338" s="111">
        <v>5159.0917554999987</v>
      </c>
      <c r="BE338" s="111">
        <v>5210.5502193099983</v>
      </c>
      <c r="BF338" s="111">
        <v>4331.6374500000002</v>
      </c>
      <c r="BG338" s="111">
        <v>23.291</v>
      </c>
      <c r="BH338" s="111">
        <v>4354.9284500000003</v>
      </c>
      <c r="BI338" s="114">
        <v>855.62176930999794</v>
      </c>
      <c r="BJ338" s="110">
        <v>22.870428360000002</v>
      </c>
      <c r="BK338" s="110">
        <v>5.1639180000000007</v>
      </c>
      <c r="BL338" s="110">
        <v>28.034346360000001</v>
      </c>
      <c r="BM338" s="110">
        <v>0</v>
      </c>
      <c r="BN338" s="110">
        <v>0</v>
      </c>
      <c r="BO338" s="110">
        <v>0</v>
      </c>
      <c r="BP338" s="113">
        <v>28.034346360000001</v>
      </c>
      <c r="BQ338" s="111">
        <v>0</v>
      </c>
      <c r="BR338" s="111">
        <v>0</v>
      </c>
      <c r="BS338" s="111">
        <v>0</v>
      </c>
      <c r="BT338" s="111">
        <v>0</v>
      </c>
      <c r="BU338" s="111">
        <v>0</v>
      </c>
      <c r="BV338" s="111">
        <v>0</v>
      </c>
      <c r="BW338" s="114">
        <v>0</v>
      </c>
      <c r="BX338" s="110">
        <v>40.933179629999998</v>
      </c>
      <c r="BY338" s="110">
        <v>1296.4520865</v>
      </c>
      <c r="BZ338" s="110">
        <v>1337.38526613</v>
      </c>
      <c r="CA338" s="110">
        <v>1415.309</v>
      </c>
      <c r="CB338" s="110">
        <v>0</v>
      </c>
      <c r="CC338" s="110">
        <v>1415.309</v>
      </c>
      <c r="CD338" s="113">
        <v>-77.923733869999978</v>
      </c>
      <c r="CE338" s="111">
        <v>0</v>
      </c>
      <c r="CF338" s="111">
        <v>0</v>
      </c>
      <c r="CG338" s="111">
        <v>0</v>
      </c>
      <c r="CH338" s="111">
        <v>0</v>
      </c>
      <c r="CI338" s="111">
        <v>0</v>
      </c>
      <c r="CJ338" s="111">
        <v>0</v>
      </c>
      <c r="CK338" s="114">
        <v>0</v>
      </c>
      <c r="CL338" s="110">
        <v>1342.5400959999999</v>
      </c>
      <c r="CM338" s="110">
        <v>1258.843075</v>
      </c>
      <c r="CN338" s="110">
        <v>2601.3831709999999</v>
      </c>
      <c r="CO338" s="110">
        <v>0</v>
      </c>
      <c r="CP338" s="110">
        <v>-4.3000000050597009E-4</v>
      </c>
      <c r="CQ338" s="110">
        <v>-4.3000000050597009E-4</v>
      </c>
      <c r="CR338" s="113">
        <v>2601.3836010000005</v>
      </c>
      <c r="CS338" s="111">
        <v>28.58803545</v>
      </c>
      <c r="CT338" s="111">
        <v>1291.5907375000006</v>
      </c>
      <c r="CU338" s="111">
        <v>1320.1787729500006</v>
      </c>
      <c r="CV338" s="111">
        <v>1361.296</v>
      </c>
      <c r="CW338" s="111">
        <v>0</v>
      </c>
      <c r="CX338" s="111">
        <v>1361.296</v>
      </c>
      <c r="CY338" s="114">
        <v>-41.117227049999428</v>
      </c>
      <c r="CZ338" s="110">
        <v>1356.1652049999998</v>
      </c>
      <c r="DA338" s="110">
        <v>1508.2420549999999</v>
      </c>
      <c r="DB338" s="110">
        <v>2864.40726</v>
      </c>
      <c r="DC338" s="110">
        <v>7.4789099999999999</v>
      </c>
      <c r="DD338" s="110">
        <v>18.348389999999998</v>
      </c>
      <c r="DE338" s="110">
        <v>25.827299999999997</v>
      </c>
      <c r="DF338" s="113">
        <v>2838.57996</v>
      </c>
      <c r="DG338" s="111">
        <v>236.28591</v>
      </c>
      <c r="DH338" s="111">
        <v>45.722220000000007</v>
      </c>
      <c r="DI338" s="111">
        <v>282.00812999999999</v>
      </c>
      <c r="DJ338" s="111">
        <v>0</v>
      </c>
      <c r="DK338" s="111">
        <v>157.90100000000001</v>
      </c>
      <c r="DL338" s="111">
        <v>157.90100000000001</v>
      </c>
      <c r="DM338" s="114">
        <v>124.10712999999998</v>
      </c>
      <c r="DN338" s="110">
        <v>0</v>
      </c>
      <c r="DO338" s="110">
        <v>0</v>
      </c>
      <c r="DP338" s="110">
        <v>0</v>
      </c>
      <c r="DQ338" s="110">
        <v>0</v>
      </c>
      <c r="DR338" s="110">
        <v>0</v>
      </c>
      <c r="DS338" s="110">
        <v>0</v>
      </c>
      <c r="DT338" s="113">
        <v>0</v>
      </c>
      <c r="DU338" s="111">
        <v>0</v>
      </c>
      <c r="DV338" s="111">
        <v>0</v>
      </c>
      <c r="DW338" s="111">
        <v>0</v>
      </c>
      <c r="DX338" s="111">
        <v>0</v>
      </c>
      <c r="DY338" s="111">
        <v>0</v>
      </c>
      <c r="DZ338" s="111">
        <v>0</v>
      </c>
      <c r="EA338" s="114">
        <v>0</v>
      </c>
      <c r="EB338" s="110">
        <v>0</v>
      </c>
      <c r="EC338" s="110">
        <v>0</v>
      </c>
      <c r="ED338" s="110">
        <v>0</v>
      </c>
      <c r="EE338" s="110">
        <v>0</v>
      </c>
      <c r="EF338" s="110">
        <v>0</v>
      </c>
      <c r="EG338" s="110">
        <v>0</v>
      </c>
      <c r="EH338" s="113">
        <v>0</v>
      </c>
      <c r="EI338" s="111">
        <v>4239.9550399999998</v>
      </c>
      <c r="EJ338" s="111">
        <v>2445.0799100000008</v>
      </c>
      <c r="EK338" s="111">
        <v>6685.0349500000011</v>
      </c>
      <c r="EL338" s="111">
        <v>81.354789999999994</v>
      </c>
      <c r="EM338" s="111">
        <v>552.34081999999989</v>
      </c>
      <c r="EN338" s="111">
        <v>633.69560999999987</v>
      </c>
      <c r="EO338" s="114">
        <v>6051.3393400000014</v>
      </c>
      <c r="EP338" s="110">
        <v>0</v>
      </c>
      <c r="EQ338" s="110">
        <v>0</v>
      </c>
      <c r="ER338" s="110">
        <v>0</v>
      </c>
      <c r="ES338" s="110">
        <v>0</v>
      </c>
      <c r="ET338" s="110">
        <v>0</v>
      </c>
      <c r="EU338" s="110">
        <v>0</v>
      </c>
      <c r="EV338" s="113">
        <v>0</v>
      </c>
      <c r="EW338" s="111">
        <v>0</v>
      </c>
      <c r="EX338" s="111">
        <v>12184.403</v>
      </c>
      <c r="EY338" s="111">
        <v>12184.403</v>
      </c>
      <c r="EZ338" s="111">
        <v>0</v>
      </c>
      <c r="FA338" s="111">
        <v>60.241999999999997</v>
      </c>
      <c r="FB338" s="111">
        <v>60.241999999999997</v>
      </c>
      <c r="FC338" s="114">
        <v>12124.161</v>
      </c>
      <c r="FD338" s="110">
        <v>44.300899999999999</v>
      </c>
      <c r="FE338" s="110">
        <v>118.92792999999999</v>
      </c>
      <c r="FF338" s="110">
        <v>163.22882999999999</v>
      </c>
      <c r="FG338" s="110">
        <v>0.94450000000000001</v>
      </c>
      <c r="FH338" s="110">
        <v>65.377449999999996</v>
      </c>
      <c r="FI338" s="110">
        <v>66.321950000000001</v>
      </c>
      <c r="FJ338" s="113">
        <v>96.906879999999987</v>
      </c>
      <c r="FK338" s="111">
        <v>10774.755799999999</v>
      </c>
      <c r="FL338" s="111">
        <v>49950.362880000001</v>
      </c>
      <c r="FM338" s="111">
        <v>60725.118679999992</v>
      </c>
      <c r="FN338" s="111">
        <v>15695.95314</v>
      </c>
      <c r="FO338" s="111">
        <v>22599.893510000002</v>
      </c>
      <c r="FP338" s="111">
        <v>38295.846649999999</v>
      </c>
      <c r="FQ338" s="114">
        <v>22429.272029999996</v>
      </c>
      <c r="FR338" s="149">
        <v>68116</v>
      </c>
      <c r="FS338" s="149">
        <v>4253</v>
      </c>
      <c r="FT338" s="149">
        <v>19694</v>
      </c>
      <c r="FU338" s="149">
        <v>0</v>
      </c>
      <c r="FV338" s="149">
        <v>0</v>
      </c>
      <c r="FW338" s="149">
        <v>560</v>
      </c>
      <c r="FX338" s="149">
        <v>0</v>
      </c>
      <c r="FY338" s="149">
        <v>115</v>
      </c>
      <c r="FZ338" s="149">
        <v>0</v>
      </c>
      <c r="GA338" s="151">
        <v>92738</v>
      </c>
      <c r="GB338" s="148">
        <v>19808</v>
      </c>
      <c r="GC338" s="148">
        <v>27597</v>
      </c>
      <c r="GD338" s="148">
        <v>10867</v>
      </c>
      <c r="GE338" s="148">
        <v>2821</v>
      </c>
      <c r="GF338" s="148">
        <v>3315</v>
      </c>
      <c r="GG338" s="148">
        <v>15324</v>
      </c>
      <c r="GH338" s="148">
        <v>3671</v>
      </c>
      <c r="GI338" s="148">
        <v>73</v>
      </c>
      <c r="GJ338" s="148">
        <v>0</v>
      </c>
      <c r="GK338" s="148">
        <v>0</v>
      </c>
      <c r="GL338" s="148">
        <v>-1128</v>
      </c>
      <c r="GM338" s="150">
        <v>82348</v>
      </c>
      <c r="GN338" s="151">
        <v>10390</v>
      </c>
      <c r="GO338" s="148">
        <v>23046</v>
      </c>
      <c r="GP338" s="148">
        <v>33436</v>
      </c>
    </row>
    <row r="339" spans="1:198" x14ac:dyDescent="0.2">
      <c r="A339" s="105" t="s">
        <v>678</v>
      </c>
      <c r="B339" s="140" t="s">
        <v>1307</v>
      </c>
      <c r="C339" s="105" t="s">
        <v>679</v>
      </c>
      <c r="D339" s="105"/>
      <c r="E339" s="105" t="s">
        <v>786</v>
      </c>
      <c r="F339" s="110">
        <v>135</v>
      </c>
      <c r="G339" s="110">
        <v>62</v>
      </c>
      <c r="H339" s="110">
        <v>197</v>
      </c>
      <c r="I339" s="110">
        <v>198</v>
      </c>
      <c r="J339" s="110">
        <v>63</v>
      </c>
      <c r="K339" s="110">
        <v>261</v>
      </c>
      <c r="L339" s="113">
        <v>-64</v>
      </c>
      <c r="M339" s="111">
        <v>0</v>
      </c>
      <c r="N339" s="111">
        <v>0</v>
      </c>
      <c r="O339" s="111">
        <v>0</v>
      </c>
      <c r="P339" s="111">
        <v>0</v>
      </c>
      <c r="Q339" s="111">
        <v>0</v>
      </c>
      <c r="R339" s="111">
        <v>0</v>
      </c>
      <c r="S339" s="114">
        <v>0</v>
      </c>
      <c r="T339" s="110">
        <v>114</v>
      </c>
      <c r="U339" s="110">
        <v>69</v>
      </c>
      <c r="V339" s="110">
        <v>183</v>
      </c>
      <c r="W339" s="110">
        <v>79</v>
      </c>
      <c r="X339" s="110">
        <v>32</v>
      </c>
      <c r="Y339" s="110">
        <v>111</v>
      </c>
      <c r="Z339" s="113">
        <v>72</v>
      </c>
      <c r="AA339" s="111">
        <v>291</v>
      </c>
      <c r="AB339" s="111">
        <v>308</v>
      </c>
      <c r="AC339" s="111">
        <v>599</v>
      </c>
      <c r="AD339" s="111">
        <v>85</v>
      </c>
      <c r="AE339" s="111">
        <v>0</v>
      </c>
      <c r="AF339" s="111">
        <v>85</v>
      </c>
      <c r="AG339" s="114">
        <v>514</v>
      </c>
      <c r="AH339" s="110">
        <v>0</v>
      </c>
      <c r="AI339" s="110">
        <v>0</v>
      </c>
      <c r="AJ339" s="110">
        <v>0</v>
      </c>
      <c r="AK339" s="110">
        <v>0</v>
      </c>
      <c r="AL339" s="110">
        <v>0</v>
      </c>
      <c r="AM339" s="110">
        <v>0</v>
      </c>
      <c r="AN339" s="113">
        <v>0</v>
      </c>
      <c r="AO339" s="111">
        <v>0</v>
      </c>
      <c r="AP339" s="111">
        <v>0</v>
      </c>
      <c r="AQ339" s="111">
        <v>0</v>
      </c>
      <c r="AR339" s="111">
        <v>0</v>
      </c>
      <c r="AS339" s="111">
        <v>0</v>
      </c>
      <c r="AT339" s="111">
        <v>0</v>
      </c>
      <c r="AU339" s="114">
        <v>0</v>
      </c>
      <c r="AV339" s="110">
        <v>0</v>
      </c>
      <c r="AW339" s="110">
        <v>0</v>
      </c>
      <c r="AX339" s="110">
        <v>0</v>
      </c>
      <c r="AY339" s="110">
        <v>0</v>
      </c>
      <c r="AZ339" s="110">
        <v>0</v>
      </c>
      <c r="BA339" s="110">
        <v>0</v>
      </c>
      <c r="BB339" s="113">
        <v>0</v>
      </c>
      <c r="BC339" s="111">
        <v>0</v>
      </c>
      <c r="BD339" s="111">
        <v>7419</v>
      </c>
      <c r="BE339" s="111">
        <v>7419</v>
      </c>
      <c r="BF339" s="111">
        <v>8355</v>
      </c>
      <c r="BG339" s="111">
        <v>0</v>
      </c>
      <c r="BH339" s="111">
        <v>8355</v>
      </c>
      <c r="BI339" s="114">
        <v>-936</v>
      </c>
      <c r="BJ339" s="110">
        <v>0</v>
      </c>
      <c r="BK339" s="110">
        <v>0</v>
      </c>
      <c r="BL339" s="110">
        <v>0</v>
      </c>
      <c r="BM339" s="110">
        <v>0</v>
      </c>
      <c r="BN339" s="110">
        <v>0</v>
      </c>
      <c r="BO339" s="110">
        <v>0</v>
      </c>
      <c r="BP339" s="113">
        <v>0</v>
      </c>
      <c r="BQ339" s="111">
        <v>140</v>
      </c>
      <c r="BR339" s="111">
        <v>3649</v>
      </c>
      <c r="BS339" s="111">
        <v>3789</v>
      </c>
      <c r="BT339" s="111">
        <v>0</v>
      </c>
      <c r="BU339" s="111">
        <v>0</v>
      </c>
      <c r="BV339" s="111">
        <v>0</v>
      </c>
      <c r="BW339" s="114">
        <v>3789</v>
      </c>
      <c r="BX339" s="110">
        <v>0</v>
      </c>
      <c r="BY339" s="110">
        <v>0</v>
      </c>
      <c r="BZ339" s="110">
        <v>0</v>
      </c>
      <c r="CA339" s="110">
        <v>0</v>
      </c>
      <c r="CB339" s="110">
        <v>0</v>
      </c>
      <c r="CC339" s="110">
        <v>0</v>
      </c>
      <c r="CD339" s="113">
        <v>0</v>
      </c>
      <c r="CE339" s="111">
        <v>0</v>
      </c>
      <c r="CF339" s="111">
        <v>23</v>
      </c>
      <c r="CG339" s="111">
        <v>23</v>
      </c>
      <c r="CH339" s="111">
        <v>0</v>
      </c>
      <c r="CI339" s="111">
        <v>0</v>
      </c>
      <c r="CJ339" s="111">
        <v>0</v>
      </c>
      <c r="CK339" s="114">
        <v>23</v>
      </c>
      <c r="CL339" s="110">
        <v>273</v>
      </c>
      <c r="CM339" s="110">
        <v>211</v>
      </c>
      <c r="CN339" s="110">
        <v>484</v>
      </c>
      <c r="CO339" s="110">
        <v>0</v>
      </c>
      <c r="CP339" s="110">
        <v>0</v>
      </c>
      <c r="CQ339" s="110">
        <v>0</v>
      </c>
      <c r="CR339" s="113">
        <v>484</v>
      </c>
      <c r="CS339" s="111">
        <v>0</v>
      </c>
      <c r="CT339" s="111">
        <v>0</v>
      </c>
      <c r="CU339" s="111">
        <v>0</v>
      </c>
      <c r="CV339" s="111">
        <v>0</v>
      </c>
      <c r="CW339" s="111">
        <v>0</v>
      </c>
      <c r="CX339" s="111">
        <v>0</v>
      </c>
      <c r="CY339" s="114">
        <v>0</v>
      </c>
      <c r="CZ339" s="110">
        <v>227</v>
      </c>
      <c r="DA339" s="110">
        <v>222</v>
      </c>
      <c r="DB339" s="110">
        <v>449</v>
      </c>
      <c r="DC339" s="110">
        <v>0</v>
      </c>
      <c r="DD339" s="110">
        <v>0</v>
      </c>
      <c r="DE339" s="110">
        <v>0</v>
      </c>
      <c r="DF339" s="113">
        <v>449</v>
      </c>
      <c r="DG339" s="111">
        <v>267</v>
      </c>
      <c r="DH339" s="111">
        <v>147</v>
      </c>
      <c r="DI339" s="111">
        <v>414</v>
      </c>
      <c r="DJ339" s="111">
        <v>0</v>
      </c>
      <c r="DK339" s="111">
        <v>0</v>
      </c>
      <c r="DL339" s="111">
        <v>0</v>
      </c>
      <c r="DM339" s="114">
        <v>414</v>
      </c>
      <c r="DN339" s="110">
        <v>0</v>
      </c>
      <c r="DO339" s="110">
        <v>0</v>
      </c>
      <c r="DP339" s="110">
        <v>0</v>
      </c>
      <c r="DQ339" s="110">
        <v>0</v>
      </c>
      <c r="DR339" s="110">
        <v>0</v>
      </c>
      <c r="DS339" s="110">
        <v>0</v>
      </c>
      <c r="DT339" s="113">
        <v>0</v>
      </c>
      <c r="DU339" s="111">
        <v>0</v>
      </c>
      <c r="DV339" s="111">
        <v>0</v>
      </c>
      <c r="DW339" s="111">
        <v>0</v>
      </c>
      <c r="DX339" s="111">
        <v>0</v>
      </c>
      <c r="DY339" s="111">
        <v>0</v>
      </c>
      <c r="DZ339" s="111">
        <v>0</v>
      </c>
      <c r="EA339" s="114">
        <v>0</v>
      </c>
      <c r="EB339" s="110">
        <v>0</v>
      </c>
      <c r="EC339" s="110">
        <v>0</v>
      </c>
      <c r="ED339" s="110">
        <v>0</v>
      </c>
      <c r="EE339" s="110">
        <v>0</v>
      </c>
      <c r="EF339" s="110">
        <v>0</v>
      </c>
      <c r="EG339" s="110">
        <v>0</v>
      </c>
      <c r="EH339" s="113">
        <v>0</v>
      </c>
      <c r="EI339" s="111">
        <v>2428</v>
      </c>
      <c r="EJ339" s="111">
        <v>2986</v>
      </c>
      <c r="EK339" s="111">
        <v>5414</v>
      </c>
      <c r="EL339" s="111">
        <v>8042</v>
      </c>
      <c r="EM339" s="111">
        <v>0</v>
      </c>
      <c r="EN339" s="111">
        <v>8042</v>
      </c>
      <c r="EO339" s="114">
        <v>-2628</v>
      </c>
      <c r="EP339" s="110">
        <v>18</v>
      </c>
      <c r="EQ339" s="110">
        <v>31</v>
      </c>
      <c r="ER339" s="110">
        <v>49</v>
      </c>
      <c r="ES339" s="110">
        <v>4</v>
      </c>
      <c r="ET339" s="110">
        <v>69</v>
      </c>
      <c r="EU339" s="110">
        <v>73</v>
      </c>
      <c r="EV339" s="113">
        <v>-24</v>
      </c>
      <c r="EW339" s="111">
        <v>256</v>
      </c>
      <c r="EX339" s="111">
        <v>116</v>
      </c>
      <c r="EY339" s="111">
        <v>372</v>
      </c>
      <c r="EZ339" s="111">
        <v>307</v>
      </c>
      <c r="FA339" s="111">
        <v>114</v>
      </c>
      <c r="FB339" s="111">
        <v>421</v>
      </c>
      <c r="FC339" s="114">
        <v>-49</v>
      </c>
      <c r="FD339" s="110">
        <v>0</v>
      </c>
      <c r="FE339" s="110">
        <v>24</v>
      </c>
      <c r="FF339" s="110">
        <v>24</v>
      </c>
      <c r="FG339" s="110">
        <v>0</v>
      </c>
      <c r="FH339" s="110">
        <v>0</v>
      </c>
      <c r="FI339" s="110">
        <v>0</v>
      </c>
      <c r="FJ339" s="113">
        <v>24</v>
      </c>
      <c r="FK339" s="111">
        <v>4149</v>
      </c>
      <c r="FL339" s="111">
        <v>15267</v>
      </c>
      <c r="FM339" s="111">
        <v>19416</v>
      </c>
      <c r="FN339" s="111">
        <v>17070</v>
      </c>
      <c r="FO339" s="111">
        <v>278</v>
      </c>
      <c r="FP339" s="111">
        <v>17348</v>
      </c>
      <c r="FQ339" s="114">
        <v>2068</v>
      </c>
      <c r="FR339" s="149">
        <v>113266</v>
      </c>
      <c r="FS339" s="149">
        <v>3654</v>
      </c>
      <c r="FT339" s="149">
        <v>25637</v>
      </c>
      <c r="FU339" s="149">
        <v>0</v>
      </c>
      <c r="FV339" s="149">
        <v>0</v>
      </c>
      <c r="FW339" s="149">
        <v>2863</v>
      </c>
      <c r="FX339" s="149">
        <v>0</v>
      </c>
      <c r="FY339" s="149">
        <v>0</v>
      </c>
      <c r="FZ339" s="149">
        <v>-44</v>
      </c>
      <c r="GA339" s="151">
        <v>145376</v>
      </c>
      <c r="GB339" s="148">
        <v>26621</v>
      </c>
      <c r="GC339" s="148">
        <v>29138</v>
      </c>
      <c r="GD339" s="148">
        <v>14061</v>
      </c>
      <c r="GE339" s="148">
        <v>6387</v>
      </c>
      <c r="GF339" s="148">
        <v>6131</v>
      </c>
      <c r="GG339" s="148">
        <v>54765</v>
      </c>
      <c r="GH339" s="148">
        <v>0</v>
      </c>
      <c r="GI339" s="148">
        <v>0</v>
      </c>
      <c r="GJ339" s="148">
        <v>0</v>
      </c>
      <c r="GK339" s="148">
        <v>0</v>
      </c>
      <c r="GL339" s="148">
        <v>430</v>
      </c>
      <c r="GM339" s="150">
        <v>137533</v>
      </c>
      <c r="GN339" s="151">
        <v>7843</v>
      </c>
      <c r="GO339" s="148">
        <v>114053</v>
      </c>
      <c r="GP339" s="148">
        <v>121896</v>
      </c>
    </row>
    <row r="340" spans="1:198" x14ac:dyDescent="0.2">
      <c r="A340" s="105" t="s">
        <v>680</v>
      </c>
      <c r="B340" s="140" t="s">
        <v>1308</v>
      </c>
      <c r="C340" s="105" t="s">
        <v>681</v>
      </c>
      <c r="D340" s="105"/>
      <c r="E340" s="105" t="s">
        <v>786</v>
      </c>
      <c r="F340" s="110">
        <v>923.43647999999973</v>
      </c>
      <c r="G340" s="110">
        <v>5175.2682800000011</v>
      </c>
      <c r="H340" s="110">
        <v>6098.7047600000005</v>
      </c>
      <c r="I340" s="110">
        <v>155.38055</v>
      </c>
      <c r="J340" s="110">
        <v>141.44363000000001</v>
      </c>
      <c r="K340" s="110">
        <v>296.82418000000001</v>
      </c>
      <c r="L340" s="113">
        <v>5801.8805800000009</v>
      </c>
      <c r="M340" s="111">
        <v>0</v>
      </c>
      <c r="N340" s="111">
        <v>0</v>
      </c>
      <c r="O340" s="111">
        <v>0</v>
      </c>
      <c r="P340" s="111">
        <v>0</v>
      </c>
      <c r="Q340" s="111">
        <v>0</v>
      </c>
      <c r="R340" s="111">
        <v>0</v>
      </c>
      <c r="S340" s="114">
        <v>0</v>
      </c>
      <c r="T340" s="110">
        <v>0</v>
      </c>
      <c r="U340" s="110">
        <v>163.94148000000001</v>
      </c>
      <c r="V340" s="110">
        <v>163.94148000000001</v>
      </c>
      <c r="W340" s="110">
        <v>0</v>
      </c>
      <c r="X340" s="110">
        <v>132.64232000000001</v>
      </c>
      <c r="Y340" s="110">
        <v>132.64232000000001</v>
      </c>
      <c r="Z340" s="113">
        <v>31.299160000000001</v>
      </c>
      <c r="AA340" s="111">
        <v>0</v>
      </c>
      <c r="AB340" s="111">
        <v>20.18844</v>
      </c>
      <c r="AC340" s="111">
        <v>20.18844</v>
      </c>
      <c r="AD340" s="111">
        <v>0</v>
      </c>
      <c r="AE340" s="111">
        <v>67.5</v>
      </c>
      <c r="AF340" s="111">
        <v>67.5</v>
      </c>
      <c r="AG340" s="114">
        <v>-47.31156</v>
      </c>
      <c r="AH340" s="110">
        <v>0</v>
      </c>
      <c r="AI340" s="110">
        <v>6994.5538699999997</v>
      </c>
      <c r="AJ340" s="110">
        <v>6994.5538699999997</v>
      </c>
      <c r="AK340" s="110">
        <v>42.947660000000006</v>
      </c>
      <c r="AL340" s="110">
        <v>4712.2414600000002</v>
      </c>
      <c r="AM340" s="110">
        <v>4755.18912</v>
      </c>
      <c r="AN340" s="113">
        <v>2239.3647499999997</v>
      </c>
      <c r="AO340" s="111">
        <v>0</v>
      </c>
      <c r="AP340" s="111">
        <v>34322.890840000007</v>
      </c>
      <c r="AQ340" s="111">
        <v>34322.890840000007</v>
      </c>
      <c r="AR340" s="111">
        <v>0</v>
      </c>
      <c r="AS340" s="111">
        <v>32874.500799999994</v>
      </c>
      <c r="AT340" s="111">
        <v>32874.500799999994</v>
      </c>
      <c r="AU340" s="114">
        <v>1448.390040000013</v>
      </c>
      <c r="AV340" s="110">
        <v>0</v>
      </c>
      <c r="AW340" s="110">
        <v>0</v>
      </c>
      <c r="AX340" s="110">
        <v>0</v>
      </c>
      <c r="AY340" s="110">
        <v>0</v>
      </c>
      <c r="AZ340" s="110">
        <v>0</v>
      </c>
      <c r="BA340" s="110">
        <v>0</v>
      </c>
      <c r="BB340" s="113">
        <v>0</v>
      </c>
      <c r="BC340" s="111">
        <v>0</v>
      </c>
      <c r="BD340" s="111">
        <v>3982.2154</v>
      </c>
      <c r="BE340" s="111">
        <v>3982.2154</v>
      </c>
      <c r="BF340" s="111">
        <v>0</v>
      </c>
      <c r="BG340" s="111">
        <v>3488.14878</v>
      </c>
      <c r="BH340" s="111">
        <v>3488.14878</v>
      </c>
      <c r="BI340" s="114">
        <v>494.06662000000006</v>
      </c>
      <c r="BJ340" s="110">
        <v>0</v>
      </c>
      <c r="BK340" s="110">
        <v>0</v>
      </c>
      <c r="BL340" s="110">
        <v>0</v>
      </c>
      <c r="BM340" s="110">
        <v>0</v>
      </c>
      <c r="BN340" s="110">
        <v>0</v>
      </c>
      <c r="BO340" s="110">
        <v>0</v>
      </c>
      <c r="BP340" s="113">
        <v>0</v>
      </c>
      <c r="BQ340" s="111">
        <v>0</v>
      </c>
      <c r="BR340" s="111">
        <v>0</v>
      </c>
      <c r="BS340" s="111">
        <v>0</v>
      </c>
      <c r="BT340" s="111">
        <v>0</v>
      </c>
      <c r="BU340" s="111">
        <v>0</v>
      </c>
      <c r="BV340" s="111">
        <v>0</v>
      </c>
      <c r="BW340" s="114">
        <v>0</v>
      </c>
      <c r="BX340" s="110">
        <v>0</v>
      </c>
      <c r="BY340" s="110">
        <v>0</v>
      </c>
      <c r="BZ340" s="110">
        <v>0</v>
      </c>
      <c r="CA340" s="110">
        <v>0</v>
      </c>
      <c r="CB340" s="110">
        <v>0</v>
      </c>
      <c r="CC340" s="110">
        <v>0</v>
      </c>
      <c r="CD340" s="113">
        <v>0</v>
      </c>
      <c r="CE340" s="111">
        <v>0</v>
      </c>
      <c r="CF340" s="111">
        <v>0</v>
      </c>
      <c r="CG340" s="111">
        <v>0</v>
      </c>
      <c r="CH340" s="111">
        <v>0</v>
      </c>
      <c r="CI340" s="111">
        <v>0</v>
      </c>
      <c r="CJ340" s="111">
        <v>0</v>
      </c>
      <c r="CK340" s="114">
        <v>0</v>
      </c>
      <c r="CL340" s="110">
        <v>1.3512999999999999</v>
      </c>
      <c r="CM340" s="110">
        <v>1089.2902500000002</v>
      </c>
      <c r="CN340" s="110">
        <v>1090.6415500000003</v>
      </c>
      <c r="CO340" s="110">
        <v>0</v>
      </c>
      <c r="CP340" s="110">
        <v>4.0000000000000003E-5</v>
      </c>
      <c r="CQ340" s="110">
        <v>4.0000000000000003E-5</v>
      </c>
      <c r="CR340" s="113">
        <v>1090.6415100000004</v>
      </c>
      <c r="CS340" s="111">
        <v>0</v>
      </c>
      <c r="CT340" s="111">
        <v>0</v>
      </c>
      <c r="CU340" s="111">
        <v>0</v>
      </c>
      <c r="CV340" s="111">
        <v>0</v>
      </c>
      <c r="CW340" s="111">
        <v>0</v>
      </c>
      <c r="CX340" s="111">
        <v>0</v>
      </c>
      <c r="CY340" s="114">
        <v>0</v>
      </c>
      <c r="CZ340" s="110">
        <v>0</v>
      </c>
      <c r="DA340" s="110">
        <v>5757.7931299999991</v>
      </c>
      <c r="DB340" s="110">
        <v>5757.7931299999991</v>
      </c>
      <c r="DC340" s="110">
        <v>1001.68233</v>
      </c>
      <c r="DD340" s="110">
        <v>324</v>
      </c>
      <c r="DE340" s="110">
        <v>1325.6823300000001</v>
      </c>
      <c r="DF340" s="113">
        <v>4432.1107999999986</v>
      </c>
      <c r="DG340" s="111">
        <v>246.64311999999995</v>
      </c>
      <c r="DH340" s="111">
        <v>5727.6110699999999</v>
      </c>
      <c r="DI340" s="111">
        <v>5974.2541899999997</v>
      </c>
      <c r="DJ340" s="111">
        <v>0.88020000000000009</v>
      </c>
      <c r="DK340" s="111">
        <v>33.75</v>
      </c>
      <c r="DL340" s="111">
        <v>34.630200000000002</v>
      </c>
      <c r="DM340" s="114">
        <v>5939.62399</v>
      </c>
      <c r="DN340" s="110">
        <v>0</v>
      </c>
      <c r="DO340" s="110">
        <v>2485.1488399999998</v>
      </c>
      <c r="DP340" s="110">
        <v>2485.1488399999998</v>
      </c>
      <c r="DQ340" s="110">
        <v>0</v>
      </c>
      <c r="DR340" s="110">
        <v>0</v>
      </c>
      <c r="DS340" s="110">
        <v>0</v>
      </c>
      <c r="DT340" s="113">
        <v>2485.1488399999998</v>
      </c>
      <c r="DU340" s="111">
        <v>0</v>
      </c>
      <c r="DV340" s="111">
        <v>0</v>
      </c>
      <c r="DW340" s="111">
        <v>0</v>
      </c>
      <c r="DX340" s="111">
        <v>0</v>
      </c>
      <c r="DY340" s="111">
        <v>0</v>
      </c>
      <c r="DZ340" s="111">
        <v>0</v>
      </c>
      <c r="EA340" s="114">
        <v>0</v>
      </c>
      <c r="EB340" s="110">
        <v>0</v>
      </c>
      <c r="EC340" s="110">
        <v>0</v>
      </c>
      <c r="ED340" s="110">
        <v>0</v>
      </c>
      <c r="EE340" s="110">
        <v>0</v>
      </c>
      <c r="EF340" s="110">
        <v>0</v>
      </c>
      <c r="EG340" s="110">
        <v>0</v>
      </c>
      <c r="EH340" s="113">
        <v>0</v>
      </c>
      <c r="EI340" s="111">
        <v>718.97868000000005</v>
      </c>
      <c r="EJ340" s="111">
        <v>9385.2704400000002</v>
      </c>
      <c r="EK340" s="111">
        <v>10104.24912</v>
      </c>
      <c r="EL340" s="111">
        <v>0</v>
      </c>
      <c r="EM340" s="111">
        <v>4077.0253899999998</v>
      </c>
      <c r="EN340" s="111">
        <v>4077.0253899999998</v>
      </c>
      <c r="EO340" s="114">
        <v>6027.2237300000006</v>
      </c>
      <c r="EP340" s="110">
        <v>0</v>
      </c>
      <c r="EQ340" s="110">
        <v>0</v>
      </c>
      <c r="ER340" s="110">
        <v>0</v>
      </c>
      <c r="ES340" s="110">
        <v>0</v>
      </c>
      <c r="ET340" s="110">
        <v>0</v>
      </c>
      <c r="EU340" s="110">
        <v>0</v>
      </c>
      <c r="EV340" s="113">
        <v>0</v>
      </c>
      <c r="EW340" s="111">
        <v>281.33958000000001</v>
      </c>
      <c r="EX340" s="111">
        <v>9753.0128700000005</v>
      </c>
      <c r="EY340" s="111">
        <v>10034.35245</v>
      </c>
      <c r="EZ340" s="111">
        <v>0</v>
      </c>
      <c r="FA340" s="111">
        <v>0</v>
      </c>
      <c r="FB340" s="111">
        <v>0</v>
      </c>
      <c r="FC340" s="114">
        <v>10034.35245</v>
      </c>
      <c r="FD340" s="110">
        <v>0</v>
      </c>
      <c r="FE340" s="110">
        <v>0</v>
      </c>
      <c r="FF340" s="110">
        <v>0</v>
      </c>
      <c r="FG340" s="110">
        <v>0</v>
      </c>
      <c r="FH340" s="110">
        <v>0</v>
      </c>
      <c r="FI340" s="110">
        <v>0</v>
      </c>
      <c r="FJ340" s="113">
        <v>0</v>
      </c>
      <c r="FK340" s="111">
        <v>2171.7491599999998</v>
      </c>
      <c r="FL340" s="111">
        <v>84857.184910000011</v>
      </c>
      <c r="FM340" s="111">
        <v>87028.934070000018</v>
      </c>
      <c r="FN340" s="111">
        <v>1200.8907400000001</v>
      </c>
      <c r="FO340" s="111">
        <v>45851.252419999997</v>
      </c>
      <c r="FP340" s="111">
        <v>47052.14316</v>
      </c>
      <c r="FQ340" s="114">
        <v>39976.790910000018</v>
      </c>
      <c r="FR340" s="149">
        <v>76612</v>
      </c>
      <c r="FS340" s="149">
        <v>1133</v>
      </c>
      <c r="FT340" s="149">
        <v>7998</v>
      </c>
      <c r="FU340" s="149">
        <v>13251</v>
      </c>
      <c r="FV340" s="149">
        <v>0</v>
      </c>
      <c r="FW340" s="149">
        <v>5879</v>
      </c>
      <c r="FX340" s="149">
        <v>0</v>
      </c>
      <c r="FY340" s="149">
        <v>0</v>
      </c>
      <c r="FZ340" s="149">
        <v>0</v>
      </c>
      <c r="GA340" s="151">
        <v>104873</v>
      </c>
      <c r="GB340" s="148">
        <v>18493</v>
      </c>
      <c r="GC340" s="148">
        <v>46241</v>
      </c>
      <c r="GD340" s="148">
        <v>0</v>
      </c>
      <c r="GE340" s="148">
        <v>637</v>
      </c>
      <c r="GF340" s="148">
        <v>0</v>
      </c>
      <c r="GG340" s="148">
        <v>27286</v>
      </c>
      <c r="GH340" s="148">
        <v>0</v>
      </c>
      <c r="GI340" s="148">
        <v>128</v>
      </c>
      <c r="GJ340" s="148">
        <v>12554</v>
      </c>
      <c r="GK340" s="148">
        <v>0</v>
      </c>
      <c r="GL340" s="148">
        <v>-1847</v>
      </c>
      <c r="GM340" s="150">
        <v>103492</v>
      </c>
      <c r="GN340" s="151">
        <v>1381</v>
      </c>
      <c r="GO340" s="148">
        <v>59950</v>
      </c>
      <c r="GP340" s="148">
        <v>61331</v>
      </c>
    </row>
    <row r="341" spans="1:198" x14ac:dyDescent="0.2">
      <c r="A341" s="105" t="s">
        <v>682</v>
      </c>
      <c r="B341" s="140" t="s">
        <v>1309</v>
      </c>
      <c r="C341" s="105" t="s">
        <v>683</v>
      </c>
      <c r="D341" s="105"/>
      <c r="E341" s="105" t="s">
        <v>786</v>
      </c>
      <c r="F341" s="110">
        <v>353</v>
      </c>
      <c r="G341" s="110">
        <v>1665</v>
      </c>
      <c r="H341" s="110">
        <v>2018</v>
      </c>
      <c r="I341" s="110">
        <v>1483</v>
      </c>
      <c r="J341" s="110">
        <v>475</v>
      </c>
      <c r="K341" s="110">
        <v>1958</v>
      </c>
      <c r="L341" s="113">
        <v>60</v>
      </c>
      <c r="M341" s="111">
        <v>0</v>
      </c>
      <c r="N341" s="111">
        <v>0</v>
      </c>
      <c r="O341" s="111">
        <v>0</v>
      </c>
      <c r="P341" s="111">
        <v>0</v>
      </c>
      <c r="Q341" s="111">
        <v>0</v>
      </c>
      <c r="R341" s="111">
        <v>0</v>
      </c>
      <c r="S341" s="114">
        <v>0</v>
      </c>
      <c r="T341" s="110">
        <v>568</v>
      </c>
      <c r="U341" s="110">
        <v>715</v>
      </c>
      <c r="V341" s="110">
        <v>1283</v>
      </c>
      <c r="W341" s="110">
        <v>0</v>
      </c>
      <c r="X341" s="110">
        <v>0</v>
      </c>
      <c r="Y341" s="110">
        <v>0</v>
      </c>
      <c r="Z341" s="113">
        <v>1283</v>
      </c>
      <c r="AA341" s="111">
        <v>0</v>
      </c>
      <c r="AB341" s="111">
        <v>0</v>
      </c>
      <c r="AC341" s="111">
        <v>0</v>
      </c>
      <c r="AD341" s="111">
        <v>1385</v>
      </c>
      <c r="AE341" s="111">
        <v>0</v>
      </c>
      <c r="AF341" s="111">
        <v>1385</v>
      </c>
      <c r="AG341" s="114">
        <v>-1385</v>
      </c>
      <c r="AH341" s="110">
        <v>0</v>
      </c>
      <c r="AI341" s="110">
        <v>0</v>
      </c>
      <c r="AJ341" s="110">
        <v>0</v>
      </c>
      <c r="AK341" s="110">
        <v>0</v>
      </c>
      <c r="AL341" s="110">
        <v>0</v>
      </c>
      <c r="AM341" s="110">
        <v>0</v>
      </c>
      <c r="AN341" s="113">
        <v>0</v>
      </c>
      <c r="AO341" s="111">
        <v>0</v>
      </c>
      <c r="AP341" s="111">
        <v>0</v>
      </c>
      <c r="AQ341" s="111">
        <v>0</v>
      </c>
      <c r="AR341" s="111">
        <v>0</v>
      </c>
      <c r="AS341" s="111">
        <v>0</v>
      </c>
      <c r="AT341" s="111">
        <v>0</v>
      </c>
      <c r="AU341" s="114">
        <v>0</v>
      </c>
      <c r="AV341" s="110">
        <v>98</v>
      </c>
      <c r="AW341" s="110">
        <v>1227</v>
      </c>
      <c r="AX341" s="110">
        <v>1325</v>
      </c>
      <c r="AY341" s="110">
        <v>1259</v>
      </c>
      <c r="AZ341" s="110">
        <v>0</v>
      </c>
      <c r="BA341" s="110">
        <v>1259</v>
      </c>
      <c r="BB341" s="113">
        <v>66</v>
      </c>
      <c r="BC341" s="111">
        <v>0</v>
      </c>
      <c r="BD341" s="111">
        <v>0</v>
      </c>
      <c r="BE341" s="111">
        <v>0</v>
      </c>
      <c r="BF341" s="111">
        <v>0</v>
      </c>
      <c r="BG341" s="111">
        <v>0</v>
      </c>
      <c r="BH341" s="111">
        <v>0</v>
      </c>
      <c r="BI341" s="114">
        <v>0</v>
      </c>
      <c r="BJ341" s="110">
        <v>0</v>
      </c>
      <c r="BK341" s="110">
        <v>0</v>
      </c>
      <c r="BL341" s="110">
        <v>0</v>
      </c>
      <c r="BM341" s="110">
        <v>0</v>
      </c>
      <c r="BN341" s="110">
        <v>0</v>
      </c>
      <c r="BO341" s="110">
        <v>0</v>
      </c>
      <c r="BP341" s="113">
        <v>0</v>
      </c>
      <c r="BQ341" s="111">
        <v>0</v>
      </c>
      <c r="BR341" s="111">
        <v>16586</v>
      </c>
      <c r="BS341" s="111">
        <v>16586</v>
      </c>
      <c r="BT341" s="111">
        <v>12995</v>
      </c>
      <c r="BU341" s="111">
        <v>1617</v>
      </c>
      <c r="BV341" s="111">
        <v>14612</v>
      </c>
      <c r="BW341" s="114">
        <v>1974</v>
      </c>
      <c r="BX341" s="110">
        <v>0</v>
      </c>
      <c r="BY341" s="110">
        <v>0</v>
      </c>
      <c r="BZ341" s="110">
        <v>0</v>
      </c>
      <c r="CA341" s="110">
        <v>0</v>
      </c>
      <c r="CB341" s="110">
        <v>0</v>
      </c>
      <c r="CC341" s="110">
        <v>0</v>
      </c>
      <c r="CD341" s="113">
        <v>0</v>
      </c>
      <c r="CE341" s="111">
        <v>0</v>
      </c>
      <c r="CF341" s="111">
        <v>0</v>
      </c>
      <c r="CG341" s="111">
        <v>0</v>
      </c>
      <c r="CH341" s="111">
        <v>0</v>
      </c>
      <c r="CI341" s="111">
        <v>0</v>
      </c>
      <c r="CJ341" s="111">
        <v>0</v>
      </c>
      <c r="CK341" s="114">
        <v>0</v>
      </c>
      <c r="CL341" s="110">
        <v>0</v>
      </c>
      <c r="CM341" s="110">
        <v>884</v>
      </c>
      <c r="CN341" s="110">
        <v>884</v>
      </c>
      <c r="CO341" s="110">
        <v>567</v>
      </c>
      <c r="CP341" s="110">
        <v>0</v>
      </c>
      <c r="CQ341" s="110">
        <v>567</v>
      </c>
      <c r="CR341" s="113">
        <v>317</v>
      </c>
      <c r="CS341" s="111">
        <v>0</v>
      </c>
      <c r="CT341" s="111">
        <v>0</v>
      </c>
      <c r="CU341" s="111">
        <v>0</v>
      </c>
      <c r="CV341" s="111">
        <v>0</v>
      </c>
      <c r="CW341" s="111">
        <v>0</v>
      </c>
      <c r="CX341" s="111">
        <v>0</v>
      </c>
      <c r="CY341" s="114">
        <v>0</v>
      </c>
      <c r="CZ341" s="110">
        <v>0</v>
      </c>
      <c r="DA341" s="110">
        <v>185</v>
      </c>
      <c r="DB341" s="110">
        <v>185</v>
      </c>
      <c r="DC341" s="110">
        <v>24</v>
      </c>
      <c r="DD341" s="110">
        <v>0</v>
      </c>
      <c r="DE341" s="110">
        <v>24</v>
      </c>
      <c r="DF341" s="113">
        <v>161</v>
      </c>
      <c r="DG341" s="111">
        <v>0</v>
      </c>
      <c r="DH341" s="111">
        <v>0</v>
      </c>
      <c r="DI341" s="111">
        <v>0</v>
      </c>
      <c r="DJ341" s="111">
        <v>0</v>
      </c>
      <c r="DK341" s="111">
        <v>0</v>
      </c>
      <c r="DL341" s="111">
        <v>0</v>
      </c>
      <c r="DM341" s="114">
        <v>0</v>
      </c>
      <c r="DN341" s="110">
        <v>0</v>
      </c>
      <c r="DO341" s="110">
        <v>743</v>
      </c>
      <c r="DP341" s="110">
        <v>743</v>
      </c>
      <c r="DQ341" s="110">
        <v>0</v>
      </c>
      <c r="DR341" s="110">
        <v>0</v>
      </c>
      <c r="DS341" s="110">
        <v>0</v>
      </c>
      <c r="DT341" s="113">
        <v>743</v>
      </c>
      <c r="DU341" s="111">
        <v>0</v>
      </c>
      <c r="DV341" s="111">
        <v>0</v>
      </c>
      <c r="DW341" s="111">
        <v>0</v>
      </c>
      <c r="DX341" s="111">
        <v>0</v>
      </c>
      <c r="DY341" s="111">
        <v>0</v>
      </c>
      <c r="DZ341" s="111">
        <v>0</v>
      </c>
      <c r="EA341" s="114">
        <v>0</v>
      </c>
      <c r="EB341" s="110">
        <v>0</v>
      </c>
      <c r="EC341" s="110">
        <v>0</v>
      </c>
      <c r="ED341" s="110">
        <v>0</v>
      </c>
      <c r="EE341" s="110">
        <v>0</v>
      </c>
      <c r="EF341" s="110">
        <v>0</v>
      </c>
      <c r="EG341" s="110">
        <v>0</v>
      </c>
      <c r="EH341" s="113">
        <v>0</v>
      </c>
      <c r="EI341" s="111">
        <v>968</v>
      </c>
      <c r="EJ341" s="111">
        <v>4142</v>
      </c>
      <c r="EK341" s="111">
        <v>5110</v>
      </c>
      <c r="EL341" s="111">
        <v>397</v>
      </c>
      <c r="EM341" s="111">
        <v>1934</v>
      </c>
      <c r="EN341" s="111">
        <v>2331</v>
      </c>
      <c r="EO341" s="114">
        <v>2779</v>
      </c>
      <c r="EP341" s="110">
        <v>9</v>
      </c>
      <c r="EQ341" s="110">
        <v>46</v>
      </c>
      <c r="ER341" s="110">
        <v>55</v>
      </c>
      <c r="ES341" s="110">
        <v>3924</v>
      </c>
      <c r="ET341" s="110">
        <v>0</v>
      </c>
      <c r="EU341" s="110">
        <v>3924</v>
      </c>
      <c r="EV341" s="113">
        <v>-3869</v>
      </c>
      <c r="EW341" s="111">
        <v>0</v>
      </c>
      <c r="EX341" s="111">
        <v>482</v>
      </c>
      <c r="EY341" s="111">
        <v>482</v>
      </c>
      <c r="EZ341" s="111">
        <v>0</v>
      </c>
      <c r="FA341" s="111">
        <v>0</v>
      </c>
      <c r="FB341" s="111">
        <v>0</v>
      </c>
      <c r="FC341" s="114">
        <v>482</v>
      </c>
      <c r="FD341" s="110">
        <v>0</v>
      </c>
      <c r="FE341" s="110">
        <v>0</v>
      </c>
      <c r="FF341" s="110">
        <v>0</v>
      </c>
      <c r="FG341" s="110">
        <v>0</v>
      </c>
      <c r="FH341" s="110">
        <v>0</v>
      </c>
      <c r="FI341" s="110">
        <v>0</v>
      </c>
      <c r="FJ341" s="113">
        <v>0</v>
      </c>
      <c r="FK341" s="111">
        <v>1996</v>
      </c>
      <c r="FL341" s="111">
        <v>26675</v>
      </c>
      <c r="FM341" s="111">
        <v>28671</v>
      </c>
      <c r="FN341" s="111">
        <v>22034</v>
      </c>
      <c r="FO341" s="111">
        <v>4026</v>
      </c>
      <c r="FP341" s="111">
        <v>26060</v>
      </c>
      <c r="FQ341" s="114">
        <v>2611</v>
      </c>
      <c r="FR341" s="149">
        <v>91731</v>
      </c>
      <c r="FS341" s="149">
        <v>690</v>
      </c>
      <c r="FT341" s="149">
        <v>18215</v>
      </c>
      <c r="FU341" s="149">
        <v>0</v>
      </c>
      <c r="FV341" s="149">
        <v>0</v>
      </c>
      <c r="FW341" s="149">
        <v>507</v>
      </c>
      <c r="FX341" s="149">
        <v>0</v>
      </c>
      <c r="FY341" s="149">
        <v>0</v>
      </c>
      <c r="FZ341" s="149">
        <v>0</v>
      </c>
      <c r="GA341" s="151">
        <v>111143</v>
      </c>
      <c r="GB341" s="148">
        <v>18582</v>
      </c>
      <c r="GC341" s="148">
        <v>44039</v>
      </c>
      <c r="GD341" s="148">
        <v>0</v>
      </c>
      <c r="GE341" s="148">
        <v>329</v>
      </c>
      <c r="GF341" s="148">
        <v>9324</v>
      </c>
      <c r="GG341" s="148">
        <v>0</v>
      </c>
      <c r="GH341" s="148">
        <v>0</v>
      </c>
      <c r="GI341" s="148">
        <v>0</v>
      </c>
      <c r="GJ341" s="148">
        <v>0</v>
      </c>
      <c r="GK341" s="148">
        <v>38356</v>
      </c>
      <c r="GL341" s="148">
        <v>513</v>
      </c>
      <c r="GM341" s="150">
        <v>111143</v>
      </c>
      <c r="GN341" s="151">
        <v>0</v>
      </c>
      <c r="GO341" s="148">
        <v>8736</v>
      </c>
      <c r="GP341" s="148">
        <v>8736</v>
      </c>
    </row>
    <row r="342" spans="1:198" x14ac:dyDescent="0.2">
      <c r="A342" s="105" t="s">
        <v>684</v>
      </c>
      <c r="B342" s="140" t="s">
        <v>1310</v>
      </c>
      <c r="C342" s="105" t="s">
        <v>685</v>
      </c>
      <c r="D342" s="105"/>
      <c r="E342" s="105" t="s">
        <v>786</v>
      </c>
      <c r="F342" s="110">
        <v>0</v>
      </c>
      <c r="G342" s="110">
        <v>3552</v>
      </c>
      <c r="H342" s="110">
        <v>3552</v>
      </c>
      <c r="I342" s="110">
        <v>0</v>
      </c>
      <c r="J342" s="110">
        <v>13</v>
      </c>
      <c r="K342" s="110">
        <v>13</v>
      </c>
      <c r="L342" s="113">
        <v>3539</v>
      </c>
      <c r="M342" s="111">
        <v>0</v>
      </c>
      <c r="N342" s="111">
        <v>0</v>
      </c>
      <c r="O342" s="111">
        <v>0</v>
      </c>
      <c r="P342" s="111">
        <v>0</v>
      </c>
      <c r="Q342" s="111">
        <v>0</v>
      </c>
      <c r="R342" s="111">
        <v>0</v>
      </c>
      <c r="S342" s="114">
        <v>0</v>
      </c>
      <c r="T342" s="110">
        <v>0</v>
      </c>
      <c r="U342" s="110">
        <v>0</v>
      </c>
      <c r="V342" s="110">
        <v>0</v>
      </c>
      <c r="W342" s="110">
        <v>0</v>
      </c>
      <c r="X342" s="110">
        <v>0</v>
      </c>
      <c r="Y342" s="110">
        <v>0</v>
      </c>
      <c r="Z342" s="113">
        <v>0</v>
      </c>
      <c r="AA342" s="111">
        <v>0</v>
      </c>
      <c r="AB342" s="111">
        <v>0</v>
      </c>
      <c r="AC342" s="111">
        <v>0</v>
      </c>
      <c r="AD342" s="111">
        <v>0</v>
      </c>
      <c r="AE342" s="111">
        <v>0</v>
      </c>
      <c r="AF342" s="111">
        <v>0</v>
      </c>
      <c r="AG342" s="114">
        <v>0</v>
      </c>
      <c r="AH342" s="110">
        <v>0</v>
      </c>
      <c r="AI342" s="110">
        <v>19795</v>
      </c>
      <c r="AJ342" s="110">
        <v>19795</v>
      </c>
      <c r="AK342" s="110">
        <v>15700</v>
      </c>
      <c r="AL342" s="110">
        <v>546</v>
      </c>
      <c r="AM342" s="110">
        <v>16246</v>
      </c>
      <c r="AN342" s="113">
        <v>3549</v>
      </c>
      <c r="AO342" s="111">
        <v>0</v>
      </c>
      <c r="AP342" s="111">
        <v>3189</v>
      </c>
      <c r="AQ342" s="111">
        <v>3189</v>
      </c>
      <c r="AR342" s="111">
        <v>3569</v>
      </c>
      <c r="AS342" s="111">
        <v>0</v>
      </c>
      <c r="AT342" s="111">
        <v>3569</v>
      </c>
      <c r="AU342" s="114">
        <v>-380</v>
      </c>
      <c r="AV342" s="110">
        <v>0</v>
      </c>
      <c r="AW342" s="110">
        <v>0</v>
      </c>
      <c r="AX342" s="110">
        <v>0</v>
      </c>
      <c r="AY342" s="110">
        <v>658</v>
      </c>
      <c r="AZ342" s="110">
        <v>0</v>
      </c>
      <c r="BA342" s="110">
        <v>658</v>
      </c>
      <c r="BB342" s="113">
        <v>-658</v>
      </c>
      <c r="BC342" s="111">
        <v>0</v>
      </c>
      <c r="BD342" s="111">
        <v>0</v>
      </c>
      <c r="BE342" s="111">
        <v>0</v>
      </c>
      <c r="BF342" s="111">
        <v>0</v>
      </c>
      <c r="BG342" s="111">
        <v>0</v>
      </c>
      <c r="BH342" s="111">
        <v>0</v>
      </c>
      <c r="BI342" s="114">
        <v>0</v>
      </c>
      <c r="BJ342" s="110">
        <v>0</v>
      </c>
      <c r="BK342" s="110">
        <v>0</v>
      </c>
      <c r="BL342" s="110">
        <v>0</v>
      </c>
      <c r="BM342" s="110">
        <v>0</v>
      </c>
      <c r="BN342" s="110">
        <v>0</v>
      </c>
      <c r="BO342" s="110">
        <v>0</v>
      </c>
      <c r="BP342" s="113">
        <v>0</v>
      </c>
      <c r="BQ342" s="111">
        <v>0</v>
      </c>
      <c r="BR342" s="111">
        <v>83</v>
      </c>
      <c r="BS342" s="111">
        <v>83</v>
      </c>
      <c r="BT342" s="111">
        <v>318</v>
      </c>
      <c r="BU342" s="111">
        <v>0</v>
      </c>
      <c r="BV342" s="111">
        <v>318</v>
      </c>
      <c r="BW342" s="114">
        <v>-235</v>
      </c>
      <c r="BX342" s="110">
        <v>0</v>
      </c>
      <c r="BY342" s="110">
        <v>0</v>
      </c>
      <c r="BZ342" s="110">
        <v>0</v>
      </c>
      <c r="CA342" s="110">
        <v>0</v>
      </c>
      <c r="CB342" s="110">
        <v>0</v>
      </c>
      <c r="CC342" s="110">
        <v>0</v>
      </c>
      <c r="CD342" s="113">
        <v>0</v>
      </c>
      <c r="CE342" s="111">
        <v>0</v>
      </c>
      <c r="CF342" s="111">
        <v>309</v>
      </c>
      <c r="CG342" s="111">
        <v>309</v>
      </c>
      <c r="CH342" s="111">
        <v>0</v>
      </c>
      <c r="CI342" s="111">
        <v>0</v>
      </c>
      <c r="CJ342" s="111">
        <v>0</v>
      </c>
      <c r="CK342" s="114">
        <v>309</v>
      </c>
      <c r="CL342" s="110">
        <v>0</v>
      </c>
      <c r="CM342" s="110">
        <v>0</v>
      </c>
      <c r="CN342" s="110">
        <v>0</v>
      </c>
      <c r="CO342" s="110">
        <v>0</v>
      </c>
      <c r="CP342" s="110">
        <v>0</v>
      </c>
      <c r="CQ342" s="110">
        <v>0</v>
      </c>
      <c r="CR342" s="113">
        <v>0</v>
      </c>
      <c r="CS342" s="111">
        <v>0</v>
      </c>
      <c r="CT342" s="111">
        <v>0</v>
      </c>
      <c r="CU342" s="111">
        <v>0</v>
      </c>
      <c r="CV342" s="111">
        <v>0</v>
      </c>
      <c r="CW342" s="111">
        <v>0</v>
      </c>
      <c r="CX342" s="111">
        <v>0</v>
      </c>
      <c r="CY342" s="114">
        <v>0</v>
      </c>
      <c r="CZ342" s="110">
        <v>0</v>
      </c>
      <c r="DA342" s="110">
        <v>271</v>
      </c>
      <c r="DB342" s="110">
        <v>271</v>
      </c>
      <c r="DC342" s="110">
        <v>271</v>
      </c>
      <c r="DD342" s="110">
        <v>0</v>
      </c>
      <c r="DE342" s="110">
        <v>271</v>
      </c>
      <c r="DF342" s="113">
        <v>0</v>
      </c>
      <c r="DG342" s="111">
        <v>0</v>
      </c>
      <c r="DH342" s="111">
        <v>0</v>
      </c>
      <c r="DI342" s="111">
        <v>0</v>
      </c>
      <c r="DJ342" s="111">
        <v>0</v>
      </c>
      <c r="DK342" s="111">
        <v>0</v>
      </c>
      <c r="DL342" s="111">
        <v>0</v>
      </c>
      <c r="DM342" s="114">
        <v>0</v>
      </c>
      <c r="DN342" s="110">
        <v>0</v>
      </c>
      <c r="DO342" s="110">
        <v>0</v>
      </c>
      <c r="DP342" s="110">
        <v>0</v>
      </c>
      <c r="DQ342" s="110">
        <v>0</v>
      </c>
      <c r="DR342" s="110">
        <v>0</v>
      </c>
      <c r="DS342" s="110">
        <v>0</v>
      </c>
      <c r="DT342" s="113">
        <v>0</v>
      </c>
      <c r="DU342" s="111">
        <v>0</v>
      </c>
      <c r="DV342" s="111">
        <v>0</v>
      </c>
      <c r="DW342" s="111">
        <v>0</v>
      </c>
      <c r="DX342" s="111">
        <v>0</v>
      </c>
      <c r="DY342" s="111">
        <v>0</v>
      </c>
      <c r="DZ342" s="111">
        <v>0</v>
      </c>
      <c r="EA342" s="114">
        <v>0</v>
      </c>
      <c r="EB342" s="110">
        <v>0</v>
      </c>
      <c r="EC342" s="110">
        <v>0</v>
      </c>
      <c r="ED342" s="110">
        <v>0</v>
      </c>
      <c r="EE342" s="110">
        <v>0</v>
      </c>
      <c r="EF342" s="110">
        <v>0</v>
      </c>
      <c r="EG342" s="110">
        <v>0</v>
      </c>
      <c r="EH342" s="113">
        <v>0</v>
      </c>
      <c r="EI342" s="111">
        <v>0</v>
      </c>
      <c r="EJ342" s="111">
        <v>1186</v>
      </c>
      <c r="EK342" s="111">
        <v>1186</v>
      </c>
      <c r="EL342" s="111">
        <v>41</v>
      </c>
      <c r="EM342" s="111">
        <v>2160</v>
      </c>
      <c r="EN342" s="111">
        <v>2201</v>
      </c>
      <c r="EO342" s="114">
        <v>-1015</v>
      </c>
      <c r="EP342" s="110">
        <v>0</v>
      </c>
      <c r="EQ342" s="110">
        <v>0</v>
      </c>
      <c r="ER342" s="110">
        <v>0</v>
      </c>
      <c r="ES342" s="110">
        <v>0</v>
      </c>
      <c r="ET342" s="110">
        <v>0</v>
      </c>
      <c r="EU342" s="110">
        <v>0</v>
      </c>
      <c r="EV342" s="113">
        <v>0</v>
      </c>
      <c r="EW342" s="111">
        <v>0</v>
      </c>
      <c r="EX342" s="111">
        <v>0</v>
      </c>
      <c r="EY342" s="111">
        <v>0</v>
      </c>
      <c r="EZ342" s="111">
        <v>0</v>
      </c>
      <c r="FA342" s="111">
        <v>0</v>
      </c>
      <c r="FB342" s="111">
        <v>0</v>
      </c>
      <c r="FC342" s="114">
        <v>0</v>
      </c>
      <c r="FD342" s="110">
        <v>0</v>
      </c>
      <c r="FE342" s="110">
        <v>0</v>
      </c>
      <c r="FF342" s="110">
        <v>0</v>
      </c>
      <c r="FG342" s="110">
        <v>0</v>
      </c>
      <c r="FH342" s="110">
        <v>0</v>
      </c>
      <c r="FI342" s="110">
        <v>0</v>
      </c>
      <c r="FJ342" s="113">
        <v>0</v>
      </c>
      <c r="FK342" s="111">
        <v>0</v>
      </c>
      <c r="FL342" s="111">
        <v>28385</v>
      </c>
      <c r="FM342" s="111">
        <v>28385</v>
      </c>
      <c r="FN342" s="111">
        <v>20557</v>
      </c>
      <c r="FO342" s="111">
        <v>2719</v>
      </c>
      <c r="FP342" s="111">
        <v>23276</v>
      </c>
      <c r="FQ342" s="114">
        <v>5109</v>
      </c>
      <c r="FR342" s="149">
        <v>52878</v>
      </c>
      <c r="FS342" s="149">
        <v>1715</v>
      </c>
      <c r="FT342" s="149">
        <v>7449</v>
      </c>
      <c r="FU342" s="149">
        <v>0</v>
      </c>
      <c r="FV342" s="149">
        <v>0</v>
      </c>
      <c r="FW342" s="149">
        <v>156</v>
      </c>
      <c r="FX342" s="149">
        <v>0</v>
      </c>
      <c r="FY342" s="149">
        <v>0</v>
      </c>
      <c r="FZ342" s="149">
        <v>0</v>
      </c>
      <c r="GA342" s="151">
        <v>62198</v>
      </c>
      <c r="GB342" s="148">
        <v>7550</v>
      </c>
      <c r="GC342" s="148">
        <v>14583</v>
      </c>
      <c r="GD342" s="148">
        <v>6452</v>
      </c>
      <c r="GE342" s="148">
        <v>36</v>
      </c>
      <c r="GF342" s="148">
        <v>6698</v>
      </c>
      <c r="GG342" s="148">
        <v>0</v>
      </c>
      <c r="GH342" s="148">
        <v>-1</v>
      </c>
      <c r="GI342" s="148">
        <v>0</v>
      </c>
      <c r="GJ342" s="148">
        <v>1143</v>
      </c>
      <c r="GK342" s="148">
        <v>31859</v>
      </c>
      <c r="GL342" s="148">
        <v>0</v>
      </c>
      <c r="GM342" s="150">
        <v>68320</v>
      </c>
      <c r="GN342" s="151">
        <v>-6122</v>
      </c>
      <c r="GO342" s="148">
        <v>14942</v>
      </c>
      <c r="GP342" s="148">
        <v>8820</v>
      </c>
    </row>
    <row r="343" spans="1:198" x14ac:dyDescent="0.2">
      <c r="A343" s="105" t="s">
        <v>686</v>
      </c>
      <c r="B343" s="140" t="s">
        <v>1311</v>
      </c>
      <c r="C343" s="105" t="s">
        <v>687</v>
      </c>
      <c r="D343" s="105"/>
      <c r="E343" s="105" t="s">
        <v>786</v>
      </c>
      <c r="F343" s="110">
        <v>897</v>
      </c>
      <c r="G343" s="110">
        <v>0</v>
      </c>
      <c r="H343" s="110">
        <v>897</v>
      </c>
      <c r="I343" s="110">
        <v>0</v>
      </c>
      <c r="J343" s="110">
        <v>384</v>
      </c>
      <c r="K343" s="110">
        <v>384</v>
      </c>
      <c r="L343" s="113">
        <v>513</v>
      </c>
      <c r="M343" s="111">
        <v>0</v>
      </c>
      <c r="N343" s="111">
        <v>0</v>
      </c>
      <c r="O343" s="111">
        <v>0</v>
      </c>
      <c r="P343" s="111">
        <v>0</v>
      </c>
      <c r="Q343" s="111">
        <v>73</v>
      </c>
      <c r="R343" s="111">
        <v>73</v>
      </c>
      <c r="S343" s="114">
        <v>-73</v>
      </c>
      <c r="T343" s="110">
        <v>0</v>
      </c>
      <c r="U343" s="110">
        <v>2655</v>
      </c>
      <c r="V343" s="110">
        <v>2655</v>
      </c>
      <c r="W343" s="110">
        <v>0</v>
      </c>
      <c r="X343" s="110">
        <v>1263</v>
      </c>
      <c r="Y343" s="110">
        <v>1263</v>
      </c>
      <c r="Z343" s="113">
        <v>1392</v>
      </c>
      <c r="AA343" s="111">
        <v>0</v>
      </c>
      <c r="AB343" s="111">
        <v>0</v>
      </c>
      <c r="AC343" s="111">
        <v>0</v>
      </c>
      <c r="AD343" s="111">
        <v>0</v>
      </c>
      <c r="AE343" s="111">
        <v>0</v>
      </c>
      <c r="AF343" s="111">
        <v>0</v>
      </c>
      <c r="AG343" s="114">
        <v>0</v>
      </c>
      <c r="AH343" s="110">
        <v>0</v>
      </c>
      <c r="AI343" s="110">
        <v>0</v>
      </c>
      <c r="AJ343" s="110">
        <v>0</v>
      </c>
      <c r="AK343" s="110">
        <v>0</v>
      </c>
      <c r="AL343" s="110">
        <v>0</v>
      </c>
      <c r="AM343" s="110">
        <v>0</v>
      </c>
      <c r="AN343" s="113">
        <v>0</v>
      </c>
      <c r="AO343" s="111">
        <v>0</v>
      </c>
      <c r="AP343" s="111">
        <v>7029</v>
      </c>
      <c r="AQ343" s="111">
        <v>7029</v>
      </c>
      <c r="AR343" s="111">
        <v>0</v>
      </c>
      <c r="AS343" s="111">
        <v>3996</v>
      </c>
      <c r="AT343" s="111">
        <v>3996</v>
      </c>
      <c r="AU343" s="114">
        <v>3033</v>
      </c>
      <c r="AV343" s="110">
        <v>0</v>
      </c>
      <c r="AW343" s="110">
        <v>145</v>
      </c>
      <c r="AX343" s="110">
        <v>145</v>
      </c>
      <c r="AY343" s="110">
        <v>0</v>
      </c>
      <c r="AZ343" s="110">
        <v>89</v>
      </c>
      <c r="BA343" s="110">
        <v>89</v>
      </c>
      <c r="BB343" s="113">
        <v>56</v>
      </c>
      <c r="BC343" s="111">
        <v>0</v>
      </c>
      <c r="BD343" s="111">
        <v>4281</v>
      </c>
      <c r="BE343" s="111">
        <v>4281</v>
      </c>
      <c r="BF343" s="111">
        <v>0</v>
      </c>
      <c r="BG343" s="111">
        <v>4112</v>
      </c>
      <c r="BH343" s="111">
        <v>4112</v>
      </c>
      <c r="BI343" s="114">
        <v>169</v>
      </c>
      <c r="BJ343" s="110">
        <v>0</v>
      </c>
      <c r="BK343" s="110">
        <v>0</v>
      </c>
      <c r="BL343" s="110">
        <v>0</v>
      </c>
      <c r="BM343" s="110">
        <v>0</v>
      </c>
      <c r="BN343" s="110">
        <v>0</v>
      </c>
      <c r="BO343" s="110">
        <v>0</v>
      </c>
      <c r="BP343" s="113">
        <v>0</v>
      </c>
      <c r="BQ343" s="111">
        <v>0</v>
      </c>
      <c r="BR343" s="111">
        <v>0</v>
      </c>
      <c r="BS343" s="111">
        <v>0</v>
      </c>
      <c r="BT343" s="111">
        <v>0</v>
      </c>
      <c r="BU343" s="111">
        <v>0</v>
      </c>
      <c r="BV343" s="111">
        <v>0</v>
      </c>
      <c r="BW343" s="114">
        <v>0</v>
      </c>
      <c r="BX343" s="110">
        <v>0</v>
      </c>
      <c r="BY343" s="110">
        <v>0</v>
      </c>
      <c r="BZ343" s="110">
        <v>0</v>
      </c>
      <c r="CA343" s="110">
        <v>0</v>
      </c>
      <c r="CB343" s="110">
        <v>0</v>
      </c>
      <c r="CC343" s="110">
        <v>0</v>
      </c>
      <c r="CD343" s="113">
        <v>0</v>
      </c>
      <c r="CE343" s="111">
        <v>481</v>
      </c>
      <c r="CF343" s="111">
        <v>0</v>
      </c>
      <c r="CG343" s="111">
        <v>481</v>
      </c>
      <c r="CH343" s="111">
        <v>0</v>
      </c>
      <c r="CI343" s="111">
        <v>0</v>
      </c>
      <c r="CJ343" s="111">
        <v>0</v>
      </c>
      <c r="CK343" s="114">
        <v>481</v>
      </c>
      <c r="CL343" s="110">
        <v>0</v>
      </c>
      <c r="CM343" s="110">
        <v>0</v>
      </c>
      <c r="CN343" s="110">
        <v>0</v>
      </c>
      <c r="CO343" s="110">
        <v>0</v>
      </c>
      <c r="CP343" s="110">
        <v>0</v>
      </c>
      <c r="CQ343" s="110">
        <v>0</v>
      </c>
      <c r="CR343" s="113">
        <v>0</v>
      </c>
      <c r="CS343" s="111">
        <v>0</v>
      </c>
      <c r="CT343" s="111">
        <v>0</v>
      </c>
      <c r="CU343" s="111">
        <v>0</v>
      </c>
      <c r="CV343" s="111">
        <v>0</v>
      </c>
      <c r="CW343" s="111">
        <v>0</v>
      </c>
      <c r="CX343" s="111">
        <v>0</v>
      </c>
      <c r="CY343" s="114">
        <v>0</v>
      </c>
      <c r="CZ343" s="110">
        <v>0</v>
      </c>
      <c r="DA343" s="110">
        <v>315</v>
      </c>
      <c r="DB343" s="110">
        <v>315</v>
      </c>
      <c r="DC343" s="110">
        <v>0</v>
      </c>
      <c r="DD343" s="110">
        <v>0</v>
      </c>
      <c r="DE343" s="110">
        <v>0</v>
      </c>
      <c r="DF343" s="113">
        <v>315</v>
      </c>
      <c r="DG343" s="111">
        <v>0</v>
      </c>
      <c r="DH343" s="111">
        <v>0</v>
      </c>
      <c r="DI343" s="111">
        <v>0</v>
      </c>
      <c r="DJ343" s="111">
        <v>0</v>
      </c>
      <c r="DK343" s="111">
        <v>0</v>
      </c>
      <c r="DL343" s="111">
        <v>0</v>
      </c>
      <c r="DM343" s="114">
        <v>0</v>
      </c>
      <c r="DN343" s="110">
        <v>0</v>
      </c>
      <c r="DO343" s="110">
        <v>410</v>
      </c>
      <c r="DP343" s="110">
        <v>410</v>
      </c>
      <c r="DQ343" s="110">
        <v>0</v>
      </c>
      <c r="DR343" s="110">
        <v>0</v>
      </c>
      <c r="DS343" s="110">
        <v>0</v>
      </c>
      <c r="DT343" s="113">
        <v>410</v>
      </c>
      <c r="DU343" s="111">
        <v>0</v>
      </c>
      <c r="DV343" s="111">
        <v>0</v>
      </c>
      <c r="DW343" s="111">
        <v>0</v>
      </c>
      <c r="DX343" s="111">
        <v>0</v>
      </c>
      <c r="DY343" s="111">
        <v>0</v>
      </c>
      <c r="DZ343" s="111">
        <v>0</v>
      </c>
      <c r="EA343" s="114">
        <v>0</v>
      </c>
      <c r="EB343" s="110">
        <v>0</v>
      </c>
      <c r="EC343" s="110">
        <v>0</v>
      </c>
      <c r="ED343" s="110">
        <v>0</v>
      </c>
      <c r="EE343" s="110">
        <v>0</v>
      </c>
      <c r="EF343" s="110">
        <v>0</v>
      </c>
      <c r="EG343" s="110">
        <v>0</v>
      </c>
      <c r="EH343" s="113">
        <v>0</v>
      </c>
      <c r="EI343" s="111">
        <v>68</v>
      </c>
      <c r="EJ343" s="111">
        <v>3399</v>
      </c>
      <c r="EK343" s="111">
        <v>3467</v>
      </c>
      <c r="EL343" s="111">
        <v>0</v>
      </c>
      <c r="EM343" s="111">
        <v>0</v>
      </c>
      <c r="EN343" s="111">
        <v>0</v>
      </c>
      <c r="EO343" s="114">
        <v>3467</v>
      </c>
      <c r="EP343" s="110">
        <v>0</v>
      </c>
      <c r="EQ343" s="110">
        <v>35</v>
      </c>
      <c r="ER343" s="110">
        <v>35</v>
      </c>
      <c r="ES343" s="110">
        <v>33</v>
      </c>
      <c r="ET343" s="110">
        <v>0</v>
      </c>
      <c r="EU343" s="110">
        <v>33</v>
      </c>
      <c r="EV343" s="113">
        <v>2</v>
      </c>
      <c r="EW343" s="111">
        <v>0</v>
      </c>
      <c r="EX343" s="111">
        <v>155</v>
      </c>
      <c r="EY343" s="111">
        <v>155</v>
      </c>
      <c r="EZ343" s="111">
        <v>0</v>
      </c>
      <c r="FA343" s="111">
        <v>0</v>
      </c>
      <c r="FB343" s="111">
        <v>0</v>
      </c>
      <c r="FC343" s="114">
        <v>155</v>
      </c>
      <c r="FD343" s="110">
        <v>0</v>
      </c>
      <c r="FE343" s="110">
        <v>49</v>
      </c>
      <c r="FF343" s="110">
        <v>49</v>
      </c>
      <c r="FG343" s="110">
        <v>0</v>
      </c>
      <c r="FH343" s="110">
        <v>7</v>
      </c>
      <c r="FI343" s="110">
        <v>7</v>
      </c>
      <c r="FJ343" s="113">
        <v>42</v>
      </c>
      <c r="FK343" s="111">
        <v>1446</v>
      </c>
      <c r="FL343" s="111">
        <v>18473</v>
      </c>
      <c r="FM343" s="111">
        <v>19919</v>
      </c>
      <c r="FN343" s="111">
        <v>33</v>
      </c>
      <c r="FO343" s="111">
        <v>9924</v>
      </c>
      <c r="FP343" s="111">
        <v>9957</v>
      </c>
      <c r="FQ343" s="114">
        <v>9962</v>
      </c>
      <c r="FR343" s="149">
        <v>0</v>
      </c>
      <c r="FS343" s="149">
        <v>0</v>
      </c>
      <c r="FT343" s="149">
        <v>0</v>
      </c>
      <c r="FU343" s="149">
        <v>0</v>
      </c>
      <c r="FV343" s="149">
        <v>0</v>
      </c>
      <c r="FW343" s="149">
        <v>0</v>
      </c>
      <c r="FX343" s="149">
        <v>0</v>
      </c>
      <c r="FY343" s="149">
        <v>0</v>
      </c>
      <c r="FZ343" s="149">
        <v>0</v>
      </c>
      <c r="GA343" s="151">
        <v>0</v>
      </c>
      <c r="GB343" s="148">
        <v>0</v>
      </c>
      <c r="GC343" s="148">
        <v>0</v>
      </c>
      <c r="GD343" s="148">
        <v>0</v>
      </c>
      <c r="GE343" s="148">
        <v>0</v>
      </c>
      <c r="GF343" s="148">
        <v>0</v>
      </c>
      <c r="GG343" s="148">
        <v>0</v>
      </c>
      <c r="GH343" s="148">
        <v>0</v>
      </c>
      <c r="GI343" s="148">
        <v>0</v>
      </c>
      <c r="GJ343" s="148">
        <v>0</v>
      </c>
      <c r="GK343" s="148">
        <v>0</v>
      </c>
      <c r="GL343" s="148">
        <v>0</v>
      </c>
      <c r="GM343" s="150">
        <v>0</v>
      </c>
      <c r="GN343" s="151">
        <v>0</v>
      </c>
      <c r="GO343" s="148">
        <v>0</v>
      </c>
      <c r="GP343" s="148">
        <v>0</v>
      </c>
    </row>
    <row r="344" spans="1:198" x14ac:dyDescent="0.2">
      <c r="A344" s="105" t="s">
        <v>688</v>
      </c>
      <c r="B344" s="140" t="s">
        <v>1312</v>
      </c>
      <c r="C344" s="105" t="s">
        <v>689</v>
      </c>
      <c r="D344" s="105"/>
      <c r="E344" s="105" t="s">
        <v>786</v>
      </c>
      <c r="F344" s="110">
        <v>233.55960000000002</v>
      </c>
      <c r="G344" s="110">
        <v>105.78367999999999</v>
      </c>
      <c r="H344" s="110">
        <v>339.34327999999999</v>
      </c>
      <c r="I344" s="110">
        <v>0</v>
      </c>
      <c r="J344" s="110">
        <v>100.4999</v>
      </c>
      <c r="K344" s="110">
        <v>100.4999</v>
      </c>
      <c r="L344" s="113">
        <v>238.84338</v>
      </c>
      <c r="M344" s="111">
        <v>0</v>
      </c>
      <c r="N344" s="111">
        <v>0</v>
      </c>
      <c r="O344" s="111">
        <v>0</v>
      </c>
      <c r="P344" s="111">
        <v>0</v>
      </c>
      <c r="Q344" s="111">
        <v>0</v>
      </c>
      <c r="R344" s="111">
        <v>0</v>
      </c>
      <c r="S344" s="114">
        <v>0</v>
      </c>
      <c r="T344" s="110">
        <v>1486.3565166852591</v>
      </c>
      <c r="U344" s="110">
        <v>1789.3838170984452</v>
      </c>
      <c r="V344" s="110">
        <v>3275.740333783704</v>
      </c>
      <c r="W344" s="110">
        <v>314.90147978142073</v>
      </c>
      <c r="X344" s="110">
        <v>0</v>
      </c>
      <c r="Y344" s="110">
        <v>314.90147978142073</v>
      </c>
      <c r="Z344" s="113">
        <v>2960.8388540022834</v>
      </c>
      <c r="AA344" s="111">
        <v>117.57936331474103</v>
      </c>
      <c r="AB344" s="111">
        <v>3144.2029929015544</v>
      </c>
      <c r="AC344" s="111">
        <v>3261.7823562162953</v>
      </c>
      <c r="AD344" s="111">
        <v>96.719740218579233</v>
      </c>
      <c r="AE344" s="111">
        <v>0</v>
      </c>
      <c r="AF344" s="111">
        <v>96.719740218579233</v>
      </c>
      <c r="AG344" s="114">
        <v>3165.062615997716</v>
      </c>
      <c r="AH344" s="110">
        <v>0</v>
      </c>
      <c r="AI344" s="110">
        <v>14278.564194203078</v>
      </c>
      <c r="AJ344" s="110">
        <v>14278.564194203078</v>
      </c>
      <c r="AK344" s="110">
        <v>13396.228770650201</v>
      </c>
      <c r="AL344" s="110">
        <v>0</v>
      </c>
      <c r="AM344" s="110">
        <v>13396.228770650201</v>
      </c>
      <c r="AN344" s="113">
        <v>882.33542355287682</v>
      </c>
      <c r="AO344" s="111">
        <v>0</v>
      </c>
      <c r="AP344" s="111">
        <v>7572.0580615440931</v>
      </c>
      <c r="AQ344" s="111">
        <v>7572.0580615440931</v>
      </c>
      <c r="AR344" s="111">
        <v>8031.816621621515</v>
      </c>
      <c r="AS344" s="111">
        <v>0</v>
      </c>
      <c r="AT344" s="111">
        <v>8031.816621621515</v>
      </c>
      <c r="AU344" s="114">
        <v>-459.75856007742186</v>
      </c>
      <c r="AV344" s="110">
        <v>0</v>
      </c>
      <c r="AW344" s="110">
        <v>0</v>
      </c>
      <c r="AX344" s="110">
        <v>0</v>
      </c>
      <c r="AY344" s="110">
        <v>0</v>
      </c>
      <c r="AZ344" s="110">
        <v>0</v>
      </c>
      <c r="BA344" s="110">
        <v>0</v>
      </c>
      <c r="BB344" s="113">
        <v>0</v>
      </c>
      <c r="BC344" s="111">
        <v>0</v>
      </c>
      <c r="BD344" s="111">
        <v>10980.266867670405</v>
      </c>
      <c r="BE344" s="111">
        <v>10980.266867670405</v>
      </c>
      <c r="BF344" s="111">
        <v>8302.9196462892432</v>
      </c>
      <c r="BG344" s="111">
        <v>0</v>
      </c>
      <c r="BH344" s="111">
        <v>8302.9196462892432</v>
      </c>
      <c r="BI344" s="114">
        <v>2677.3472213811619</v>
      </c>
      <c r="BJ344" s="110">
        <v>0</v>
      </c>
      <c r="BK344" s="110">
        <v>1585.279586649149</v>
      </c>
      <c r="BL344" s="110">
        <v>1585.279586649149</v>
      </c>
      <c r="BM344" s="110">
        <v>0</v>
      </c>
      <c r="BN344" s="110">
        <v>0</v>
      </c>
      <c r="BO344" s="110">
        <v>0</v>
      </c>
      <c r="BP344" s="113">
        <v>1585.279586649149</v>
      </c>
      <c r="BQ344" s="111">
        <v>0</v>
      </c>
      <c r="BR344" s="111">
        <v>4916.6436013220909</v>
      </c>
      <c r="BS344" s="111">
        <v>4916.6436013220909</v>
      </c>
      <c r="BT344" s="111">
        <v>6000.1019999737055</v>
      </c>
      <c r="BU344" s="111">
        <v>0</v>
      </c>
      <c r="BV344" s="111">
        <v>6000.1019999737055</v>
      </c>
      <c r="BW344" s="114">
        <v>-1083.4583986516145</v>
      </c>
      <c r="BX344" s="110">
        <v>0</v>
      </c>
      <c r="BY344" s="110">
        <v>378.53175049252565</v>
      </c>
      <c r="BZ344" s="110">
        <v>378.53175049252565</v>
      </c>
      <c r="CA344" s="110">
        <v>2615.9883817075702</v>
      </c>
      <c r="CB344" s="110">
        <v>0</v>
      </c>
      <c r="CC344" s="110">
        <v>2615.9883817075702</v>
      </c>
      <c r="CD344" s="113">
        <v>-2237.4566312150446</v>
      </c>
      <c r="CE344" s="111">
        <v>0</v>
      </c>
      <c r="CF344" s="111">
        <v>764.178759452956</v>
      </c>
      <c r="CG344" s="111">
        <v>764.178759452956</v>
      </c>
      <c r="CH344" s="111">
        <v>760.33491975776894</v>
      </c>
      <c r="CI344" s="111">
        <v>0</v>
      </c>
      <c r="CJ344" s="111">
        <v>760.33491975776894</v>
      </c>
      <c r="CK344" s="114">
        <v>3.8438396951870573</v>
      </c>
      <c r="CL344" s="110">
        <v>192.35250837104073</v>
      </c>
      <c r="CM344" s="110">
        <v>224.84216758578592</v>
      </c>
      <c r="CN344" s="110">
        <v>417.19467595682664</v>
      </c>
      <c r="CO344" s="110">
        <v>0</v>
      </c>
      <c r="CP344" s="110">
        <v>0</v>
      </c>
      <c r="CQ344" s="110">
        <v>0</v>
      </c>
      <c r="CR344" s="113">
        <v>417.19467595682664</v>
      </c>
      <c r="CS344" s="111">
        <v>0</v>
      </c>
      <c r="CT344" s="111">
        <v>0</v>
      </c>
      <c r="CU344" s="111">
        <v>0</v>
      </c>
      <c r="CV344" s="111">
        <v>0</v>
      </c>
      <c r="CW344" s="111">
        <v>0</v>
      </c>
      <c r="CX344" s="111">
        <v>0</v>
      </c>
      <c r="CY344" s="114">
        <v>0</v>
      </c>
      <c r="CZ344" s="110">
        <v>2285.7207643665161</v>
      </c>
      <c r="DA344" s="110">
        <v>764.178759452956</v>
      </c>
      <c r="DB344" s="110">
        <v>3049.8995238194721</v>
      </c>
      <c r="DC344" s="110">
        <v>0</v>
      </c>
      <c r="DD344" s="110">
        <v>0</v>
      </c>
      <c r="DE344" s="110">
        <v>0</v>
      </c>
      <c r="DF344" s="113">
        <v>3049.8995238194721</v>
      </c>
      <c r="DG344" s="111">
        <v>2044.2569772624431</v>
      </c>
      <c r="DH344" s="111">
        <v>614.75833162695903</v>
      </c>
      <c r="DI344" s="111">
        <v>2659.0153088894021</v>
      </c>
      <c r="DJ344" s="111">
        <v>0</v>
      </c>
      <c r="DK344" s="111">
        <v>0</v>
      </c>
      <c r="DL344" s="111">
        <v>0</v>
      </c>
      <c r="DM344" s="114">
        <v>2659.0153088894021</v>
      </c>
      <c r="DN344" s="110">
        <v>0</v>
      </c>
      <c r="DO344" s="110">
        <v>0</v>
      </c>
      <c r="DP344" s="110">
        <v>0</v>
      </c>
      <c r="DQ344" s="110">
        <v>0</v>
      </c>
      <c r="DR344" s="110">
        <v>0</v>
      </c>
      <c r="DS344" s="110">
        <v>0</v>
      </c>
      <c r="DT344" s="113">
        <v>0</v>
      </c>
      <c r="DU344" s="111">
        <v>0</v>
      </c>
      <c r="DV344" s="111">
        <v>0</v>
      </c>
      <c r="DW344" s="111">
        <v>0</v>
      </c>
      <c r="DX344" s="111">
        <v>0</v>
      </c>
      <c r="DY344" s="111">
        <v>0</v>
      </c>
      <c r="DZ344" s="111">
        <v>0</v>
      </c>
      <c r="EA344" s="114">
        <v>0</v>
      </c>
      <c r="EB344" s="110">
        <v>0</v>
      </c>
      <c r="EC344" s="110">
        <v>0</v>
      </c>
      <c r="ED344" s="110">
        <v>0</v>
      </c>
      <c r="EE344" s="110">
        <v>0</v>
      </c>
      <c r="EF344" s="110">
        <v>0</v>
      </c>
      <c r="EG344" s="110">
        <v>0</v>
      </c>
      <c r="EH344" s="113">
        <v>0</v>
      </c>
      <c r="EI344" s="111">
        <v>0</v>
      </c>
      <c r="EJ344" s="111">
        <v>0</v>
      </c>
      <c r="EK344" s="111">
        <v>0</v>
      </c>
      <c r="EL344" s="111">
        <v>0</v>
      </c>
      <c r="EM344" s="111">
        <v>0</v>
      </c>
      <c r="EN344" s="111">
        <v>0</v>
      </c>
      <c r="EO344" s="114">
        <v>0</v>
      </c>
      <c r="EP344" s="110">
        <v>0</v>
      </c>
      <c r="EQ344" s="110">
        <v>19896.808229999999</v>
      </c>
      <c r="ER344" s="110">
        <v>19896.808229999999</v>
      </c>
      <c r="ES344" s="110">
        <v>0</v>
      </c>
      <c r="ET344" s="110">
        <v>7635.4485000000004</v>
      </c>
      <c r="EU344" s="110">
        <v>7635.4485000000004</v>
      </c>
      <c r="EV344" s="113">
        <v>12261.359729999998</v>
      </c>
      <c r="EW344" s="111">
        <v>596.49563999999998</v>
      </c>
      <c r="EX344" s="111">
        <v>6426.0285999999996</v>
      </c>
      <c r="EY344" s="111">
        <v>7022.5242399999997</v>
      </c>
      <c r="EZ344" s="111">
        <v>0</v>
      </c>
      <c r="FA344" s="111">
        <v>632.96507999999994</v>
      </c>
      <c r="FB344" s="111">
        <v>632.96507999999994</v>
      </c>
      <c r="FC344" s="114">
        <v>6389.5591599999998</v>
      </c>
      <c r="FD344" s="110">
        <v>0</v>
      </c>
      <c r="FE344" s="110">
        <v>0</v>
      </c>
      <c r="FF344" s="110">
        <v>0</v>
      </c>
      <c r="FG344" s="110">
        <v>0</v>
      </c>
      <c r="FH344" s="110">
        <v>0</v>
      </c>
      <c r="FI344" s="110">
        <v>0</v>
      </c>
      <c r="FJ344" s="113">
        <v>0</v>
      </c>
      <c r="FK344" s="111">
        <v>6956.3213699999997</v>
      </c>
      <c r="FL344" s="111">
        <v>73441.509399999995</v>
      </c>
      <c r="FM344" s="111">
        <v>80397.830769999986</v>
      </c>
      <c r="FN344" s="111">
        <v>39519.011559999999</v>
      </c>
      <c r="FO344" s="111">
        <v>8368.9134799999993</v>
      </c>
      <c r="FP344" s="111">
        <v>47887.925040000002</v>
      </c>
      <c r="FQ344" s="114">
        <v>32509.905729999991</v>
      </c>
      <c r="FR344" s="149">
        <v>48718</v>
      </c>
      <c r="FS344" s="149">
        <v>187</v>
      </c>
      <c r="FT344" s="149">
        <v>5590</v>
      </c>
      <c r="FU344" s="149">
        <v>335</v>
      </c>
      <c r="FV344" s="149">
        <v>0</v>
      </c>
      <c r="FW344" s="149">
        <v>0</v>
      </c>
      <c r="FX344" s="149">
        <v>0</v>
      </c>
      <c r="FY344" s="149">
        <v>0</v>
      </c>
      <c r="FZ344" s="149">
        <v>0</v>
      </c>
      <c r="GA344" s="151">
        <v>54830</v>
      </c>
      <c r="GB344" s="148">
        <v>10303</v>
      </c>
      <c r="GC344" s="148">
        <v>10495</v>
      </c>
      <c r="GD344" s="148">
        <v>4876</v>
      </c>
      <c r="GE344" s="148">
        <v>963</v>
      </c>
      <c r="GF344" s="148">
        <v>6126</v>
      </c>
      <c r="GG344" s="148">
        <v>10160</v>
      </c>
      <c r="GH344" s="148">
        <v>0</v>
      </c>
      <c r="GI344" s="148">
        <v>11</v>
      </c>
      <c r="GJ344" s="148">
        <v>0</v>
      </c>
      <c r="GK344" s="148">
        <v>10156</v>
      </c>
      <c r="GL344" s="148">
        <v>31</v>
      </c>
      <c r="GM344" s="150">
        <v>53121</v>
      </c>
      <c r="GN344" s="151">
        <v>1709</v>
      </c>
      <c r="GO344" s="148">
        <v>6308</v>
      </c>
      <c r="GP344" s="148">
        <v>8017</v>
      </c>
    </row>
    <row r="345" spans="1:198" x14ac:dyDescent="0.2">
      <c r="A345" s="105" t="s">
        <v>690</v>
      </c>
      <c r="B345" s="140" t="s">
        <v>1313</v>
      </c>
      <c r="C345" s="105" t="s">
        <v>691</v>
      </c>
      <c r="D345" s="105"/>
      <c r="E345" s="105" t="s">
        <v>786</v>
      </c>
      <c r="F345" s="110">
        <v>25</v>
      </c>
      <c r="G345" s="110">
        <v>0</v>
      </c>
      <c r="H345" s="110">
        <v>25</v>
      </c>
      <c r="I345" s="110">
        <v>26</v>
      </c>
      <c r="J345" s="110">
        <v>25</v>
      </c>
      <c r="K345" s="110">
        <v>51</v>
      </c>
      <c r="L345" s="113">
        <v>-26</v>
      </c>
      <c r="M345" s="111">
        <v>0</v>
      </c>
      <c r="N345" s="111">
        <v>0</v>
      </c>
      <c r="O345" s="111">
        <v>0</v>
      </c>
      <c r="P345" s="111">
        <v>0</v>
      </c>
      <c r="Q345" s="111">
        <v>2</v>
      </c>
      <c r="R345" s="111">
        <v>2</v>
      </c>
      <c r="S345" s="114">
        <v>-2</v>
      </c>
      <c r="T345" s="110">
        <v>374</v>
      </c>
      <c r="U345" s="110">
        <v>339</v>
      </c>
      <c r="V345" s="110">
        <v>713</v>
      </c>
      <c r="W345" s="110">
        <v>121</v>
      </c>
      <c r="X345" s="110">
        <v>1</v>
      </c>
      <c r="Y345" s="110">
        <v>122</v>
      </c>
      <c r="Z345" s="113">
        <v>591</v>
      </c>
      <c r="AA345" s="111">
        <v>0</v>
      </c>
      <c r="AB345" s="111">
        <v>46</v>
      </c>
      <c r="AC345" s="111">
        <v>46</v>
      </c>
      <c r="AD345" s="111">
        <v>46</v>
      </c>
      <c r="AE345" s="111">
        <v>0</v>
      </c>
      <c r="AF345" s="111">
        <v>46</v>
      </c>
      <c r="AG345" s="114">
        <v>0</v>
      </c>
      <c r="AH345" s="110">
        <v>0</v>
      </c>
      <c r="AI345" s="110">
        <v>0</v>
      </c>
      <c r="AJ345" s="110">
        <v>0</v>
      </c>
      <c r="AK345" s="110">
        <v>0</v>
      </c>
      <c r="AL345" s="110">
        <v>0</v>
      </c>
      <c r="AM345" s="110">
        <v>0</v>
      </c>
      <c r="AN345" s="113">
        <v>0</v>
      </c>
      <c r="AO345" s="111">
        <v>0</v>
      </c>
      <c r="AP345" s="111">
        <v>0</v>
      </c>
      <c r="AQ345" s="111">
        <v>0</v>
      </c>
      <c r="AR345" s="111">
        <v>0</v>
      </c>
      <c r="AS345" s="111">
        <v>0</v>
      </c>
      <c r="AT345" s="111">
        <v>0</v>
      </c>
      <c r="AU345" s="114">
        <v>0</v>
      </c>
      <c r="AV345" s="110">
        <v>0</v>
      </c>
      <c r="AW345" s="110">
        <v>0</v>
      </c>
      <c r="AX345" s="110">
        <v>0</v>
      </c>
      <c r="AY345" s="110">
        <v>0</v>
      </c>
      <c r="AZ345" s="110">
        <v>0</v>
      </c>
      <c r="BA345" s="110">
        <v>0</v>
      </c>
      <c r="BB345" s="113">
        <v>0</v>
      </c>
      <c r="BC345" s="111">
        <v>0</v>
      </c>
      <c r="BD345" s="111">
        <v>12205</v>
      </c>
      <c r="BE345" s="111">
        <v>12205</v>
      </c>
      <c r="BF345" s="111">
        <v>0</v>
      </c>
      <c r="BG345" s="111">
        <v>9346</v>
      </c>
      <c r="BH345" s="111">
        <v>9346</v>
      </c>
      <c r="BI345" s="114">
        <v>2859</v>
      </c>
      <c r="BJ345" s="110">
        <v>0</v>
      </c>
      <c r="BK345" s="110">
        <v>430</v>
      </c>
      <c r="BL345" s="110">
        <v>430</v>
      </c>
      <c r="BM345" s="110">
        <v>0</v>
      </c>
      <c r="BN345" s="110">
        <v>46</v>
      </c>
      <c r="BO345" s="110">
        <v>46</v>
      </c>
      <c r="BP345" s="113">
        <v>384</v>
      </c>
      <c r="BQ345" s="111">
        <v>0</v>
      </c>
      <c r="BR345" s="111">
        <v>0</v>
      </c>
      <c r="BS345" s="111">
        <v>0</v>
      </c>
      <c r="BT345" s="111">
        <v>0</v>
      </c>
      <c r="BU345" s="111">
        <v>0</v>
      </c>
      <c r="BV345" s="111">
        <v>0</v>
      </c>
      <c r="BW345" s="114">
        <v>0</v>
      </c>
      <c r="BX345" s="110">
        <v>0</v>
      </c>
      <c r="BY345" s="110">
        <v>0</v>
      </c>
      <c r="BZ345" s="110">
        <v>0</v>
      </c>
      <c r="CA345" s="110">
        <v>0</v>
      </c>
      <c r="CB345" s="110">
        <v>0</v>
      </c>
      <c r="CC345" s="110">
        <v>0</v>
      </c>
      <c r="CD345" s="113">
        <v>0</v>
      </c>
      <c r="CE345" s="111">
        <v>0</v>
      </c>
      <c r="CF345" s="111">
        <v>0</v>
      </c>
      <c r="CG345" s="111">
        <v>0</v>
      </c>
      <c r="CH345" s="111">
        <v>0</v>
      </c>
      <c r="CI345" s="111">
        <v>0</v>
      </c>
      <c r="CJ345" s="111">
        <v>0</v>
      </c>
      <c r="CK345" s="114">
        <v>0</v>
      </c>
      <c r="CL345" s="110">
        <v>97</v>
      </c>
      <c r="CM345" s="110">
        <v>57</v>
      </c>
      <c r="CN345" s="110">
        <v>154</v>
      </c>
      <c r="CO345" s="110">
        <v>2</v>
      </c>
      <c r="CP345" s="110">
        <v>1</v>
      </c>
      <c r="CQ345" s="110">
        <v>3</v>
      </c>
      <c r="CR345" s="113">
        <v>151</v>
      </c>
      <c r="CS345" s="111">
        <v>0</v>
      </c>
      <c r="CT345" s="111">
        <v>0</v>
      </c>
      <c r="CU345" s="111">
        <v>0</v>
      </c>
      <c r="CV345" s="111">
        <v>0</v>
      </c>
      <c r="CW345" s="111">
        <v>0</v>
      </c>
      <c r="CX345" s="111">
        <v>0</v>
      </c>
      <c r="CY345" s="114">
        <v>0</v>
      </c>
      <c r="CZ345" s="110">
        <v>1799</v>
      </c>
      <c r="DA345" s="110">
        <v>1032</v>
      </c>
      <c r="DB345" s="110">
        <v>2831</v>
      </c>
      <c r="DC345" s="110">
        <v>33</v>
      </c>
      <c r="DD345" s="110">
        <v>24</v>
      </c>
      <c r="DE345" s="110">
        <v>57</v>
      </c>
      <c r="DF345" s="113">
        <v>2774</v>
      </c>
      <c r="DG345" s="111">
        <v>97</v>
      </c>
      <c r="DH345" s="111">
        <v>57</v>
      </c>
      <c r="DI345" s="111">
        <v>154</v>
      </c>
      <c r="DJ345" s="111">
        <v>2</v>
      </c>
      <c r="DK345" s="111">
        <v>1</v>
      </c>
      <c r="DL345" s="111">
        <v>3</v>
      </c>
      <c r="DM345" s="114">
        <v>151</v>
      </c>
      <c r="DN345" s="110">
        <v>0</v>
      </c>
      <c r="DO345" s="110">
        <v>546</v>
      </c>
      <c r="DP345" s="110">
        <v>546</v>
      </c>
      <c r="DQ345" s="110">
        <v>0</v>
      </c>
      <c r="DR345" s="110">
        <v>0</v>
      </c>
      <c r="DS345" s="110">
        <v>0</v>
      </c>
      <c r="DT345" s="113">
        <v>546</v>
      </c>
      <c r="DU345" s="111">
        <v>0</v>
      </c>
      <c r="DV345" s="111">
        <v>0</v>
      </c>
      <c r="DW345" s="111">
        <v>0</v>
      </c>
      <c r="DX345" s="111">
        <v>0</v>
      </c>
      <c r="DY345" s="111">
        <v>0</v>
      </c>
      <c r="DZ345" s="111">
        <v>0</v>
      </c>
      <c r="EA345" s="114">
        <v>0</v>
      </c>
      <c r="EB345" s="110">
        <v>0</v>
      </c>
      <c r="EC345" s="110">
        <v>0</v>
      </c>
      <c r="ED345" s="110">
        <v>0</v>
      </c>
      <c r="EE345" s="110">
        <v>0</v>
      </c>
      <c r="EF345" s="110">
        <v>0</v>
      </c>
      <c r="EG345" s="110">
        <v>0</v>
      </c>
      <c r="EH345" s="113">
        <v>0</v>
      </c>
      <c r="EI345" s="111">
        <v>0</v>
      </c>
      <c r="EJ345" s="111">
        <v>2237</v>
      </c>
      <c r="EK345" s="111">
        <v>2237</v>
      </c>
      <c r="EL345" s="111">
        <v>0</v>
      </c>
      <c r="EM345" s="111">
        <v>0</v>
      </c>
      <c r="EN345" s="111">
        <v>0</v>
      </c>
      <c r="EO345" s="114">
        <v>2237</v>
      </c>
      <c r="EP345" s="110">
        <v>13</v>
      </c>
      <c r="EQ345" s="110">
        <v>156</v>
      </c>
      <c r="ER345" s="110">
        <v>169</v>
      </c>
      <c r="ES345" s="110">
        <v>0</v>
      </c>
      <c r="ET345" s="110">
        <v>237</v>
      </c>
      <c r="EU345" s="110">
        <v>237</v>
      </c>
      <c r="EV345" s="113">
        <v>-68</v>
      </c>
      <c r="EW345" s="111">
        <v>0</v>
      </c>
      <c r="EX345" s="111">
        <v>1338</v>
      </c>
      <c r="EY345" s="111">
        <v>1338</v>
      </c>
      <c r="EZ345" s="111">
        <v>0</v>
      </c>
      <c r="FA345" s="111">
        <v>5</v>
      </c>
      <c r="FB345" s="111">
        <v>5</v>
      </c>
      <c r="FC345" s="114">
        <v>1333</v>
      </c>
      <c r="FD345" s="110">
        <v>0</v>
      </c>
      <c r="FE345" s="110">
        <v>0</v>
      </c>
      <c r="FF345" s="110">
        <v>0</v>
      </c>
      <c r="FG345" s="110">
        <v>0</v>
      </c>
      <c r="FH345" s="110">
        <v>0</v>
      </c>
      <c r="FI345" s="110">
        <v>0</v>
      </c>
      <c r="FJ345" s="113">
        <v>0</v>
      </c>
      <c r="FK345" s="111">
        <v>2405</v>
      </c>
      <c r="FL345" s="111">
        <v>18443</v>
      </c>
      <c r="FM345" s="111">
        <v>20848</v>
      </c>
      <c r="FN345" s="111">
        <v>230</v>
      </c>
      <c r="FO345" s="111">
        <v>9688</v>
      </c>
      <c r="FP345" s="111">
        <v>9918</v>
      </c>
      <c r="FQ345" s="114">
        <v>10930</v>
      </c>
      <c r="FR345" s="149">
        <v>0</v>
      </c>
      <c r="FS345" s="149">
        <v>0</v>
      </c>
      <c r="FT345" s="149">
        <v>0</v>
      </c>
      <c r="FU345" s="149">
        <v>0</v>
      </c>
      <c r="FV345" s="149">
        <v>0</v>
      </c>
      <c r="FW345" s="149">
        <v>0</v>
      </c>
      <c r="FX345" s="149">
        <v>0</v>
      </c>
      <c r="FY345" s="149">
        <v>0</v>
      </c>
      <c r="FZ345" s="149">
        <v>0</v>
      </c>
      <c r="GA345" s="151">
        <v>0</v>
      </c>
      <c r="GB345" s="148">
        <v>0</v>
      </c>
      <c r="GC345" s="148">
        <v>0</v>
      </c>
      <c r="GD345" s="148">
        <v>0</v>
      </c>
      <c r="GE345" s="148">
        <v>0</v>
      </c>
      <c r="GF345" s="148">
        <v>0</v>
      </c>
      <c r="GG345" s="148">
        <v>0</v>
      </c>
      <c r="GH345" s="148">
        <v>0</v>
      </c>
      <c r="GI345" s="148">
        <v>0</v>
      </c>
      <c r="GJ345" s="148">
        <v>0</v>
      </c>
      <c r="GK345" s="148">
        <v>0</v>
      </c>
      <c r="GL345" s="148">
        <v>0</v>
      </c>
      <c r="GM345" s="150">
        <v>0</v>
      </c>
      <c r="GN345" s="151">
        <v>0</v>
      </c>
      <c r="GO345" s="148">
        <v>0</v>
      </c>
      <c r="GP345" s="148">
        <v>0</v>
      </c>
    </row>
    <row r="346" spans="1:198" x14ac:dyDescent="0.2">
      <c r="A346" s="105" t="s">
        <v>692</v>
      </c>
      <c r="B346" s="140" t="s">
        <v>1314</v>
      </c>
      <c r="C346" s="105" t="s">
        <v>693</v>
      </c>
      <c r="D346" s="105"/>
      <c r="E346" s="105" t="s">
        <v>786</v>
      </c>
      <c r="F346" s="110">
        <v>444</v>
      </c>
      <c r="G346" s="110">
        <v>251</v>
      </c>
      <c r="H346" s="110">
        <v>695</v>
      </c>
      <c r="I346" s="110">
        <v>0</v>
      </c>
      <c r="J346" s="110">
        <v>-9</v>
      </c>
      <c r="K346" s="110">
        <v>-9</v>
      </c>
      <c r="L346" s="113">
        <v>704</v>
      </c>
      <c r="M346" s="111">
        <v>801</v>
      </c>
      <c r="N346" s="111">
        <v>822</v>
      </c>
      <c r="O346" s="111">
        <v>1623</v>
      </c>
      <c r="P346" s="111">
        <v>0</v>
      </c>
      <c r="Q346" s="111">
        <v>624</v>
      </c>
      <c r="R346" s="111">
        <v>624</v>
      </c>
      <c r="S346" s="114">
        <v>999</v>
      </c>
      <c r="T346" s="110">
        <v>0</v>
      </c>
      <c r="U346" s="110">
        <v>0</v>
      </c>
      <c r="V346" s="110">
        <v>0</v>
      </c>
      <c r="W346" s="110">
        <v>0</v>
      </c>
      <c r="X346" s="110">
        <v>0</v>
      </c>
      <c r="Y346" s="110">
        <v>0</v>
      </c>
      <c r="Z346" s="113">
        <v>0</v>
      </c>
      <c r="AA346" s="111">
        <v>1421</v>
      </c>
      <c r="AB346" s="111">
        <v>1404</v>
      </c>
      <c r="AC346" s="111">
        <v>2825</v>
      </c>
      <c r="AD346" s="111">
        <v>8149</v>
      </c>
      <c r="AE346" s="111">
        <v>1194</v>
      </c>
      <c r="AF346" s="111">
        <v>9343</v>
      </c>
      <c r="AG346" s="114">
        <v>-6518</v>
      </c>
      <c r="AH346" s="110">
        <v>0</v>
      </c>
      <c r="AI346" s="110">
        <v>0</v>
      </c>
      <c r="AJ346" s="110">
        <v>0</v>
      </c>
      <c r="AK346" s="110">
        <v>0</v>
      </c>
      <c r="AL346" s="110">
        <v>0</v>
      </c>
      <c r="AM346" s="110">
        <v>0</v>
      </c>
      <c r="AN346" s="113">
        <v>0</v>
      </c>
      <c r="AO346" s="111">
        <v>0</v>
      </c>
      <c r="AP346" s="111">
        <v>0</v>
      </c>
      <c r="AQ346" s="111">
        <v>0</v>
      </c>
      <c r="AR346" s="111">
        <v>0</v>
      </c>
      <c r="AS346" s="111">
        <v>0</v>
      </c>
      <c r="AT346" s="111">
        <v>0</v>
      </c>
      <c r="AU346" s="114">
        <v>0</v>
      </c>
      <c r="AV346" s="110">
        <v>0</v>
      </c>
      <c r="AW346" s="110">
        <v>0</v>
      </c>
      <c r="AX346" s="110">
        <v>0</v>
      </c>
      <c r="AY346" s="110">
        <v>0</v>
      </c>
      <c r="AZ346" s="110">
        <v>0</v>
      </c>
      <c r="BA346" s="110">
        <v>0</v>
      </c>
      <c r="BB346" s="113">
        <v>0</v>
      </c>
      <c r="BC346" s="111">
        <v>335</v>
      </c>
      <c r="BD346" s="111">
        <v>14292.2</v>
      </c>
      <c r="BE346" s="111">
        <v>14627.2</v>
      </c>
      <c r="BF346" s="111">
        <v>11427</v>
      </c>
      <c r="BG346" s="111">
        <v>219</v>
      </c>
      <c r="BH346" s="111">
        <v>11646</v>
      </c>
      <c r="BI346" s="114">
        <v>2981.2000000000007</v>
      </c>
      <c r="BJ346" s="110">
        <v>0</v>
      </c>
      <c r="BK346" s="110">
        <v>20</v>
      </c>
      <c r="BL346" s="110">
        <v>20</v>
      </c>
      <c r="BM346" s="110">
        <v>1</v>
      </c>
      <c r="BN346" s="110">
        <v>0</v>
      </c>
      <c r="BO346" s="110">
        <v>1</v>
      </c>
      <c r="BP346" s="113">
        <v>19</v>
      </c>
      <c r="BQ346" s="111">
        <v>0</v>
      </c>
      <c r="BR346" s="111">
        <v>3228</v>
      </c>
      <c r="BS346" s="111">
        <v>3228</v>
      </c>
      <c r="BT346" s="111">
        <v>2639</v>
      </c>
      <c r="BU346" s="111">
        <v>200</v>
      </c>
      <c r="BV346" s="111">
        <v>2839</v>
      </c>
      <c r="BW346" s="114">
        <v>389</v>
      </c>
      <c r="BX346" s="110">
        <v>0</v>
      </c>
      <c r="BY346" s="110">
        <v>1167</v>
      </c>
      <c r="BZ346" s="110">
        <v>1167</v>
      </c>
      <c r="CA346" s="110">
        <v>1154</v>
      </c>
      <c r="CB346" s="110">
        <v>0</v>
      </c>
      <c r="CC346" s="110">
        <v>1154</v>
      </c>
      <c r="CD346" s="113">
        <v>13</v>
      </c>
      <c r="CE346" s="111">
        <v>35</v>
      </c>
      <c r="CF346" s="111">
        <v>1195</v>
      </c>
      <c r="CG346" s="111">
        <v>1230</v>
      </c>
      <c r="CH346" s="111">
        <v>858</v>
      </c>
      <c r="CI346" s="111">
        <v>0</v>
      </c>
      <c r="CJ346" s="111">
        <v>858</v>
      </c>
      <c r="CK346" s="114">
        <v>372</v>
      </c>
      <c r="CL346" s="110">
        <v>773</v>
      </c>
      <c r="CM346" s="110">
        <v>443</v>
      </c>
      <c r="CN346" s="110">
        <v>1216</v>
      </c>
      <c r="CO346" s="110">
        <v>0</v>
      </c>
      <c r="CP346" s="110">
        <v>0</v>
      </c>
      <c r="CQ346" s="110">
        <v>0</v>
      </c>
      <c r="CR346" s="113">
        <v>1216</v>
      </c>
      <c r="CS346" s="111">
        <v>0</v>
      </c>
      <c r="CT346" s="111">
        <v>0</v>
      </c>
      <c r="CU346" s="111">
        <v>0</v>
      </c>
      <c r="CV346" s="111">
        <v>0</v>
      </c>
      <c r="CW346" s="111">
        <v>0</v>
      </c>
      <c r="CX346" s="111">
        <v>0</v>
      </c>
      <c r="CY346" s="114">
        <v>0</v>
      </c>
      <c r="CZ346" s="110">
        <v>0</v>
      </c>
      <c r="DA346" s="110">
        <v>0</v>
      </c>
      <c r="DB346" s="110">
        <v>0</v>
      </c>
      <c r="DC346" s="110">
        <v>0</v>
      </c>
      <c r="DD346" s="110">
        <v>0</v>
      </c>
      <c r="DE346" s="110">
        <v>0</v>
      </c>
      <c r="DF346" s="113">
        <v>0</v>
      </c>
      <c r="DG346" s="111">
        <v>0</v>
      </c>
      <c r="DH346" s="111">
        <v>0</v>
      </c>
      <c r="DI346" s="111">
        <v>0</v>
      </c>
      <c r="DJ346" s="111">
        <v>0</v>
      </c>
      <c r="DK346" s="111">
        <v>0</v>
      </c>
      <c r="DL346" s="111">
        <v>0</v>
      </c>
      <c r="DM346" s="114">
        <v>0</v>
      </c>
      <c r="DN346" s="110">
        <v>0</v>
      </c>
      <c r="DO346" s="110">
        <v>0</v>
      </c>
      <c r="DP346" s="110">
        <v>0</v>
      </c>
      <c r="DQ346" s="110">
        <v>0</v>
      </c>
      <c r="DR346" s="110">
        <v>0</v>
      </c>
      <c r="DS346" s="110">
        <v>0</v>
      </c>
      <c r="DT346" s="113">
        <v>0</v>
      </c>
      <c r="DU346" s="111">
        <v>0</v>
      </c>
      <c r="DV346" s="111">
        <v>0</v>
      </c>
      <c r="DW346" s="111">
        <v>0</v>
      </c>
      <c r="DX346" s="111">
        <v>0</v>
      </c>
      <c r="DY346" s="111">
        <v>0</v>
      </c>
      <c r="DZ346" s="111">
        <v>0</v>
      </c>
      <c r="EA346" s="114">
        <v>0</v>
      </c>
      <c r="EB346" s="110">
        <v>0</v>
      </c>
      <c r="EC346" s="110">
        <v>0</v>
      </c>
      <c r="ED346" s="110">
        <v>0</v>
      </c>
      <c r="EE346" s="110">
        <v>0</v>
      </c>
      <c r="EF346" s="110">
        <v>0</v>
      </c>
      <c r="EG346" s="110">
        <v>0</v>
      </c>
      <c r="EH346" s="113">
        <v>0</v>
      </c>
      <c r="EI346" s="111">
        <v>1833</v>
      </c>
      <c r="EJ346" s="111">
        <v>2326</v>
      </c>
      <c r="EK346" s="111">
        <v>4159</v>
      </c>
      <c r="EL346" s="111">
        <v>0</v>
      </c>
      <c r="EM346" s="111">
        <v>61</v>
      </c>
      <c r="EN346" s="111">
        <v>61</v>
      </c>
      <c r="EO346" s="114">
        <v>4098</v>
      </c>
      <c r="EP346" s="110">
        <v>0</v>
      </c>
      <c r="EQ346" s="110">
        <v>25</v>
      </c>
      <c r="ER346" s="110">
        <v>25</v>
      </c>
      <c r="ES346" s="110">
        <v>163</v>
      </c>
      <c r="ET346" s="110">
        <v>0</v>
      </c>
      <c r="EU346" s="110">
        <v>163</v>
      </c>
      <c r="EV346" s="113">
        <v>-138</v>
      </c>
      <c r="EW346" s="111">
        <v>812</v>
      </c>
      <c r="EX346" s="111">
        <v>6822</v>
      </c>
      <c r="EY346" s="111">
        <v>7634</v>
      </c>
      <c r="EZ346" s="111">
        <v>18</v>
      </c>
      <c r="FA346" s="111">
        <v>969</v>
      </c>
      <c r="FB346" s="111">
        <v>987</v>
      </c>
      <c r="FC346" s="114">
        <v>6647</v>
      </c>
      <c r="FD346" s="110">
        <v>0</v>
      </c>
      <c r="FE346" s="110">
        <v>3</v>
      </c>
      <c r="FF346" s="110">
        <v>3</v>
      </c>
      <c r="FG346" s="110">
        <v>0</v>
      </c>
      <c r="FH346" s="110">
        <v>0</v>
      </c>
      <c r="FI346" s="110">
        <v>0</v>
      </c>
      <c r="FJ346" s="113">
        <v>3</v>
      </c>
      <c r="FK346" s="111">
        <v>6454</v>
      </c>
      <c r="FL346" s="111">
        <v>31998.2</v>
      </c>
      <c r="FM346" s="111">
        <v>38452.199999999997</v>
      </c>
      <c r="FN346" s="111">
        <v>24409</v>
      </c>
      <c r="FO346" s="111">
        <v>3258</v>
      </c>
      <c r="FP346" s="111">
        <v>27667</v>
      </c>
      <c r="FQ346" s="114">
        <v>10785.2</v>
      </c>
      <c r="FR346" s="149">
        <v>78389</v>
      </c>
      <c r="FS346" s="149">
        <v>1529</v>
      </c>
      <c r="FT346" s="149">
        <v>13239</v>
      </c>
      <c r="FU346" s="149">
        <v>70</v>
      </c>
      <c r="FV346" s="149">
        <v>540</v>
      </c>
      <c r="FW346" s="149">
        <v>48</v>
      </c>
      <c r="FX346" s="149">
        <v>0</v>
      </c>
      <c r="FY346" s="149">
        <v>0</v>
      </c>
      <c r="FZ346" s="149">
        <v>6</v>
      </c>
      <c r="GA346" s="151">
        <v>93821</v>
      </c>
      <c r="GB346" s="148">
        <v>12167</v>
      </c>
      <c r="GC346" s="148">
        <v>34155</v>
      </c>
      <c r="GD346" s="148">
        <v>0</v>
      </c>
      <c r="GE346" s="148">
        <v>3640</v>
      </c>
      <c r="GF346" s="148">
        <v>12502</v>
      </c>
      <c r="GG346" s="148">
        <v>16774</v>
      </c>
      <c r="GH346" s="148">
        <v>16635</v>
      </c>
      <c r="GI346" s="148">
        <v>0</v>
      </c>
      <c r="GJ346" s="148">
        <v>0</v>
      </c>
      <c r="GK346" s="148">
        <v>569</v>
      </c>
      <c r="GL346" s="148">
        <v>827</v>
      </c>
      <c r="GM346" s="150">
        <v>97269</v>
      </c>
      <c r="GN346" s="151">
        <v>-3448</v>
      </c>
      <c r="GO346" s="148">
        <v>15266</v>
      </c>
      <c r="GP346" s="148">
        <v>11818</v>
      </c>
    </row>
    <row r="347" spans="1:198" x14ac:dyDescent="0.2">
      <c r="A347" s="105" t="s">
        <v>694</v>
      </c>
      <c r="B347" s="140" t="s">
        <v>1315</v>
      </c>
      <c r="C347" s="105" t="s">
        <v>695</v>
      </c>
      <c r="D347" s="105"/>
      <c r="E347" s="105" t="s">
        <v>786</v>
      </c>
      <c r="F347" s="110">
        <v>1439</v>
      </c>
      <c r="G347" s="110">
        <v>2401</v>
      </c>
      <c r="H347" s="110">
        <v>3840</v>
      </c>
      <c r="I347" s="110">
        <v>2</v>
      </c>
      <c r="J347" s="110">
        <v>1044</v>
      </c>
      <c r="K347" s="110">
        <v>1046</v>
      </c>
      <c r="L347" s="113">
        <v>2794</v>
      </c>
      <c r="M347" s="111">
        <v>0</v>
      </c>
      <c r="N347" s="111">
        <v>0</v>
      </c>
      <c r="O347" s="111">
        <v>0</v>
      </c>
      <c r="P347" s="111">
        <v>0</v>
      </c>
      <c r="Q347" s="111">
        <v>0</v>
      </c>
      <c r="R347" s="111">
        <v>0</v>
      </c>
      <c r="S347" s="114">
        <v>0</v>
      </c>
      <c r="T347" s="110">
        <v>0</v>
      </c>
      <c r="U347" s="110">
        <v>0</v>
      </c>
      <c r="V347" s="110">
        <v>0</v>
      </c>
      <c r="W347" s="110">
        <v>0</v>
      </c>
      <c r="X347" s="110">
        <v>0</v>
      </c>
      <c r="Y347" s="110">
        <v>0</v>
      </c>
      <c r="Z347" s="113">
        <v>0</v>
      </c>
      <c r="AA347" s="111">
        <v>0</v>
      </c>
      <c r="AB347" s="111">
        <v>0</v>
      </c>
      <c r="AC347" s="111">
        <v>0</v>
      </c>
      <c r="AD347" s="111">
        <v>0</v>
      </c>
      <c r="AE347" s="111">
        <v>0</v>
      </c>
      <c r="AF347" s="111">
        <v>0</v>
      </c>
      <c r="AG347" s="114">
        <v>0</v>
      </c>
      <c r="AH347" s="110">
        <v>0</v>
      </c>
      <c r="AI347" s="110">
        <v>0</v>
      </c>
      <c r="AJ347" s="110">
        <v>0</v>
      </c>
      <c r="AK347" s="110">
        <v>0</v>
      </c>
      <c r="AL347" s="110">
        <v>0</v>
      </c>
      <c r="AM347" s="110">
        <v>0</v>
      </c>
      <c r="AN347" s="113">
        <v>0</v>
      </c>
      <c r="AO347" s="111">
        <v>425</v>
      </c>
      <c r="AP347" s="111">
        <v>30640</v>
      </c>
      <c r="AQ347" s="111">
        <v>31065</v>
      </c>
      <c r="AR347" s="111">
        <v>32494</v>
      </c>
      <c r="AS347" s="111">
        <v>236</v>
      </c>
      <c r="AT347" s="111">
        <v>32730</v>
      </c>
      <c r="AU347" s="114">
        <v>-1665</v>
      </c>
      <c r="AV347" s="110">
        <v>52</v>
      </c>
      <c r="AW347" s="110">
        <v>269</v>
      </c>
      <c r="AX347" s="110">
        <v>321</v>
      </c>
      <c r="AY347" s="110">
        <v>144</v>
      </c>
      <c r="AZ347" s="110">
        <v>169</v>
      </c>
      <c r="BA347" s="110">
        <v>313</v>
      </c>
      <c r="BB347" s="113">
        <v>8</v>
      </c>
      <c r="BC347" s="111">
        <v>0</v>
      </c>
      <c r="BD347" s="111">
        <v>5597</v>
      </c>
      <c r="BE347" s="111">
        <v>5597</v>
      </c>
      <c r="BF347" s="111">
        <v>0</v>
      </c>
      <c r="BG347" s="111">
        <v>5793</v>
      </c>
      <c r="BH347" s="111">
        <v>5793</v>
      </c>
      <c r="BI347" s="114">
        <v>-196</v>
      </c>
      <c r="BJ347" s="110">
        <v>0</v>
      </c>
      <c r="BK347" s="110">
        <v>0</v>
      </c>
      <c r="BL347" s="110">
        <v>0</v>
      </c>
      <c r="BM347" s="110">
        <v>0</v>
      </c>
      <c r="BN347" s="110">
        <v>0</v>
      </c>
      <c r="BO347" s="110">
        <v>0</v>
      </c>
      <c r="BP347" s="113">
        <v>0</v>
      </c>
      <c r="BQ347" s="111">
        <v>0</v>
      </c>
      <c r="BR347" s="111">
        <v>0</v>
      </c>
      <c r="BS347" s="111">
        <v>0</v>
      </c>
      <c r="BT347" s="111">
        <v>0</v>
      </c>
      <c r="BU347" s="111">
        <v>0</v>
      </c>
      <c r="BV347" s="111">
        <v>0</v>
      </c>
      <c r="BW347" s="114">
        <v>0</v>
      </c>
      <c r="BX347" s="110">
        <v>0</v>
      </c>
      <c r="BY347" s="110">
        <v>0</v>
      </c>
      <c r="BZ347" s="110">
        <v>0</v>
      </c>
      <c r="CA347" s="110">
        <v>0</v>
      </c>
      <c r="CB347" s="110">
        <v>0</v>
      </c>
      <c r="CC347" s="110">
        <v>0</v>
      </c>
      <c r="CD347" s="113">
        <v>0</v>
      </c>
      <c r="CE347" s="111">
        <v>0</v>
      </c>
      <c r="CF347" s="111">
        <v>4652</v>
      </c>
      <c r="CG347" s="111">
        <v>4652</v>
      </c>
      <c r="CH347" s="111">
        <v>3452</v>
      </c>
      <c r="CI347" s="111">
        <v>0</v>
      </c>
      <c r="CJ347" s="111">
        <v>3452</v>
      </c>
      <c r="CK347" s="114">
        <v>1200</v>
      </c>
      <c r="CL347" s="110">
        <v>3205</v>
      </c>
      <c r="CM347" s="110">
        <v>814</v>
      </c>
      <c r="CN347" s="110">
        <v>4019</v>
      </c>
      <c r="CO347" s="110">
        <v>0</v>
      </c>
      <c r="CP347" s="110">
        <v>1661</v>
      </c>
      <c r="CQ347" s="110">
        <v>1661</v>
      </c>
      <c r="CR347" s="113">
        <v>2358</v>
      </c>
      <c r="CS347" s="111">
        <v>0</v>
      </c>
      <c r="CT347" s="111">
        <v>0</v>
      </c>
      <c r="CU347" s="111">
        <v>0</v>
      </c>
      <c r="CV347" s="111">
        <v>0</v>
      </c>
      <c r="CW347" s="111">
        <v>0</v>
      </c>
      <c r="CX347" s="111">
        <v>0</v>
      </c>
      <c r="CY347" s="114">
        <v>0</v>
      </c>
      <c r="CZ347" s="110">
        <v>0</v>
      </c>
      <c r="DA347" s="110">
        <v>182</v>
      </c>
      <c r="DB347" s="110">
        <v>182</v>
      </c>
      <c r="DC347" s="110">
        <v>0</v>
      </c>
      <c r="DD347" s="110">
        <v>0</v>
      </c>
      <c r="DE347" s="110">
        <v>0</v>
      </c>
      <c r="DF347" s="113">
        <v>182</v>
      </c>
      <c r="DG347" s="111">
        <v>32</v>
      </c>
      <c r="DH347" s="111">
        <v>314</v>
      </c>
      <c r="DI347" s="111">
        <v>346</v>
      </c>
      <c r="DJ347" s="111">
        <v>0</v>
      </c>
      <c r="DK347" s="111">
        <v>27</v>
      </c>
      <c r="DL347" s="111">
        <v>27</v>
      </c>
      <c r="DM347" s="114">
        <v>319</v>
      </c>
      <c r="DN347" s="110">
        <v>0</v>
      </c>
      <c r="DO347" s="110">
        <v>1918</v>
      </c>
      <c r="DP347" s="110">
        <v>1918</v>
      </c>
      <c r="DQ347" s="110">
        <v>0</v>
      </c>
      <c r="DR347" s="110">
        <v>10</v>
      </c>
      <c r="DS347" s="110">
        <v>10</v>
      </c>
      <c r="DT347" s="113">
        <v>1908</v>
      </c>
      <c r="DU347" s="111">
        <v>0</v>
      </c>
      <c r="DV347" s="111">
        <v>0</v>
      </c>
      <c r="DW347" s="111">
        <v>0</v>
      </c>
      <c r="DX347" s="111">
        <v>0</v>
      </c>
      <c r="DY347" s="111">
        <v>0</v>
      </c>
      <c r="DZ347" s="111">
        <v>0</v>
      </c>
      <c r="EA347" s="114">
        <v>0</v>
      </c>
      <c r="EB347" s="110">
        <v>0</v>
      </c>
      <c r="EC347" s="110">
        <v>27</v>
      </c>
      <c r="ED347" s="110">
        <v>27</v>
      </c>
      <c r="EE347" s="110">
        <v>0</v>
      </c>
      <c r="EF347" s="110">
        <v>20</v>
      </c>
      <c r="EG347" s="110">
        <v>20</v>
      </c>
      <c r="EH347" s="113">
        <v>7</v>
      </c>
      <c r="EI347" s="111">
        <v>0</v>
      </c>
      <c r="EJ347" s="111">
        <v>4913</v>
      </c>
      <c r="EK347" s="111">
        <v>4913</v>
      </c>
      <c r="EL347" s="111">
        <v>0</v>
      </c>
      <c r="EM347" s="111">
        <v>0</v>
      </c>
      <c r="EN347" s="111">
        <v>0</v>
      </c>
      <c r="EO347" s="114">
        <v>4913</v>
      </c>
      <c r="EP347" s="110">
        <v>0</v>
      </c>
      <c r="EQ347" s="110">
        <v>346</v>
      </c>
      <c r="ER347" s="110">
        <v>346</v>
      </c>
      <c r="ES347" s="110">
        <v>0</v>
      </c>
      <c r="ET347" s="110">
        <v>222</v>
      </c>
      <c r="EU347" s="110">
        <v>222</v>
      </c>
      <c r="EV347" s="113">
        <v>124</v>
      </c>
      <c r="EW347" s="111">
        <v>0</v>
      </c>
      <c r="EX347" s="111">
        <v>0</v>
      </c>
      <c r="EY347" s="111">
        <v>0</v>
      </c>
      <c r="EZ347" s="111">
        <v>0</v>
      </c>
      <c r="FA347" s="111">
        <v>0</v>
      </c>
      <c r="FB347" s="111">
        <v>0</v>
      </c>
      <c r="FC347" s="114">
        <v>0</v>
      </c>
      <c r="FD347" s="110">
        <v>0</v>
      </c>
      <c r="FE347" s="110">
        <v>5</v>
      </c>
      <c r="FF347" s="110">
        <v>5</v>
      </c>
      <c r="FG347" s="110">
        <v>0</v>
      </c>
      <c r="FH347" s="110">
        <v>0</v>
      </c>
      <c r="FI347" s="110">
        <v>0</v>
      </c>
      <c r="FJ347" s="113">
        <v>5</v>
      </c>
      <c r="FK347" s="111">
        <v>5153</v>
      </c>
      <c r="FL347" s="111">
        <v>52078</v>
      </c>
      <c r="FM347" s="111">
        <v>57231</v>
      </c>
      <c r="FN347" s="111">
        <v>36092</v>
      </c>
      <c r="FO347" s="111">
        <v>9182</v>
      </c>
      <c r="FP347" s="111">
        <v>45274</v>
      </c>
      <c r="FQ347" s="114">
        <v>11957</v>
      </c>
      <c r="FR347" s="149">
        <v>60003</v>
      </c>
      <c r="FS347" s="149">
        <v>1441</v>
      </c>
      <c r="FT347" s="149">
        <v>7726</v>
      </c>
      <c r="FU347" s="149">
        <v>0</v>
      </c>
      <c r="FV347" s="149">
        <v>0</v>
      </c>
      <c r="FW347" s="149">
        <v>141</v>
      </c>
      <c r="FX347" s="149">
        <v>0</v>
      </c>
      <c r="FY347" s="149">
        <v>0</v>
      </c>
      <c r="FZ347" s="149">
        <v>0</v>
      </c>
      <c r="GA347" s="151">
        <v>69311</v>
      </c>
      <c r="GB347" s="148">
        <v>12352</v>
      </c>
      <c r="GC347" s="148">
        <v>22825</v>
      </c>
      <c r="GD347" s="148">
        <v>3152.4743599999997</v>
      </c>
      <c r="GE347" s="148">
        <v>1006</v>
      </c>
      <c r="GF347" s="148">
        <v>0</v>
      </c>
      <c r="GG347" s="148">
        <v>13027</v>
      </c>
      <c r="GH347" s="148">
        <v>5084</v>
      </c>
      <c r="GI347" s="148">
        <v>87</v>
      </c>
      <c r="GJ347" s="148">
        <v>6929</v>
      </c>
      <c r="GK347" s="148">
        <v>4387</v>
      </c>
      <c r="GL347" s="148">
        <v>462</v>
      </c>
      <c r="GM347" s="150">
        <v>69311.474359999993</v>
      </c>
      <c r="GN347" s="151">
        <v>-0.4743599999928847</v>
      </c>
      <c r="GO347" s="148">
        <v>4926</v>
      </c>
      <c r="GP347" s="148">
        <v>4925.5256400000071</v>
      </c>
    </row>
    <row r="348" spans="1:198" x14ac:dyDescent="0.2">
      <c r="A348" s="105" t="s">
        <v>696</v>
      </c>
      <c r="B348" s="140" t="s">
        <v>1316</v>
      </c>
      <c r="C348" s="105" t="s">
        <v>697</v>
      </c>
      <c r="D348" s="105"/>
      <c r="E348" s="105" t="s">
        <v>786</v>
      </c>
      <c r="F348" s="110">
        <v>181.71839000000003</v>
      </c>
      <c r="G348" s="110">
        <v>1842.9984399999998</v>
      </c>
      <c r="H348" s="110">
        <v>2024.7168299999998</v>
      </c>
      <c r="I348" s="110">
        <v>1697.76631</v>
      </c>
      <c r="J348" s="110">
        <v>144.76650000000001</v>
      </c>
      <c r="K348" s="110">
        <v>1842.5328099999999</v>
      </c>
      <c r="L348" s="113">
        <v>182.18401999999992</v>
      </c>
      <c r="M348" s="111">
        <v>0</v>
      </c>
      <c r="N348" s="111">
        <v>0</v>
      </c>
      <c r="O348" s="111">
        <v>0</v>
      </c>
      <c r="P348" s="111">
        <v>0</v>
      </c>
      <c r="Q348" s="111">
        <v>0</v>
      </c>
      <c r="R348" s="111">
        <v>0</v>
      </c>
      <c r="S348" s="114">
        <v>0</v>
      </c>
      <c r="T348" s="110">
        <v>0</v>
      </c>
      <c r="U348" s="110">
        <v>0</v>
      </c>
      <c r="V348" s="110">
        <v>0</v>
      </c>
      <c r="W348" s="110">
        <v>0</v>
      </c>
      <c r="X348" s="110">
        <v>0</v>
      </c>
      <c r="Y348" s="110">
        <v>0</v>
      </c>
      <c r="Z348" s="113">
        <v>0</v>
      </c>
      <c r="AA348" s="111">
        <v>60</v>
      </c>
      <c r="AB348" s="111">
        <v>56.05059</v>
      </c>
      <c r="AC348" s="111">
        <v>116.05059</v>
      </c>
      <c r="AD348" s="111">
        <v>0</v>
      </c>
      <c r="AE348" s="111">
        <v>0</v>
      </c>
      <c r="AF348" s="111">
        <v>0</v>
      </c>
      <c r="AG348" s="114">
        <v>116.05059</v>
      </c>
      <c r="AH348" s="110">
        <v>0</v>
      </c>
      <c r="AI348" s="110">
        <v>0</v>
      </c>
      <c r="AJ348" s="110">
        <v>0</v>
      </c>
      <c r="AK348" s="110">
        <v>0</v>
      </c>
      <c r="AL348" s="110">
        <v>0</v>
      </c>
      <c r="AM348" s="110">
        <v>0</v>
      </c>
      <c r="AN348" s="113">
        <v>0</v>
      </c>
      <c r="AO348" s="111">
        <v>17</v>
      </c>
      <c r="AP348" s="111">
        <v>8153</v>
      </c>
      <c r="AQ348" s="111">
        <v>8170</v>
      </c>
      <c r="AR348" s="111">
        <v>9702</v>
      </c>
      <c r="AS348" s="111">
        <v>0</v>
      </c>
      <c r="AT348" s="111">
        <v>9702</v>
      </c>
      <c r="AU348" s="114">
        <v>-1532</v>
      </c>
      <c r="AV348" s="110">
        <v>0</v>
      </c>
      <c r="AW348" s="110">
        <v>0</v>
      </c>
      <c r="AX348" s="110">
        <v>0</v>
      </c>
      <c r="AY348" s="110">
        <v>0</v>
      </c>
      <c r="AZ348" s="110">
        <v>0</v>
      </c>
      <c r="BA348" s="110">
        <v>0</v>
      </c>
      <c r="BB348" s="113">
        <v>0</v>
      </c>
      <c r="BC348" s="111">
        <v>0</v>
      </c>
      <c r="BD348" s="111">
        <v>34723.601029999998</v>
      </c>
      <c r="BE348" s="111">
        <v>34723.601029999998</v>
      </c>
      <c r="BF348" s="111">
        <v>29170.49798</v>
      </c>
      <c r="BG348" s="111">
        <v>0</v>
      </c>
      <c r="BH348" s="111">
        <v>29170.49798</v>
      </c>
      <c r="BI348" s="114">
        <v>5553.1030499999979</v>
      </c>
      <c r="BJ348" s="110">
        <v>0</v>
      </c>
      <c r="BK348" s="110">
        <v>0</v>
      </c>
      <c r="BL348" s="110">
        <v>0</v>
      </c>
      <c r="BM348" s="110">
        <v>0</v>
      </c>
      <c r="BN348" s="110">
        <v>0</v>
      </c>
      <c r="BO348" s="110">
        <v>0</v>
      </c>
      <c r="BP348" s="113">
        <v>0</v>
      </c>
      <c r="BQ348" s="111">
        <v>1.3570899999999999</v>
      </c>
      <c r="BR348" s="111">
        <v>852.96593999999993</v>
      </c>
      <c r="BS348" s="111">
        <v>854.3230299999999</v>
      </c>
      <c r="BT348" s="111">
        <v>0</v>
      </c>
      <c r="BU348" s="111">
        <v>0</v>
      </c>
      <c r="BV348" s="111">
        <v>0</v>
      </c>
      <c r="BW348" s="114">
        <v>854.3230299999999</v>
      </c>
      <c r="BX348" s="110">
        <v>0</v>
      </c>
      <c r="BY348" s="110">
        <v>0</v>
      </c>
      <c r="BZ348" s="110">
        <v>0</v>
      </c>
      <c r="CA348" s="110">
        <v>0</v>
      </c>
      <c r="CB348" s="110">
        <v>0</v>
      </c>
      <c r="CC348" s="110">
        <v>0</v>
      </c>
      <c r="CD348" s="113">
        <v>0</v>
      </c>
      <c r="CE348" s="111">
        <v>0</v>
      </c>
      <c r="CF348" s="111">
        <v>0</v>
      </c>
      <c r="CG348" s="111">
        <v>0</v>
      </c>
      <c r="CH348" s="111">
        <v>0</v>
      </c>
      <c r="CI348" s="111">
        <v>0</v>
      </c>
      <c r="CJ348" s="111">
        <v>0</v>
      </c>
      <c r="CK348" s="114">
        <v>0</v>
      </c>
      <c r="CL348" s="110">
        <v>1259.6052099999999</v>
      </c>
      <c r="CM348" s="110">
        <v>1385.8504800000001</v>
      </c>
      <c r="CN348" s="110">
        <v>2645.4556899999998</v>
      </c>
      <c r="CO348" s="110">
        <v>66.52843</v>
      </c>
      <c r="CP348" s="110">
        <v>1.66</v>
      </c>
      <c r="CQ348" s="110">
        <v>68.188429999999997</v>
      </c>
      <c r="CR348" s="113">
        <v>2577.2672599999996</v>
      </c>
      <c r="CS348" s="111">
        <v>0</v>
      </c>
      <c r="CT348" s="111">
        <v>0</v>
      </c>
      <c r="CU348" s="111">
        <v>0</v>
      </c>
      <c r="CV348" s="111">
        <v>0</v>
      </c>
      <c r="CW348" s="111">
        <v>0</v>
      </c>
      <c r="CX348" s="111">
        <v>0</v>
      </c>
      <c r="CY348" s="114">
        <v>0</v>
      </c>
      <c r="CZ348" s="110">
        <v>29.394110000000001</v>
      </c>
      <c r="DA348" s="110">
        <v>605.47218999999996</v>
      </c>
      <c r="DB348" s="110">
        <v>634.86629999999991</v>
      </c>
      <c r="DC348" s="110">
        <v>49.669239999999995</v>
      </c>
      <c r="DD348" s="110">
        <v>0</v>
      </c>
      <c r="DE348" s="110">
        <v>49.669239999999995</v>
      </c>
      <c r="DF348" s="113">
        <v>585.19705999999996</v>
      </c>
      <c r="DG348" s="111">
        <v>0</v>
      </c>
      <c r="DH348" s="111">
        <v>43.560180000000003</v>
      </c>
      <c r="DI348" s="111">
        <v>43.560180000000003</v>
      </c>
      <c r="DJ348" s="111">
        <v>0</v>
      </c>
      <c r="DK348" s="111">
        <v>0</v>
      </c>
      <c r="DL348" s="111">
        <v>0</v>
      </c>
      <c r="DM348" s="114">
        <v>43.560180000000003</v>
      </c>
      <c r="DN348" s="110">
        <v>0</v>
      </c>
      <c r="DO348" s="110">
        <v>0</v>
      </c>
      <c r="DP348" s="110">
        <v>0</v>
      </c>
      <c r="DQ348" s="110">
        <v>0</v>
      </c>
      <c r="DR348" s="110">
        <v>1626</v>
      </c>
      <c r="DS348" s="110">
        <v>1626</v>
      </c>
      <c r="DT348" s="113">
        <v>-1626</v>
      </c>
      <c r="DU348" s="111">
        <v>0</v>
      </c>
      <c r="DV348" s="111">
        <v>0</v>
      </c>
      <c r="DW348" s="111">
        <v>0</v>
      </c>
      <c r="DX348" s="111">
        <v>0</v>
      </c>
      <c r="DY348" s="111">
        <v>0</v>
      </c>
      <c r="DZ348" s="111">
        <v>0</v>
      </c>
      <c r="EA348" s="114">
        <v>0</v>
      </c>
      <c r="EB348" s="110">
        <v>0</v>
      </c>
      <c r="EC348" s="110">
        <v>0</v>
      </c>
      <c r="ED348" s="110">
        <v>0</v>
      </c>
      <c r="EE348" s="110">
        <v>0</v>
      </c>
      <c r="EF348" s="110">
        <v>0</v>
      </c>
      <c r="EG348" s="110">
        <v>0</v>
      </c>
      <c r="EH348" s="113">
        <v>0</v>
      </c>
      <c r="EI348" s="111">
        <v>1998</v>
      </c>
      <c r="EJ348" s="111">
        <v>1300</v>
      </c>
      <c r="EK348" s="111">
        <v>3298</v>
      </c>
      <c r="EL348" s="111">
        <v>0</v>
      </c>
      <c r="EM348" s="111">
        <v>0</v>
      </c>
      <c r="EN348" s="111">
        <v>0</v>
      </c>
      <c r="EO348" s="114">
        <v>3298</v>
      </c>
      <c r="EP348" s="110">
        <v>0</v>
      </c>
      <c r="EQ348" s="110">
        <v>0</v>
      </c>
      <c r="ER348" s="110">
        <v>0</v>
      </c>
      <c r="ES348" s="110">
        <v>0</v>
      </c>
      <c r="ET348" s="110">
        <v>0</v>
      </c>
      <c r="EU348" s="110">
        <v>0</v>
      </c>
      <c r="EV348" s="113">
        <v>0</v>
      </c>
      <c r="EW348" s="111">
        <v>0</v>
      </c>
      <c r="EX348" s="111">
        <v>8276</v>
      </c>
      <c r="EY348" s="111">
        <v>8276</v>
      </c>
      <c r="EZ348" s="111">
        <v>0</v>
      </c>
      <c r="FA348" s="111">
        <v>0</v>
      </c>
      <c r="FB348" s="111">
        <v>0</v>
      </c>
      <c r="FC348" s="114">
        <v>8276</v>
      </c>
      <c r="FD348" s="110">
        <v>0</v>
      </c>
      <c r="FE348" s="110">
        <v>0</v>
      </c>
      <c r="FF348" s="110">
        <v>0</v>
      </c>
      <c r="FG348" s="110">
        <v>0</v>
      </c>
      <c r="FH348" s="110">
        <v>0</v>
      </c>
      <c r="FI348" s="110">
        <v>0</v>
      </c>
      <c r="FJ348" s="113">
        <v>0</v>
      </c>
      <c r="FK348" s="111">
        <v>3547.0747999999999</v>
      </c>
      <c r="FL348" s="111">
        <v>57239.498850000004</v>
      </c>
      <c r="FM348" s="111">
        <v>60786.573649999998</v>
      </c>
      <c r="FN348" s="111">
        <v>40686.461960000001</v>
      </c>
      <c r="FO348" s="111">
        <v>1772.4265</v>
      </c>
      <c r="FP348" s="111">
        <v>42458.888460000009</v>
      </c>
      <c r="FQ348" s="114">
        <v>18327.685189999997</v>
      </c>
      <c r="FR348" s="149">
        <v>56407</v>
      </c>
      <c r="FS348" s="149">
        <v>3264</v>
      </c>
      <c r="FT348" s="149">
        <v>6787</v>
      </c>
      <c r="FU348" s="149">
        <v>48</v>
      </c>
      <c r="FV348" s="149">
        <v>0</v>
      </c>
      <c r="FW348" s="149">
        <v>0</v>
      </c>
      <c r="FX348" s="149">
        <v>0</v>
      </c>
      <c r="FY348" s="149">
        <v>0</v>
      </c>
      <c r="FZ348" s="149">
        <v>0</v>
      </c>
      <c r="GA348" s="151">
        <v>66506</v>
      </c>
      <c r="GB348" s="148">
        <v>9011</v>
      </c>
      <c r="GC348" s="148">
        <v>13105</v>
      </c>
      <c r="GD348" s="148">
        <v>6518</v>
      </c>
      <c r="GE348" s="148">
        <v>2831</v>
      </c>
      <c r="GF348" s="148">
        <v>7906</v>
      </c>
      <c r="GG348" s="148">
        <v>0</v>
      </c>
      <c r="GH348" s="148">
        <v>18457</v>
      </c>
      <c r="GI348" s="148">
        <v>0</v>
      </c>
      <c r="GJ348" s="148">
        <v>0</v>
      </c>
      <c r="GK348" s="148">
        <v>11915</v>
      </c>
      <c r="GL348" s="148">
        <v>265</v>
      </c>
      <c r="GM348" s="150">
        <v>70008</v>
      </c>
      <c r="GN348" s="151">
        <v>-3502</v>
      </c>
      <c r="GO348" s="148">
        <v>38374</v>
      </c>
      <c r="GP348" s="148">
        <v>34872</v>
      </c>
    </row>
    <row r="349" spans="1:198" x14ac:dyDescent="0.2">
      <c r="A349" s="105" t="s">
        <v>698</v>
      </c>
      <c r="B349" s="140" t="s">
        <v>1317</v>
      </c>
      <c r="C349" s="105" t="s">
        <v>699</v>
      </c>
      <c r="D349" s="105"/>
      <c r="E349" s="105" t="s">
        <v>786</v>
      </c>
      <c r="F349" s="110">
        <v>357</v>
      </c>
      <c r="G349" s="110">
        <v>177</v>
      </c>
      <c r="H349" s="110">
        <v>534</v>
      </c>
      <c r="I349" s="110">
        <v>0</v>
      </c>
      <c r="J349" s="110">
        <v>0</v>
      </c>
      <c r="K349" s="110">
        <v>0</v>
      </c>
      <c r="L349" s="113">
        <v>534</v>
      </c>
      <c r="M349" s="111">
        <v>0</v>
      </c>
      <c r="N349" s="111">
        <v>0</v>
      </c>
      <c r="O349" s="111">
        <v>0</v>
      </c>
      <c r="P349" s="111">
        <v>0</v>
      </c>
      <c r="Q349" s="111">
        <v>0</v>
      </c>
      <c r="R349" s="111">
        <v>0</v>
      </c>
      <c r="S349" s="114">
        <v>0</v>
      </c>
      <c r="T349" s="110">
        <v>0</v>
      </c>
      <c r="U349" s="110">
        <v>0</v>
      </c>
      <c r="V349" s="110">
        <v>0</v>
      </c>
      <c r="W349" s="110">
        <v>0</v>
      </c>
      <c r="X349" s="110">
        <v>0</v>
      </c>
      <c r="Y349" s="110">
        <v>0</v>
      </c>
      <c r="Z349" s="113">
        <v>0</v>
      </c>
      <c r="AA349" s="111">
        <v>746</v>
      </c>
      <c r="AB349" s="111">
        <v>419</v>
      </c>
      <c r="AC349" s="111">
        <v>1165</v>
      </c>
      <c r="AD349" s="111">
        <v>114</v>
      </c>
      <c r="AE349" s="111">
        <v>540</v>
      </c>
      <c r="AF349" s="111">
        <v>654</v>
      </c>
      <c r="AG349" s="114">
        <v>511</v>
      </c>
      <c r="AH349" s="110">
        <v>0</v>
      </c>
      <c r="AI349" s="110">
        <v>0</v>
      </c>
      <c r="AJ349" s="110">
        <v>0</v>
      </c>
      <c r="AK349" s="110">
        <v>0</v>
      </c>
      <c r="AL349" s="110">
        <v>0</v>
      </c>
      <c r="AM349" s="110">
        <v>0</v>
      </c>
      <c r="AN349" s="113">
        <v>0</v>
      </c>
      <c r="AO349" s="111">
        <v>344</v>
      </c>
      <c r="AP349" s="111">
        <v>17111</v>
      </c>
      <c r="AQ349" s="111">
        <v>17455</v>
      </c>
      <c r="AR349" s="111">
        <v>17018</v>
      </c>
      <c r="AS349" s="111">
        <v>0</v>
      </c>
      <c r="AT349" s="111">
        <v>17018</v>
      </c>
      <c r="AU349" s="114">
        <v>437</v>
      </c>
      <c r="AV349" s="110">
        <v>0</v>
      </c>
      <c r="AW349" s="110">
        <v>0</v>
      </c>
      <c r="AX349" s="110">
        <v>0</v>
      </c>
      <c r="AY349" s="110">
        <v>0</v>
      </c>
      <c r="AZ349" s="110">
        <v>0</v>
      </c>
      <c r="BA349" s="110">
        <v>0</v>
      </c>
      <c r="BB349" s="113">
        <v>0</v>
      </c>
      <c r="BC349" s="111">
        <v>0</v>
      </c>
      <c r="BD349" s="111">
        <v>23963</v>
      </c>
      <c r="BE349" s="111">
        <v>23963</v>
      </c>
      <c r="BF349" s="111">
        <v>18809</v>
      </c>
      <c r="BG349" s="111">
        <v>0</v>
      </c>
      <c r="BH349" s="111">
        <v>18809</v>
      </c>
      <c r="BI349" s="114">
        <v>5154</v>
      </c>
      <c r="BJ349" s="110">
        <v>0</v>
      </c>
      <c r="BK349" s="110">
        <v>0</v>
      </c>
      <c r="BL349" s="110">
        <v>0</v>
      </c>
      <c r="BM349" s="110">
        <v>0</v>
      </c>
      <c r="BN349" s="110">
        <v>0</v>
      </c>
      <c r="BO349" s="110">
        <v>0</v>
      </c>
      <c r="BP349" s="113">
        <v>0</v>
      </c>
      <c r="BQ349" s="111">
        <v>0</v>
      </c>
      <c r="BR349" s="111">
        <v>489</v>
      </c>
      <c r="BS349" s="111">
        <v>489</v>
      </c>
      <c r="BT349" s="111">
        <v>0</v>
      </c>
      <c r="BU349" s="111">
        <v>0</v>
      </c>
      <c r="BV349" s="111">
        <v>0</v>
      </c>
      <c r="BW349" s="114">
        <v>489</v>
      </c>
      <c r="BX349" s="110">
        <v>0</v>
      </c>
      <c r="BY349" s="110">
        <v>0</v>
      </c>
      <c r="BZ349" s="110">
        <v>0</v>
      </c>
      <c r="CA349" s="110">
        <v>0</v>
      </c>
      <c r="CB349" s="110">
        <v>0</v>
      </c>
      <c r="CC349" s="110">
        <v>0</v>
      </c>
      <c r="CD349" s="113">
        <v>0</v>
      </c>
      <c r="CE349" s="111">
        <v>0</v>
      </c>
      <c r="CF349" s="111">
        <v>0</v>
      </c>
      <c r="CG349" s="111">
        <v>0</v>
      </c>
      <c r="CH349" s="111">
        <v>0</v>
      </c>
      <c r="CI349" s="111">
        <v>0</v>
      </c>
      <c r="CJ349" s="111">
        <v>0</v>
      </c>
      <c r="CK349" s="114">
        <v>0</v>
      </c>
      <c r="CL349" s="110">
        <v>2278</v>
      </c>
      <c r="CM349" s="110">
        <v>4009</v>
      </c>
      <c r="CN349" s="110">
        <v>6287</v>
      </c>
      <c r="CO349" s="110">
        <v>11</v>
      </c>
      <c r="CP349" s="110">
        <v>3274</v>
      </c>
      <c r="CQ349" s="110">
        <v>3285</v>
      </c>
      <c r="CR349" s="113">
        <v>3002</v>
      </c>
      <c r="CS349" s="111">
        <v>0</v>
      </c>
      <c r="CT349" s="111">
        <v>0</v>
      </c>
      <c r="CU349" s="111">
        <v>0</v>
      </c>
      <c r="CV349" s="111">
        <v>0</v>
      </c>
      <c r="CW349" s="111">
        <v>0</v>
      </c>
      <c r="CX349" s="111">
        <v>0</v>
      </c>
      <c r="CY349" s="114">
        <v>0</v>
      </c>
      <c r="CZ349" s="110">
        <v>2218</v>
      </c>
      <c r="DA349" s="110">
        <v>726</v>
      </c>
      <c r="DB349" s="110">
        <v>2944</v>
      </c>
      <c r="DC349" s="110">
        <v>0</v>
      </c>
      <c r="DD349" s="110">
        <v>220</v>
      </c>
      <c r="DE349" s="110">
        <v>220</v>
      </c>
      <c r="DF349" s="113">
        <v>2724</v>
      </c>
      <c r="DG349" s="111">
        <v>0</v>
      </c>
      <c r="DH349" s="111">
        <v>0</v>
      </c>
      <c r="DI349" s="111">
        <v>0</v>
      </c>
      <c r="DJ349" s="111">
        <v>0</v>
      </c>
      <c r="DK349" s="111">
        <v>0</v>
      </c>
      <c r="DL349" s="111">
        <v>0</v>
      </c>
      <c r="DM349" s="114">
        <v>0</v>
      </c>
      <c r="DN349" s="110">
        <v>0</v>
      </c>
      <c r="DO349" s="110">
        <v>1441</v>
      </c>
      <c r="DP349" s="110">
        <v>1441</v>
      </c>
      <c r="DQ349" s="110">
        <v>0</v>
      </c>
      <c r="DR349" s="110">
        <v>0</v>
      </c>
      <c r="DS349" s="110">
        <v>0</v>
      </c>
      <c r="DT349" s="113">
        <v>1441</v>
      </c>
      <c r="DU349" s="111">
        <v>0</v>
      </c>
      <c r="DV349" s="111">
        <v>93</v>
      </c>
      <c r="DW349" s="111">
        <v>93</v>
      </c>
      <c r="DX349" s="111">
        <v>0</v>
      </c>
      <c r="DY349" s="111">
        <v>0</v>
      </c>
      <c r="DZ349" s="111">
        <v>0</v>
      </c>
      <c r="EA349" s="114">
        <v>93</v>
      </c>
      <c r="EB349" s="110">
        <v>0</v>
      </c>
      <c r="EC349" s="110">
        <v>39</v>
      </c>
      <c r="ED349" s="110">
        <v>39</v>
      </c>
      <c r="EE349" s="110">
        <v>0</v>
      </c>
      <c r="EF349" s="110">
        <v>0</v>
      </c>
      <c r="EG349" s="110">
        <v>0</v>
      </c>
      <c r="EH349" s="113">
        <v>39</v>
      </c>
      <c r="EI349" s="111">
        <v>1464</v>
      </c>
      <c r="EJ349" s="111">
        <v>2960</v>
      </c>
      <c r="EK349" s="111">
        <v>4424</v>
      </c>
      <c r="EL349" s="111">
        <v>47</v>
      </c>
      <c r="EM349" s="111">
        <v>0</v>
      </c>
      <c r="EN349" s="111">
        <v>47</v>
      </c>
      <c r="EO349" s="114">
        <v>4377</v>
      </c>
      <c r="EP349" s="110">
        <v>0</v>
      </c>
      <c r="EQ349" s="110">
        <v>0</v>
      </c>
      <c r="ER349" s="110">
        <v>0</v>
      </c>
      <c r="ES349" s="110">
        <v>0</v>
      </c>
      <c r="ET349" s="110">
        <v>0</v>
      </c>
      <c r="EU349" s="110">
        <v>0</v>
      </c>
      <c r="EV349" s="113">
        <v>0</v>
      </c>
      <c r="EW349" s="111">
        <v>0</v>
      </c>
      <c r="EX349" s="111">
        <v>2779</v>
      </c>
      <c r="EY349" s="111">
        <v>2779</v>
      </c>
      <c r="EZ349" s="111">
        <v>0</v>
      </c>
      <c r="FA349" s="111">
        <v>0</v>
      </c>
      <c r="FB349" s="111">
        <v>0</v>
      </c>
      <c r="FC349" s="114">
        <v>2779</v>
      </c>
      <c r="FD349" s="110">
        <v>0</v>
      </c>
      <c r="FE349" s="110">
        <v>0</v>
      </c>
      <c r="FF349" s="110">
        <v>0</v>
      </c>
      <c r="FG349" s="110">
        <v>0</v>
      </c>
      <c r="FH349" s="110">
        <v>0</v>
      </c>
      <c r="FI349" s="110">
        <v>0</v>
      </c>
      <c r="FJ349" s="113">
        <v>0</v>
      </c>
      <c r="FK349" s="111">
        <v>7407</v>
      </c>
      <c r="FL349" s="111">
        <v>54206</v>
      </c>
      <c r="FM349" s="111">
        <v>61613</v>
      </c>
      <c r="FN349" s="111">
        <v>35999</v>
      </c>
      <c r="FO349" s="111">
        <v>4034</v>
      </c>
      <c r="FP349" s="111">
        <v>40033</v>
      </c>
      <c r="FQ349" s="114">
        <v>21580</v>
      </c>
      <c r="FR349" s="149">
        <v>86774</v>
      </c>
      <c r="FS349" s="149">
        <v>2670</v>
      </c>
      <c r="FT349" s="149">
        <v>22854</v>
      </c>
      <c r="FU349" s="149">
        <v>2505</v>
      </c>
      <c r="FV349" s="149">
        <v>23041</v>
      </c>
      <c r="FW349" s="149">
        <v>1067</v>
      </c>
      <c r="FX349" s="149">
        <v>0</v>
      </c>
      <c r="FY349" s="149">
        <v>18130</v>
      </c>
      <c r="FZ349" s="149">
        <v>-1</v>
      </c>
      <c r="GA349" s="151">
        <v>157040</v>
      </c>
      <c r="GB349" s="148">
        <v>22462</v>
      </c>
      <c r="GC349" s="148">
        <v>26541</v>
      </c>
      <c r="GD349" s="148">
        <v>14966</v>
      </c>
      <c r="GE349" s="148">
        <v>1115</v>
      </c>
      <c r="GF349" s="148">
        <v>0</v>
      </c>
      <c r="GG349" s="148">
        <v>20172</v>
      </c>
      <c r="GH349" s="148">
        <v>21759</v>
      </c>
      <c r="GI349" s="148">
        <v>22</v>
      </c>
      <c r="GJ349" s="148">
        <v>10325</v>
      </c>
      <c r="GK349" s="148">
        <v>39713</v>
      </c>
      <c r="GL349" s="148">
        <v>-747</v>
      </c>
      <c r="GM349" s="150">
        <v>156328</v>
      </c>
      <c r="GN349" s="151">
        <v>712</v>
      </c>
      <c r="GO349" s="148">
        <v>42072</v>
      </c>
      <c r="GP349" s="148">
        <v>42784</v>
      </c>
    </row>
    <row r="350" spans="1:198" x14ac:dyDescent="0.2">
      <c r="A350" s="105" t="s">
        <v>700</v>
      </c>
      <c r="B350" s="140" t="s">
        <v>1318</v>
      </c>
      <c r="C350" s="105" t="s">
        <v>701</v>
      </c>
      <c r="D350" s="105"/>
      <c r="E350" s="105" t="s">
        <v>786</v>
      </c>
      <c r="F350" s="110">
        <v>380.23708096000013</v>
      </c>
      <c r="G350" s="110">
        <v>531.34677909999994</v>
      </c>
      <c r="H350" s="110">
        <v>911.58386006000001</v>
      </c>
      <c r="I350" s="110">
        <v>36.850178960000044</v>
      </c>
      <c r="J350" s="110">
        <v>18.606607</v>
      </c>
      <c r="K350" s="110">
        <v>55.456785960000047</v>
      </c>
      <c r="L350" s="113">
        <v>856.12707409999996</v>
      </c>
      <c r="M350" s="111">
        <v>0</v>
      </c>
      <c r="N350" s="111">
        <v>0</v>
      </c>
      <c r="O350" s="111">
        <v>0</v>
      </c>
      <c r="P350" s="111">
        <v>0</v>
      </c>
      <c r="Q350" s="111">
        <v>0</v>
      </c>
      <c r="R350" s="111">
        <v>0</v>
      </c>
      <c r="S350" s="114">
        <v>0</v>
      </c>
      <c r="T350" s="110">
        <v>0</v>
      </c>
      <c r="U350" s="110">
        <v>0</v>
      </c>
      <c r="V350" s="110">
        <v>0</v>
      </c>
      <c r="W350" s="110">
        <v>0</v>
      </c>
      <c r="X350" s="110">
        <v>0</v>
      </c>
      <c r="Y350" s="110">
        <v>0</v>
      </c>
      <c r="Z350" s="113">
        <v>0</v>
      </c>
      <c r="AA350" s="111">
        <v>0</v>
      </c>
      <c r="AB350" s="111">
        <v>0</v>
      </c>
      <c r="AC350" s="111">
        <v>0</v>
      </c>
      <c r="AD350" s="111">
        <v>0</v>
      </c>
      <c r="AE350" s="111">
        <v>0</v>
      </c>
      <c r="AF350" s="111">
        <v>0</v>
      </c>
      <c r="AG350" s="114">
        <v>0</v>
      </c>
      <c r="AH350" s="110">
        <v>0</v>
      </c>
      <c r="AI350" s="110">
        <v>0</v>
      </c>
      <c r="AJ350" s="110">
        <v>0</v>
      </c>
      <c r="AK350" s="110">
        <v>0</v>
      </c>
      <c r="AL350" s="110">
        <v>0</v>
      </c>
      <c r="AM350" s="110">
        <v>0</v>
      </c>
      <c r="AN350" s="113">
        <v>0</v>
      </c>
      <c r="AO350" s="111">
        <v>947.50058000000013</v>
      </c>
      <c r="AP350" s="111">
        <v>5720.4102500000035</v>
      </c>
      <c r="AQ350" s="111">
        <v>6667.9108300000034</v>
      </c>
      <c r="AR350" s="111">
        <v>5729.0976099999998</v>
      </c>
      <c r="AS350" s="111">
        <v>0</v>
      </c>
      <c r="AT350" s="111">
        <v>5729.0976099999998</v>
      </c>
      <c r="AU350" s="114">
        <v>938.81322000000364</v>
      </c>
      <c r="AV350" s="110">
        <v>0</v>
      </c>
      <c r="AW350" s="110">
        <v>27.463720000000002</v>
      </c>
      <c r="AX350" s="110">
        <v>27.463720000000002</v>
      </c>
      <c r="AY350" s="110">
        <v>0.9</v>
      </c>
      <c r="AZ350" s="110">
        <v>0</v>
      </c>
      <c r="BA350" s="110">
        <v>0.9</v>
      </c>
      <c r="BB350" s="113">
        <v>26.563720000000004</v>
      </c>
      <c r="BC350" s="111">
        <v>-14.887060000000002</v>
      </c>
      <c r="BD350" s="111">
        <v>4305.8199599999998</v>
      </c>
      <c r="BE350" s="111">
        <v>4290.9328999999998</v>
      </c>
      <c r="BF350" s="111">
        <v>1856.3043900000002</v>
      </c>
      <c r="BG350" s="111">
        <v>-0.82511000000000001</v>
      </c>
      <c r="BH350" s="111">
        <v>1855.4792800000002</v>
      </c>
      <c r="BI350" s="114">
        <v>2435.4536199999993</v>
      </c>
      <c r="BJ350" s="110">
        <v>0</v>
      </c>
      <c r="BK350" s="110">
        <v>1.5180100000000001</v>
      </c>
      <c r="BL350" s="110">
        <v>1.5180100000000001</v>
      </c>
      <c r="BM350" s="110">
        <v>0</v>
      </c>
      <c r="BN350" s="110">
        <v>0</v>
      </c>
      <c r="BO350" s="110">
        <v>0</v>
      </c>
      <c r="BP350" s="113">
        <v>1.5180100000000001</v>
      </c>
      <c r="BQ350" s="111">
        <v>0</v>
      </c>
      <c r="BR350" s="111">
        <v>0</v>
      </c>
      <c r="BS350" s="111">
        <v>0</v>
      </c>
      <c r="BT350" s="111">
        <v>0</v>
      </c>
      <c r="BU350" s="111">
        <v>0</v>
      </c>
      <c r="BV350" s="111">
        <v>0</v>
      </c>
      <c r="BW350" s="114">
        <v>0</v>
      </c>
      <c r="BX350" s="110">
        <v>0</v>
      </c>
      <c r="BY350" s="110">
        <v>0</v>
      </c>
      <c r="BZ350" s="110">
        <v>0</v>
      </c>
      <c r="CA350" s="110">
        <v>0</v>
      </c>
      <c r="CB350" s="110">
        <v>0</v>
      </c>
      <c r="CC350" s="110">
        <v>0</v>
      </c>
      <c r="CD350" s="113">
        <v>0</v>
      </c>
      <c r="CE350" s="111">
        <v>0</v>
      </c>
      <c r="CF350" s="111">
        <v>0</v>
      </c>
      <c r="CG350" s="111">
        <v>0</v>
      </c>
      <c r="CH350" s="111">
        <v>0</v>
      </c>
      <c r="CI350" s="111">
        <v>0</v>
      </c>
      <c r="CJ350" s="111">
        <v>0</v>
      </c>
      <c r="CK350" s="114">
        <v>0</v>
      </c>
      <c r="CL350" s="110">
        <v>34.254353319999979</v>
      </c>
      <c r="CM350" s="110">
        <v>438.28557468000008</v>
      </c>
      <c r="CN350" s="110">
        <v>472.53992800000003</v>
      </c>
      <c r="CO350" s="110">
        <v>168.39932060000001</v>
      </c>
      <c r="CP350" s="110">
        <v>14.183399999999999</v>
      </c>
      <c r="CQ350" s="110">
        <v>182.58272060000002</v>
      </c>
      <c r="CR350" s="113">
        <v>289.95720740000002</v>
      </c>
      <c r="CS350" s="111">
        <v>0</v>
      </c>
      <c r="CT350" s="111">
        <v>0</v>
      </c>
      <c r="CU350" s="111">
        <v>0</v>
      </c>
      <c r="CV350" s="111">
        <v>0</v>
      </c>
      <c r="CW350" s="111">
        <v>0</v>
      </c>
      <c r="CX350" s="111">
        <v>0</v>
      </c>
      <c r="CY350" s="114">
        <v>0</v>
      </c>
      <c r="CZ350" s="110">
        <v>6.0166843199999933</v>
      </c>
      <c r="DA350" s="110">
        <v>1047.0600246199997</v>
      </c>
      <c r="DB350" s="110">
        <v>1053.0767089399997</v>
      </c>
      <c r="DC350" s="110">
        <v>213.66431244000003</v>
      </c>
      <c r="DD350" s="110">
        <v>0</v>
      </c>
      <c r="DE350" s="110">
        <v>213.66431244000003</v>
      </c>
      <c r="DF350" s="113">
        <v>839.41239649999966</v>
      </c>
      <c r="DG350" s="111">
        <v>0</v>
      </c>
      <c r="DH350" s="111">
        <v>0</v>
      </c>
      <c r="DI350" s="111">
        <v>0</v>
      </c>
      <c r="DJ350" s="111">
        <v>0</v>
      </c>
      <c r="DK350" s="111">
        <v>0</v>
      </c>
      <c r="DL350" s="111">
        <v>0</v>
      </c>
      <c r="DM350" s="114">
        <v>0</v>
      </c>
      <c r="DN350" s="110">
        <v>0</v>
      </c>
      <c r="DO350" s="110">
        <v>0</v>
      </c>
      <c r="DP350" s="110">
        <v>0</v>
      </c>
      <c r="DQ350" s="110">
        <v>0</v>
      </c>
      <c r="DR350" s="110">
        <v>0</v>
      </c>
      <c r="DS350" s="110">
        <v>0</v>
      </c>
      <c r="DT350" s="113">
        <v>0</v>
      </c>
      <c r="DU350" s="111">
        <v>0</v>
      </c>
      <c r="DV350" s="111">
        <v>0</v>
      </c>
      <c r="DW350" s="111">
        <v>0</v>
      </c>
      <c r="DX350" s="111">
        <v>0</v>
      </c>
      <c r="DY350" s="111">
        <v>0</v>
      </c>
      <c r="DZ350" s="111">
        <v>0</v>
      </c>
      <c r="EA350" s="114">
        <v>0</v>
      </c>
      <c r="EB350" s="110">
        <v>0</v>
      </c>
      <c r="EC350" s="110">
        <v>0</v>
      </c>
      <c r="ED350" s="110">
        <v>0</v>
      </c>
      <c r="EE350" s="110">
        <v>0</v>
      </c>
      <c r="EF350" s="110">
        <v>0</v>
      </c>
      <c r="EG350" s="110">
        <v>0</v>
      </c>
      <c r="EH350" s="113">
        <v>0</v>
      </c>
      <c r="EI350" s="111">
        <v>1053.3249099999996</v>
      </c>
      <c r="EJ350" s="111">
        <v>2672.8359400000008</v>
      </c>
      <c r="EK350" s="111">
        <v>3726.1608500000002</v>
      </c>
      <c r="EL350" s="111">
        <v>0.37574999999999997</v>
      </c>
      <c r="EM350" s="111">
        <v>56.319209999999998</v>
      </c>
      <c r="EN350" s="111">
        <v>56.694959999999995</v>
      </c>
      <c r="EO350" s="114">
        <v>3669.4658900000004</v>
      </c>
      <c r="EP350" s="110">
        <v>0</v>
      </c>
      <c r="EQ350" s="110">
        <v>0</v>
      </c>
      <c r="ER350" s="110">
        <v>0</v>
      </c>
      <c r="ES350" s="110">
        <v>0</v>
      </c>
      <c r="ET350" s="110">
        <v>0</v>
      </c>
      <c r="EU350" s="110">
        <v>0</v>
      </c>
      <c r="EV350" s="113">
        <v>0</v>
      </c>
      <c r="EW350" s="111">
        <v>0</v>
      </c>
      <c r="EX350" s="111">
        <v>0</v>
      </c>
      <c r="EY350" s="111">
        <v>0</v>
      </c>
      <c r="EZ350" s="111">
        <v>0</v>
      </c>
      <c r="FA350" s="111">
        <v>0</v>
      </c>
      <c r="FB350" s="111">
        <v>0</v>
      </c>
      <c r="FC350" s="114">
        <v>0</v>
      </c>
      <c r="FD350" s="110">
        <v>0</v>
      </c>
      <c r="FE350" s="110">
        <v>0</v>
      </c>
      <c r="FF350" s="110">
        <v>0</v>
      </c>
      <c r="FG350" s="110">
        <v>0</v>
      </c>
      <c r="FH350" s="110">
        <v>0</v>
      </c>
      <c r="FI350" s="110">
        <v>0</v>
      </c>
      <c r="FJ350" s="113">
        <v>0</v>
      </c>
      <c r="FK350" s="111">
        <v>2406.4465485999999</v>
      </c>
      <c r="FL350" s="111">
        <v>14744.740258400003</v>
      </c>
      <c r="FM350" s="111">
        <v>17151.186807000006</v>
      </c>
      <c r="FN350" s="111">
        <v>8005.5915620000005</v>
      </c>
      <c r="FO350" s="111">
        <v>88.284107000000006</v>
      </c>
      <c r="FP350" s="111">
        <v>8093.875669</v>
      </c>
      <c r="FQ350" s="114">
        <v>9057.3111380000028</v>
      </c>
      <c r="FR350" s="149">
        <v>28641</v>
      </c>
      <c r="FS350" s="149">
        <v>494</v>
      </c>
      <c r="FT350" s="149">
        <v>2421</v>
      </c>
      <c r="FU350" s="149">
        <v>585</v>
      </c>
      <c r="FV350" s="149">
        <v>0</v>
      </c>
      <c r="FW350" s="149">
        <v>60</v>
      </c>
      <c r="FX350" s="149">
        <v>0</v>
      </c>
      <c r="FY350" s="149">
        <v>0</v>
      </c>
      <c r="FZ350" s="149">
        <v>0</v>
      </c>
      <c r="GA350" s="151">
        <v>32201</v>
      </c>
      <c r="GB350" s="148">
        <v>8580</v>
      </c>
      <c r="GC350" s="148">
        <v>8215</v>
      </c>
      <c r="GD350" s="148">
        <v>0</v>
      </c>
      <c r="GE350" s="148">
        <v>357</v>
      </c>
      <c r="GF350" s="148">
        <v>6247</v>
      </c>
      <c r="GG350" s="148">
        <v>172</v>
      </c>
      <c r="GH350" s="148">
        <v>383</v>
      </c>
      <c r="GI350" s="148">
        <v>36</v>
      </c>
      <c r="GJ350" s="148">
        <v>0</v>
      </c>
      <c r="GK350" s="148">
        <v>6106</v>
      </c>
      <c r="GL350" s="148">
        <v>-47</v>
      </c>
      <c r="GM350" s="150">
        <v>30049</v>
      </c>
      <c r="GN350" s="151">
        <v>2152</v>
      </c>
      <c r="GO350" s="148">
        <v>4584</v>
      </c>
      <c r="GP350" s="148">
        <v>6736</v>
      </c>
    </row>
    <row r="351" spans="1:198" x14ac:dyDescent="0.2">
      <c r="A351" s="105" t="s">
        <v>702</v>
      </c>
      <c r="B351" s="140" t="s">
        <v>1319</v>
      </c>
      <c r="C351" s="105" t="s">
        <v>703</v>
      </c>
      <c r="D351" s="105"/>
      <c r="E351" s="105" t="s">
        <v>786</v>
      </c>
      <c r="F351" s="110">
        <v>138</v>
      </c>
      <c r="G351" s="110">
        <v>-120</v>
      </c>
      <c r="H351" s="110">
        <v>18</v>
      </c>
      <c r="I351" s="110">
        <v>0</v>
      </c>
      <c r="J351" s="110">
        <v>0</v>
      </c>
      <c r="K351" s="110">
        <v>0</v>
      </c>
      <c r="L351" s="113">
        <v>18</v>
      </c>
      <c r="M351" s="111">
        <v>0</v>
      </c>
      <c r="N351" s="111">
        <v>0</v>
      </c>
      <c r="O351" s="111">
        <v>0</v>
      </c>
      <c r="P351" s="111">
        <v>0</v>
      </c>
      <c r="Q351" s="111">
        <v>0</v>
      </c>
      <c r="R351" s="111">
        <v>0</v>
      </c>
      <c r="S351" s="114">
        <v>0</v>
      </c>
      <c r="T351" s="110">
        <v>38</v>
      </c>
      <c r="U351" s="110">
        <v>13</v>
      </c>
      <c r="V351" s="110">
        <v>51</v>
      </c>
      <c r="W351" s="110">
        <v>22</v>
      </c>
      <c r="X351" s="110">
        <v>34</v>
      </c>
      <c r="Y351" s="110">
        <v>56</v>
      </c>
      <c r="Z351" s="113">
        <v>-5</v>
      </c>
      <c r="AA351" s="111">
        <v>0</v>
      </c>
      <c r="AB351" s="111">
        <v>0</v>
      </c>
      <c r="AC351" s="111">
        <v>0</v>
      </c>
      <c r="AD351" s="111">
        <v>0</v>
      </c>
      <c r="AE351" s="111">
        <v>0</v>
      </c>
      <c r="AF351" s="111">
        <v>0</v>
      </c>
      <c r="AG351" s="114">
        <v>0</v>
      </c>
      <c r="AH351" s="110">
        <v>0</v>
      </c>
      <c r="AI351" s="110">
        <v>0</v>
      </c>
      <c r="AJ351" s="110">
        <v>0</v>
      </c>
      <c r="AK351" s="110">
        <v>0</v>
      </c>
      <c r="AL351" s="110">
        <v>0</v>
      </c>
      <c r="AM351" s="110">
        <v>0</v>
      </c>
      <c r="AN351" s="113">
        <v>0</v>
      </c>
      <c r="AO351" s="111">
        <v>0</v>
      </c>
      <c r="AP351" s="111">
        <v>0</v>
      </c>
      <c r="AQ351" s="111">
        <v>0</v>
      </c>
      <c r="AR351" s="111">
        <v>0</v>
      </c>
      <c r="AS351" s="111">
        <v>0</v>
      </c>
      <c r="AT351" s="111">
        <v>0</v>
      </c>
      <c r="AU351" s="114">
        <v>0</v>
      </c>
      <c r="AV351" s="110">
        <v>0</v>
      </c>
      <c r="AW351" s="110">
        <v>0</v>
      </c>
      <c r="AX351" s="110">
        <v>0</v>
      </c>
      <c r="AY351" s="110">
        <v>0</v>
      </c>
      <c r="AZ351" s="110">
        <v>0</v>
      </c>
      <c r="BA351" s="110">
        <v>0</v>
      </c>
      <c r="BB351" s="113">
        <v>0</v>
      </c>
      <c r="BC351" s="111">
        <v>0</v>
      </c>
      <c r="BD351" s="111">
        <v>0</v>
      </c>
      <c r="BE351" s="111">
        <v>0</v>
      </c>
      <c r="BF351" s="111">
        <v>0</v>
      </c>
      <c r="BG351" s="111">
        <v>0</v>
      </c>
      <c r="BH351" s="111">
        <v>0</v>
      </c>
      <c r="BI351" s="114">
        <v>0</v>
      </c>
      <c r="BJ351" s="110">
        <v>0</v>
      </c>
      <c r="BK351" s="110">
        <v>0</v>
      </c>
      <c r="BL351" s="110">
        <v>0</v>
      </c>
      <c r="BM351" s="110">
        <v>0</v>
      </c>
      <c r="BN351" s="110">
        <v>0</v>
      </c>
      <c r="BO351" s="110">
        <v>0</v>
      </c>
      <c r="BP351" s="113">
        <v>0</v>
      </c>
      <c r="BQ351" s="111">
        <v>706</v>
      </c>
      <c r="BR351" s="111">
        <v>11935</v>
      </c>
      <c r="BS351" s="111">
        <v>12641</v>
      </c>
      <c r="BT351" s="111">
        <v>12009</v>
      </c>
      <c r="BU351" s="111">
        <v>0</v>
      </c>
      <c r="BV351" s="111">
        <v>12009</v>
      </c>
      <c r="BW351" s="114">
        <v>632</v>
      </c>
      <c r="BX351" s="110">
        <v>0</v>
      </c>
      <c r="BY351" s="110">
        <v>0</v>
      </c>
      <c r="BZ351" s="110">
        <v>0</v>
      </c>
      <c r="CA351" s="110">
        <v>0</v>
      </c>
      <c r="CB351" s="110">
        <v>0</v>
      </c>
      <c r="CC351" s="110">
        <v>0</v>
      </c>
      <c r="CD351" s="113">
        <v>0</v>
      </c>
      <c r="CE351" s="111">
        <v>0</v>
      </c>
      <c r="CF351" s="111">
        <v>0</v>
      </c>
      <c r="CG351" s="111">
        <v>0</v>
      </c>
      <c r="CH351" s="111">
        <v>0</v>
      </c>
      <c r="CI351" s="111">
        <v>0</v>
      </c>
      <c r="CJ351" s="111">
        <v>0</v>
      </c>
      <c r="CK351" s="114">
        <v>0</v>
      </c>
      <c r="CL351" s="110">
        <v>374</v>
      </c>
      <c r="CM351" s="110">
        <v>135</v>
      </c>
      <c r="CN351" s="110">
        <v>509</v>
      </c>
      <c r="CO351" s="110">
        <v>0</v>
      </c>
      <c r="CP351" s="110">
        <v>0</v>
      </c>
      <c r="CQ351" s="110">
        <v>0</v>
      </c>
      <c r="CR351" s="113">
        <v>509</v>
      </c>
      <c r="CS351" s="111">
        <v>0</v>
      </c>
      <c r="CT351" s="111">
        <v>0</v>
      </c>
      <c r="CU351" s="111">
        <v>0</v>
      </c>
      <c r="CV351" s="111">
        <v>0</v>
      </c>
      <c r="CW351" s="111">
        <v>0</v>
      </c>
      <c r="CX351" s="111">
        <v>0</v>
      </c>
      <c r="CY351" s="114">
        <v>0</v>
      </c>
      <c r="CZ351" s="110">
        <v>0</v>
      </c>
      <c r="DA351" s="110">
        <v>6</v>
      </c>
      <c r="DB351" s="110">
        <v>6</v>
      </c>
      <c r="DC351" s="110">
        <v>0</v>
      </c>
      <c r="DD351" s="110">
        <v>0</v>
      </c>
      <c r="DE351" s="110">
        <v>0</v>
      </c>
      <c r="DF351" s="113">
        <v>6</v>
      </c>
      <c r="DG351" s="111">
        <v>0</v>
      </c>
      <c r="DH351" s="111">
        <v>0</v>
      </c>
      <c r="DI351" s="111">
        <v>0</v>
      </c>
      <c r="DJ351" s="111">
        <v>0</v>
      </c>
      <c r="DK351" s="111">
        <v>0</v>
      </c>
      <c r="DL351" s="111">
        <v>0</v>
      </c>
      <c r="DM351" s="114">
        <v>0</v>
      </c>
      <c r="DN351" s="110">
        <v>439</v>
      </c>
      <c r="DO351" s="110">
        <v>689</v>
      </c>
      <c r="DP351" s="110">
        <v>1128</v>
      </c>
      <c r="DQ351" s="110">
        <v>0</v>
      </c>
      <c r="DR351" s="110">
        <v>-3</v>
      </c>
      <c r="DS351" s="110">
        <v>-3</v>
      </c>
      <c r="DT351" s="113">
        <v>1131</v>
      </c>
      <c r="DU351" s="111">
        <v>0</v>
      </c>
      <c r="DV351" s="111">
        <v>0</v>
      </c>
      <c r="DW351" s="111">
        <v>0</v>
      </c>
      <c r="DX351" s="111">
        <v>0</v>
      </c>
      <c r="DY351" s="111">
        <v>0</v>
      </c>
      <c r="DZ351" s="111">
        <v>0</v>
      </c>
      <c r="EA351" s="114">
        <v>0</v>
      </c>
      <c r="EB351" s="110">
        <v>0</v>
      </c>
      <c r="EC351" s="110">
        <v>0</v>
      </c>
      <c r="ED351" s="110">
        <v>0</v>
      </c>
      <c r="EE351" s="110">
        <v>0</v>
      </c>
      <c r="EF351" s="110">
        <v>0</v>
      </c>
      <c r="EG351" s="110">
        <v>0</v>
      </c>
      <c r="EH351" s="113">
        <v>0</v>
      </c>
      <c r="EI351" s="111">
        <v>545</v>
      </c>
      <c r="EJ351" s="111">
        <v>717</v>
      </c>
      <c r="EK351" s="111">
        <v>1262</v>
      </c>
      <c r="EL351" s="111">
        <v>6</v>
      </c>
      <c r="EM351" s="111">
        <v>-480</v>
      </c>
      <c r="EN351" s="111">
        <v>-474</v>
      </c>
      <c r="EO351" s="114">
        <v>1736</v>
      </c>
      <c r="EP351" s="110">
        <v>0</v>
      </c>
      <c r="EQ351" s="110">
        <v>0</v>
      </c>
      <c r="ER351" s="110">
        <v>0</v>
      </c>
      <c r="ES351" s="110">
        <v>0</v>
      </c>
      <c r="ET351" s="110">
        <v>0</v>
      </c>
      <c r="EU351" s="110">
        <v>0</v>
      </c>
      <c r="EV351" s="113">
        <v>0</v>
      </c>
      <c r="EW351" s="111">
        <v>0</v>
      </c>
      <c r="EX351" s="111">
        <v>29</v>
      </c>
      <c r="EY351" s="111">
        <v>29</v>
      </c>
      <c r="EZ351" s="111">
        <v>0</v>
      </c>
      <c r="FA351" s="111">
        <v>0</v>
      </c>
      <c r="FB351" s="111">
        <v>0</v>
      </c>
      <c r="FC351" s="114">
        <v>29</v>
      </c>
      <c r="FD351" s="110">
        <v>0</v>
      </c>
      <c r="FE351" s="110">
        <v>0</v>
      </c>
      <c r="FF351" s="110">
        <v>0</v>
      </c>
      <c r="FG351" s="110">
        <v>0</v>
      </c>
      <c r="FH351" s="110">
        <v>0</v>
      </c>
      <c r="FI351" s="110">
        <v>0</v>
      </c>
      <c r="FJ351" s="113">
        <v>0</v>
      </c>
      <c r="FK351" s="111">
        <v>2240</v>
      </c>
      <c r="FL351" s="111">
        <v>13404</v>
      </c>
      <c r="FM351" s="111">
        <v>15644</v>
      </c>
      <c r="FN351" s="111">
        <v>12037</v>
      </c>
      <c r="FO351" s="111">
        <v>-449</v>
      </c>
      <c r="FP351" s="111">
        <v>11588</v>
      </c>
      <c r="FQ351" s="114">
        <v>4056</v>
      </c>
      <c r="FR351" s="149">
        <v>49672</v>
      </c>
      <c r="FS351" s="149">
        <v>399</v>
      </c>
      <c r="FT351" s="149">
        <v>7186</v>
      </c>
      <c r="FU351" s="149">
        <v>1385</v>
      </c>
      <c r="FV351" s="149">
        <v>0</v>
      </c>
      <c r="FW351" s="149">
        <v>254</v>
      </c>
      <c r="FX351" s="149">
        <v>0</v>
      </c>
      <c r="FY351" s="149">
        <v>0</v>
      </c>
      <c r="FZ351" s="149">
        <v>0</v>
      </c>
      <c r="GA351" s="151">
        <v>58896</v>
      </c>
      <c r="GB351" s="148">
        <v>7744</v>
      </c>
      <c r="GC351" s="148">
        <v>13343</v>
      </c>
      <c r="GD351" s="148">
        <v>6613</v>
      </c>
      <c r="GE351" s="148">
        <v>347</v>
      </c>
      <c r="GF351" s="148">
        <v>5853</v>
      </c>
      <c r="GG351" s="148">
        <v>7324</v>
      </c>
      <c r="GH351" s="148">
        <v>18719</v>
      </c>
      <c r="GI351" s="148">
        <v>47</v>
      </c>
      <c r="GJ351" s="148">
        <v>0</v>
      </c>
      <c r="GK351" s="148">
        <v>16</v>
      </c>
      <c r="GL351" s="148">
        <v>405</v>
      </c>
      <c r="GM351" s="150">
        <v>60411</v>
      </c>
      <c r="GN351" s="151">
        <v>-1515</v>
      </c>
      <c r="GO351" s="148">
        <v>8670</v>
      </c>
      <c r="GP351" s="148">
        <v>7155</v>
      </c>
    </row>
    <row r="352" spans="1:198" x14ac:dyDescent="0.2">
      <c r="A352" s="105" t="s">
        <v>704</v>
      </c>
      <c r="B352" s="140" t="s">
        <v>1320</v>
      </c>
      <c r="C352" s="105" t="s">
        <v>705</v>
      </c>
      <c r="D352" s="105"/>
      <c r="E352" s="105" t="s">
        <v>786</v>
      </c>
      <c r="F352" s="110">
        <v>76</v>
      </c>
      <c r="G352" s="110">
        <v>643</v>
      </c>
      <c r="H352" s="110">
        <v>719</v>
      </c>
      <c r="I352" s="110">
        <v>67</v>
      </c>
      <c r="J352" s="110">
        <v>7</v>
      </c>
      <c r="K352" s="110">
        <v>74</v>
      </c>
      <c r="L352" s="113">
        <v>645</v>
      </c>
      <c r="M352" s="111">
        <v>0</v>
      </c>
      <c r="N352" s="111">
        <v>0</v>
      </c>
      <c r="O352" s="111">
        <v>0</v>
      </c>
      <c r="P352" s="111">
        <v>0</v>
      </c>
      <c r="Q352" s="111">
        <v>0</v>
      </c>
      <c r="R352" s="111">
        <v>0</v>
      </c>
      <c r="S352" s="114">
        <v>0</v>
      </c>
      <c r="T352" s="110">
        <v>268</v>
      </c>
      <c r="U352" s="110">
        <v>562</v>
      </c>
      <c r="V352" s="110">
        <v>830</v>
      </c>
      <c r="W352" s="110">
        <v>0</v>
      </c>
      <c r="X352" s="110">
        <v>230</v>
      </c>
      <c r="Y352" s="110">
        <v>230</v>
      </c>
      <c r="Z352" s="113">
        <v>600</v>
      </c>
      <c r="AA352" s="111">
        <v>0</v>
      </c>
      <c r="AB352" s="111">
        <v>0</v>
      </c>
      <c r="AC352" s="111">
        <v>0</v>
      </c>
      <c r="AD352" s="111">
        <v>0</v>
      </c>
      <c r="AE352" s="111">
        <v>0</v>
      </c>
      <c r="AF352" s="111">
        <v>0</v>
      </c>
      <c r="AG352" s="114">
        <v>0</v>
      </c>
      <c r="AH352" s="110">
        <v>0</v>
      </c>
      <c r="AI352" s="110">
        <v>0</v>
      </c>
      <c r="AJ352" s="110">
        <v>0</v>
      </c>
      <c r="AK352" s="110">
        <v>0</v>
      </c>
      <c r="AL352" s="110">
        <v>0</v>
      </c>
      <c r="AM352" s="110">
        <v>0</v>
      </c>
      <c r="AN352" s="113">
        <v>0</v>
      </c>
      <c r="AO352" s="111">
        <v>0</v>
      </c>
      <c r="AP352" s="111">
        <v>1284</v>
      </c>
      <c r="AQ352" s="111">
        <v>1284</v>
      </c>
      <c r="AR352" s="111">
        <v>1363</v>
      </c>
      <c r="AS352" s="111">
        <v>2</v>
      </c>
      <c r="AT352" s="111">
        <v>1365</v>
      </c>
      <c r="AU352" s="114">
        <v>-81</v>
      </c>
      <c r="AV352" s="110">
        <v>0</v>
      </c>
      <c r="AW352" s="110">
        <v>0</v>
      </c>
      <c r="AX352" s="110">
        <v>0</v>
      </c>
      <c r="AY352" s="110">
        <v>0</v>
      </c>
      <c r="AZ352" s="110">
        <v>0</v>
      </c>
      <c r="BA352" s="110">
        <v>0</v>
      </c>
      <c r="BB352" s="113">
        <v>0</v>
      </c>
      <c r="BC352" s="111">
        <v>0</v>
      </c>
      <c r="BD352" s="111">
        <v>3788</v>
      </c>
      <c r="BE352" s="111">
        <v>3788</v>
      </c>
      <c r="BF352" s="111">
        <v>2509</v>
      </c>
      <c r="BG352" s="111">
        <v>0</v>
      </c>
      <c r="BH352" s="111">
        <v>2509</v>
      </c>
      <c r="BI352" s="114">
        <v>1279</v>
      </c>
      <c r="BJ352" s="110">
        <v>0</v>
      </c>
      <c r="BK352" s="110">
        <v>0</v>
      </c>
      <c r="BL352" s="110">
        <v>0</v>
      </c>
      <c r="BM352" s="110">
        <v>0</v>
      </c>
      <c r="BN352" s="110">
        <v>0</v>
      </c>
      <c r="BO352" s="110">
        <v>0</v>
      </c>
      <c r="BP352" s="113">
        <v>0</v>
      </c>
      <c r="BQ352" s="111">
        <v>0</v>
      </c>
      <c r="BR352" s="111">
        <v>659</v>
      </c>
      <c r="BS352" s="111">
        <v>659</v>
      </c>
      <c r="BT352" s="111">
        <v>739</v>
      </c>
      <c r="BU352" s="111">
        <v>0</v>
      </c>
      <c r="BV352" s="111">
        <v>739</v>
      </c>
      <c r="BW352" s="114">
        <v>-80</v>
      </c>
      <c r="BX352" s="110">
        <v>0</v>
      </c>
      <c r="BY352" s="110">
        <v>0</v>
      </c>
      <c r="BZ352" s="110">
        <v>0</v>
      </c>
      <c r="CA352" s="110">
        <v>0</v>
      </c>
      <c r="CB352" s="110">
        <v>0</v>
      </c>
      <c r="CC352" s="110">
        <v>0</v>
      </c>
      <c r="CD352" s="113">
        <v>0</v>
      </c>
      <c r="CE352" s="111">
        <v>0</v>
      </c>
      <c r="CF352" s="111">
        <v>752</v>
      </c>
      <c r="CG352" s="111">
        <v>752</v>
      </c>
      <c r="CH352" s="111">
        <v>775</v>
      </c>
      <c r="CI352" s="111">
        <v>0</v>
      </c>
      <c r="CJ352" s="111">
        <v>775</v>
      </c>
      <c r="CK352" s="114">
        <v>-23</v>
      </c>
      <c r="CL352" s="110">
        <v>1549</v>
      </c>
      <c r="CM352" s="110">
        <v>1623</v>
      </c>
      <c r="CN352" s="110">
        <v>3172</v>
      </c>
      <c r="CO352" s="110">
        <v>0</v>
      </c>
      <c r="CP352" s="110">
        <v>271</v>
      </c>
      <c r="CQ352" s="110">
        <v>271</v>
      </c>
      <c r="CR352" s="113">
        <v>2901</v>
      </c>
      <c r="CS352" s="111">
        <v>0</v>
      </c>
      <c r="CT352" s="111">
        <v>0</v>
      </c>
      <c r="CU352" s="111">
        <v>0</v>
      </c>
      <c r="CV352" s="111">
        <v>0</v>
      </c>
      <c r="CW352" s="111">
        <v>0</v>
      </c>
      <c r="CX352" s="111">
        <v>0</v>
      </c>
      <c r="CY352" s="114">
        <v>0</v>
      </c>
      <c r="CZ352" s="110">
        <v>0</v>
      </c>
      <c r="DA352" s="110">
        <v>125</v>
      </c>
      <c r="DB352" s="110">
        <v>125</v>
      </c>
      <c r="DC352" s="110">
        <v>0</v>
      </c>
      <c r="DD352" s="110">
        <v>0</v>
      </c>
      <c r="DE352" s="110">
        <v>0</v>
      </c>
      <c r="DF352" s="113">
        <v>125</v>
      </c>
      <c r="DG352" s="111">
        <v>0</v>
      </c>
      <c r="DH352" s="111">
        <v>37</v>
      </c>
      <c r="DI352" s="111">
        <v>37</v>
      </c>
      <c r="DJ352" s="111">
        <v>0</v>
      </c>
      <c r="DK352" s="111">
        <v>0</v>
      </c>
      <c r="DL352" s="111">
        <v>0</v>
      </c>
      <c r="DM352" s="114">
        <v>37</v>
      </c>
      <c r="DN352" s="110">
        <v>0</v>
      </c>
      <c r="DO352" s="110">
        <v>0</v>
      </c>
      <c r="DP352" s="110">
        <v>0</v>
      </c>
      <c r="DQ352" s="110">
        <v>0</v>
      </c>
      <c r="DR352" s="110">
        <v>0</v>
      </c>
      <c r="DS352" s="110">
        <v>0</v>
      </c>
      <c r="DT352" s="113">
        <v>0</v>
      </c>
      <c r="DU352" s="111">
        <v>0</v>
      </c>
      <c r="DV352" s="111">
        <v>0</v>
      </c>
      <c r="DW352" s="111">
        <v>0</v>
      </c>
      <c r="DX352" s="111">
        <v>0</v>
      </c>
      <c r="DY352" s="111">
        <v>0</v>
      </c>
      <c r="DZ352" s="111">
        <v>0</v>
      </c>
      <c r="EA352" s="114">
        <v>0</v>
      </c>
      <c r="EB352" s="110">
        <v>0</v>
      </c>
      <c r="EC352" s="110">
        <v>0</v>
      </c>
      <c r="ED352" s="110">
        <v>0</v>
      </c>
      <c r="EE352" s="110">
        <v>0</v>
      </c>
      <c r="EF352" s="110">
        <v>0</v>
      </c>
      <c r="EG352" s="110">
        <v>0</v>
      </c>
      <c r="EH352" s="113">
        <v>0</v>
      </c>
      <c r="EI352" s="111">
        <v>1628</v>
      </c>
      <c r="EJ352" s="111">
        <v>742</v>
      </c>
      <c r="EK352" s="111">
        <v>2370</v>
      </c>
      <c r="EL352" s="111">
        <v>0</v>
      </c>
      <c r="EM352" s="111">
        <v>6</v>
      </c>
      <c r="EN352" s="111">
        <v>6</v>
      </c>
      <c r="EO352" s="114">
        <v>2364</v>
      </c>
      <c r="EP352" s="110">
        <v>38</v>
      </c>
      <c r="EQ352" s="110">
        <v>244</v>
      </c>
      <c r="ER352" s="110">
        <v>282</v>
      </c>
      <c r="ES352" s="110">
        <v>183</v>
      </c>
      <c r="ET352" s="110">
        <v>17</v>
      </c>
      <c r="EU352" s="110">
        <v>200</v>
      </c>
      <c r="EV352" s="113">
        <v>82</v>
      </c>
      <c r="EW352" s="111">
        <v>0</v>
      </c>
      <c r="EX352" s="111">
        <v>1311</v>
      </c>
      <c r="EY352" s="111">
        <v>1311</v>
      </c>
      <c r="EZ352" s="111">
        <v>0</v>
      </c>
      <c r="FA352" s="111">
        <v>493</v>
      </c>
      <c r="FB352" s="111">
        <v>493</v>
      </c>
      <c r="FC352" s="114">
        <v>818</v>
      </c>
      <c r="FD352" s="110">
        <v>0</v>
      </c>
      <c r="FE352" s="110">
        <v>254</v>
      </c>
      <c r="FF352" s="110">
        <v>254</v>
      </c>
      <c r="FG352" s="110">
        <v>40</v>
      </c>
      <c r="FH352" s="110">
        <v>116</v>
      </c>
      <c r="FI352" s="110">
        <v>156</v>
      </c>
      <c r="FJ352" s="113">
        <v>98</v>
      </c>
      <c r="FK352" s="111">
        <v>3559</v>
      </c>
      <c r="FL352" s="111">
        <v>12024</v>
      </c>
      <c r="FM352" s="111">
        <v>15583</v>
      </c>
      <c r="FN352" s="111">
        <v>5676</v>
      </c>
      <c r="FO352" s="111">
        <v>1142</v>
      </c>
      <c r="FP352" s="111">
        <v>6818</v>
      </c>
      <c r="FQ352" s="114">
        <v>8765</v>
      </c>
      <c r="FR352" s="149">
        <v>62111</v>
      </c>
      <c r="FS352" s="149">
        <v>1152</v>
      </c>
      <c r="FT352" s="149">
        <v>3207</v>
      </c>
      <c r="FU352" s="149">
        <v>1228</v>
      </c>
      <c r="FV352" s="149">
        <v>0</v>
      </c>
      <c r="FW352" s="149">
        <v>299</v>
      </c>
      <c r="FX352" s="149">
        <v>0</v>
      </c>
      <c r="FY352" s="149">
        <v>0</v>
      </c>
      <c r="FZ352" s="149">
        <v>0</v>
      </c>
      <c r="GA352" s="151">
        <v>67997</v>
      </c>
      <c r="GB352" s="148">
        <v>7169</v>
      </c>
      <c r="GC352" s="148">
        <v>16556</v>
      </c>
      <c r="GD352" s="148">
        <v>0</v>
      </c>
      <c r="GE352" s="148">
        <v>24</v>
      </c>
      <c r="GF352" s="148">
        <v>7718</v>
      </c>
      <c r="GG352" s="148">
        <v>8549</v>
      </c>
      <c r="GH352" s="148">
        <v>0</v>
      </c>
      <c r="GI352" s="148">
        <v>0</v>
      </c>
      <c r="GJ352" s="148">
        <v>0</v>
      </c>
      <c r="GK352" s="148">
        <v>24234</v>
      </c>
      <c r="GL352" s="148">
        <v>379</v>
      </c>
      <c r="GM352" s="150">
        <v>64629</v>
      </c>
      <c r="GN352" s="151">
        <v>3368</v>
      </c>
      <c r="GO352" s="148">
        <v>30576</v>
      </c>
      <c r="GP352" s="148">
        <v>33944</v>
      </c>
    </row>
    <row r="353" spans="1:198" x14ac:dyDescent="0.2">
      <c r="A353" s="105" t="s">
        <v>706</v>
      </c>
      <c r="B353" s="140" t="s">
        <v>1321</v>
      </c>
      <c r="C353" s="105" t="s">
        <v>707</v>
      </c>
      <c r="D353" s="105"/>
      <c r="E353" s="105" t="s">
        <v>786</v>
      </c>
      <c r="F353" s="110">
        <v>1180</v>
      </c>
      <c r="G353" s="110">
        <v>296</v>
      </c>
      <c r="H353" s="110">
        <v>1476</v>
      </c>
      <c r="I353" s="110">
        <v>0</v>
      </c>
      <c r="J353" s="110">
        <v>967</v>
      </c>
      <c r="K353" s="110">
        <v>967</v>
      </c>
      <c r="L353" s="113">
        <v>509</v>
      </c>
      <c r="M353" s="111">
        <v>0</v>
      </c>
      <c r="N353" s="111">
        <v>6</v>
      </c>
      <c r="O353" s="111">
        <v>6</v>
      </c>
      <c r="P353" s="111">
        <v>0</v>
      </c>
      <c r="Q353" s="111">
        <v>0</v>
      </c>
      <c r="R353" s="111">
        <v>0</v>
      </c>
      <c r="S353" s="114">
        <v>6</v>
      </c>
      <c r="T353" s="110">
        <v>0</v>
      </c>
      <c r="U353" s="110">
        <v>0</v>
      </c>
      <c r="V353" s="110">
        <v>0</v>
      </c>
      <c r="W353" s="110">
        <v>0</v>
      </c>
      <c r="X353" s="110">
        <v>0</v>
      </c>
      <c r="Y353" s="110">
        <v>0</v>
      </c>
      <c r="Z353" s="113">
        <v>0</v>
      </c>
      <c r="AA353" s="111">
        <v>1025</v>
      </c>
      <c r="AB353" s="111">
        <v>231</v>
      </c>
      <c r="AC353" s="111">
        <v>1256</v>
      </c>
      <c r="AD353" s="111">
        <v>423</v>
      </c>
      <c r="AE353" s="111">
        <v>148</v>
      </c>
      <c r="AF353" s="111">
        <v>571</v>
      </c>
      <c r="AG353" s="114">
        <v>685</v>
      </c>
      <c r="AH353" s="110">
        <v>0</v>
      </c>
      <c r="AI353" s="110">
        <v>0</v>
      </c>
      <c r="AJ353" s="110">
        <v>0</v>
      </c>
      <c r="AK353" s="110">
        <v>0</v>
      </c>
      <c r="AL353" s="110">
        <v>0</v>
      </c>
      <c r="AM353" s="110">
        <v>0</v>
      </c>
      <c r="AN353" s="113">
        <v>0</v>
      </c>
      <c r="AO353" s="111">
        <v>0</v>
      </c>
      <c r="AP353" s="111">
        <v>11788</v>
      </c>
      <c r="AQ353" s="111">
        <v>11788</v>
      </c>
      <c r="AR353" s="111">
        <v>9923</v>
      </c>
      <c r="AS353" s="111">
        <v>0</v>
      </c>
      <c r="AT353" s="111">
        <v>9923</v>
      </c>
      <c r="AU353" s="114">
        <v>1865</v>
      </c>
      <c r="AV353" s="110">
        <v>0</v>
      </c>
      <c r="AW353" s="110">
        <v>0</v>
      </c>
      <c r="AX353" s="110">
        <v>0</v>
      </c>
      <c r="AY353" s="110">
        <v>0</v>
      </c>
      <c r="AZ353" s="110">
        <v>0</v>
      </c>
      <c r="BA353" s="110">
        <v>0</v>
      </c>
      <c r="BB353" s="113">
        <v>0</v>
      </c>
      <c r="BC353" s="111">
        <v>0</v>
      </c>
      <c r="BD353" s="111">
        <v>3666</v>
      </c>
      <c r="BE353" s="111">
        <v>3666</v>
      </c>
      <c r="BF353" s="111">
        <v>1565</v>
      </c>
      <c r="BG353" s="111">
        <v>5</v>
      </c>
      <c r="BH353" s="111">
        <v>1570</v>
      </c>
      <c r="BI353" s="114">
        <v>2096</v>
      </c>
      <c r="BJ353" s="110">
        <v>0</v>
      </c>
      <c r="BK353" s="110">
        <v>0</v>
      </c>
      <c r="BL353" s="110">
        <v>0</v>
      </c>
      <c r="BM353" s="110">
        <v>0</v>
      </c>
      <c r="BN353" s="110">
        <v>0</v>
      </c>
      <c r="BO353" s="110">
        <v>0</v>
      </c>
      <c r="BP353" s="113">
        <v>0</v>
      </c>
      <c r="BQ353" s="111">
        <v>0</v>
      </c>
      <c r="BR353" s="111">
        <v>490</v>
      </c>
      <c r="BS353" s="111">
        <v>490</v>
      </c>
      <c r="BT353" s="111">
        <v>0</v>
      </c>
      <c r="BU353" s="111">
        <v>0</v>
      </c>
      <c r="BV353" s="111">
        <v>0</v>
      </c>
      <c r="BW353" s="114">
        <v>490</v>
      </c>
      <c r="BX353" s="110">
        <v>479</v>
      </c>
      <c r="BY353" s="110">
        <v>710</v>
      </c>
      <c r="BZ353" s="110">
        <v>1189</v>
      </c>
      <c r="CA353" s="110">
        <v>35</v>
      </c>
      <c r="CB353" s="110">
        <v>795</v>
      </c>
      <c r="CC353" s="110">
        <v>830</v>
      </c>
      <c r="CD353" s="113">
        <v>359</v>
      </c>
      <c r="CE353" s="111">
        <v>246</v>
      </c>
      <c r="CF353" s="111">
        <v>655</v>
      </c>
      <c r="CG353" s="111">
        <v>901</v>
      </c>
      <c r="CH353" s="111">
        <v>0</v>
      </c>
      <c r="CI353" s="111">
        <v>721</v>
      </c>
      <c r="CJ353" s="111">
        <v>721</v>
      </c>
      <c r="CK353" s="114">
        <v>180</v>
      </c>
      <c r="CL353" s="110">
        <v>1188</v>
      </c>
      <c r="CM353" s="110">
        <v>682</v>
      </c>
      <c r="CN353" s="110">
        <v>1870</v>
      </c>
      <c r="CO353" s="110">
        <v>0</v>
      </c>
      <c r="CP353" s="110">
        <v>498</v>
      </c>
      <c r="CQ353" s="110">
        <v>498</v>
      </c>
      <c r="CR353" s="113">
        <v>1372</v>
      </c>
      <c r="CS353" s="111">
        <v>0</v>
      </c>
      <c r="CT353" s="111">
        <v>0</v>
      </c>
      <c r="CU353" s="111">
        <v>0</v>
      </c>
      <c r="CV353" s="111">
        <v>0</v>
      </c>
      <c r="CW353" s="111">
        <v>0</v>
      </c>
      <c r="CX353" s="111">
        <v>0</v>
      </c>
      <c r="CY353" s="114">
        <v>0</v>
      </c>
      <c r="CZ353" s="110">
        <v>0</v>
      </c>
      <c r="DA353" s="110">
        <v>16</v>
      </c>
      <c r="DB353" s="110">
        <v>16</v>
      </c>
      <c r="DC353" s="110">
        <v>0</v>
      </c>
      <c r="DD353" s="110">
        <v>0</v>
      </c>
      <c r="DE353" s="110">
        <v>0</v>
      </c>
      <c r="DF353" s="113">
        <v>16</v>
      </c>
      <c r="DG353" s="111">
        <v>1191</v>
      </c>
      <c r="DH353" s="111">
        <v>447</v>
      </c>
      <c r="DI353" s="111">
        <v>1638</v>
      </c>
      <c r="DJ353" s="111">
        <v>0</v>
      </c>
      <c r="DK353" s="111">
        <v>895</v>
      </c>
      <c r="DL353" s="111">
        <v>895</v>
      </c>
      <c r="DM353" s="114">
        <v>743</v>
      </c>
      <c r="DN353" s="110">
        <v>0</v>
      </c>
      <c r="DO353" s="110">
        <v>0</v>
      </c>
      <c r="DP353" s="110">
        <v>0</v>
      </c>
      <c r="DQ353" s="110">
        <v>0</v>
      </c>
      <c r="DR353" s="110">
        <v>0</v>
      </c>
      <c r="DS353" s="110">
        <v>0</v>
      </c>
      <c r="DT353" s="113">
        <v>0</v>
      </c>
      <c r="DU353" s="111">
        <v>0</v>
      </c>
      <c r="DV353" s="111">
        <v>0</v>
      </c>
      <c r="DW353" s="111">
        <v>0</v>
      </c>
      <c r="DX353" s="111">
        <v>0</v>
      </c>
      <c r="DY353" s="111">
        <v>0</v>
      </c>
      <c r="DZ353" s="111">
        <v>0</v>
      </c>
      <c r="EA353" s="114">
        <v>0</v>
      </c>
      <c r="EB353" s="110">
        <v>0</v>
      </c>
      <c r="EC353" s="110">
        <v>0</v>
      </c>
      <c r="ED353" s="110">
        <v>0</v>
      </c>
      <c r="EE353" s="110">
        <v>0</v>
      </c>
      <c r="EF353" s="110">
        <v>0</v>
      </c>
      <c r="EG353" s="110">
        <v>0</v>
      </c>
      <c r="EH353" s="113">
        <v>0</v>
      </c>
      <c r="EI353" s="111">
        <v>0</v>
      </c>
      <c r="EJ353" s="111">
        <v>0</v>
      </c>
      <c r="EK353" s="111">
        <v>0</v>
      </c>
      <c r="EL353" s="111">
        <v>0</v>
      </c>
      <c r="EM353" s="111">
        <v>0</v>
      </c>
      <c r="EN353" s="111">
        <v>0</v>
      </c>
      <c r="EO353" s="114">
        <v>0</v>
      </c>
      <c r="EP353" s="110">
        <v>822</v>
      </c>
      <c r="EQ353" s="110">
        <v>469</v>
      </c>
      <c r="ER353" s="110">
        <v>1291</v>
      </c>
      <c r="ES353" s="110">
        <v>738</v>
      </c>
      <c r="ET353" s="110">
        <v>69</v>
      </c>
      <c r="EU353" s="110">
        <v>807</v>
      </c>
      <c r="EV353" s="113">
        <v>484</v>
      </c>
      <c r="EW353" s="111">
        <v>0</v>
      </c>
      <c r="EX353" s="111">
        <v>3990</v>
      </c>
      <c r="EY353" s="111">
        <v>3990</v>
      </c>
      <c r="EZ353" s="111">
        <v>0</v>
      </c>
      <c r="FA353" s="111">
        <v>92</v>
      </c>
      <c r="FB353" s="111">
        <v>92</v>
      </c>
      <c r="FC353" s="114">
        <v>3898</v>
      </c>
      <c r="FD353" s="110">
        <v>0</v>
      </c>
      <c r="FE353" s="110">
        <v>0</v>
      </c>
      <c r="FF353" s="110">
        <v>0</v>
      </c>
      <c r="FG353" s="110">
        <v>0</v>
      </c>
      <c r="FH353" s="110">
        <v>0</v>
      </c>
      <c r="FI353" s="110">
        <v>0</v>
      </c>
      <c r="FJ353" s="113">
        <v>0</v>
      </c>
      <c r="FK353" s="111">
        <v>6131</v>
      </c>
      <c r="FL353" s="111">
        <v>23446</v>
      </c>
      <c r="FM353" s="111">
        <v>29577</v>
      </c>
      <c r="FN353" s="111">
        <v>12684</v>
      </c>
      <c r="FO353" s="111">
        <v>4190</v>
      </c>
      <c r="FP353" s="111">
        <v>16874</v>
      </c>
      <c r="FQ353" s="114">
        <v>12703</v>
      </c>
      <c r="FR353" s="149">
        <v>70252.482109999997</v>
      </c>
      <c r="FS353" s="149">
        <v>1824.6031800000001</v>
      </c>
      <c r="FT353" s="149">
        <v>10893.727500000001</v>
      </c>
      <c r="FU353" s="149">
        <v>1019.70163</v>
      </c>
      <c r="FV353" s="149">
        <v>0</v>
      </c>
      <c r="FW353" s="149">
        <v>307.13200000000001</v>
      </c>
      <c r="FX353" s="149">
        <v>0</v>
      </c>
      <c r="FY353" s="149">
        <v>238</v>
      </c>
      <c r="FZ353" s="149">
        <v>0</v>
      </c>
      <c r="GA353" s="151">
        <v>84535.64641999999</v>
      </c>
      <c r="GB353" s="148">
        <v>15544.199820000002</v>
      </c>
      <c r="GC353" s="148">
        <v>13414.660290000002</v>
      </c>
      <c r="GD353" s="148">
        <v>13629.626570000022</v>
      </c>
      <c r="GE353" s="148">
        <v>791.48455000000001</v>
      </c>
      <c r="GF353" s="148">
        <v>9488.4869999999992</v>
      </c>
      <c r="GG353" s="148">
        <v>15854.031929999999</v>
      </c>
      <c r="GH353" s="148">
        <v>31029.279999999999</v>
      </c>
      <c r="GI353" s="148">
        <v>17.445049999999998</v>
      </c>
      <c r="GJ353" s="148">
        <v>0</v>
      </c>
      <c r="GK353" s="148">
        <v>-1248.777</v>
      </c>
      <c r="GL353" s="148">
        <v>514.73126999999999</v>
      </c>
      <c r="GM353" s="150">
        <v>99035.169480000026</v>
      </c>
      <c r="GN353" s="151">
        <v>-14499.523060000036</v>
      </c>
      <c r="GO353" s="148">
        <v>41922</v>
      </c>
      <c r="GP353" s="148">
        <v>27422.476939999964</v>
      </c>
    </row>
    <row r="354" spans="1:198" x14ac:dyDescent="0.2">
      <c r="A354" s="105" t="s">
        <v>708</v>
      </c>
      <c r="B354" s="140" t="s">
        <v>1322</v>
      </c>
      <c r="C354" s="105" t="s">
        <v>709</v>
      </c>
      <c r="D354" s="105"/>
      <c r="E354" s="105" t="s">
        <v>786</v>
      </c>
      <c r="F354" s="110">
        <v>273</v>
      </c>
      <c r="G354" s="110">
        <v>215</v>
      </c>
      <c r="H354" s="110">
        <v>488</v>
      </c>
      <c r="I354" s="110">
        <v>15</v>
      </c>
      <c r="J354" s="110">
        <v>22</v>
      </c>
      <c r="K354" s="110">
        <v>37</v>
      </c>
      <c r="L354" s="113">
        <v>451</v>
      </c>
      <c r="M354" s="111">
        <v>0</v>
      </c>
      <c r="N354" s="111">
        <v>9</v>
      </c>
      <c r="O354" s="111">
        <v>9</v>
      </c>
      <c r="P354" s="111">
        <v>0</v>
      </c>
      <c r="Q354" s="111">
        <v>0</v>
      </c>
      <c r="R354" s="111">
        <v>0</v>
      </c>
      <c r="S354" s="114">
        <v>9</v>
      </c>
      <c r="T354" s="110">
        <v>164</v>
      </c>
      <c r="U354" s="110">
        <v>143</v>
      </c>
      <c r="V354" s="110">
        <v>307</v>
      </c>
      <c r="W354" s="110">
        <v>25</v>
      </c>
      <c r="X354" s="110">
        <v>72</v>
      </c>
      <c r="Y354" s="110">
        <v>97</v>
      </c>
      <c r="Z354" s="113">
        <v>210</v>
      </c>
      <c r="AA354" s="111">
        <v>164</v>
      </c>
      <c r="AB354" s="111">
        <v>143</v>
      </c>
      <c r="AC354" s="111">
        <v>307</v>
      </c>
      <c r="AD354" s="111">
        <v>25</v>
      </c>
      <c r="AE354" s="111">
        <v>72</v>
      </c>
      <c r="AF354" s="111">
        <v>97</v>
      </c>
      <c r="AG354" s="114">
        <v>210</v>
      </c>
      <c r="AH354" s="110">
        <v>0</v>
      </c>
      <c r="AI354" s="110">
        <v>0</v>
      </c>
      <c r="AJ354" s="110">
        <v>0</v>
      </c>
      <c r="AK354" s="110">
        <v>0</v>
      </c>
      <c r="AL354" s="110">
        <v>0</v>
      </c>
      <c r="AM354" s="110">
        <v>0</v>
      </c>
      <c r="AN354" s="113">
        <v>0</v>
      </c>
      <c r="AO354" s="111">
        <v>245</v>
      </c>
      <c r="AP354" s="111">
        <v>5451</v>
      </c>
      <c r="AQ354" s="111">
        <v>5696</v>
      </c>
      <c r="AR354" s="111">
        <v>4939</v>
      </c>
      <c r="AS354" s="111">
        <v>64</v>
      </c>
      <c r="AT354" s="111">
        <v>5003</v>
      </c>
      <c r="AU354" s="114">
        <v>693</v>
      </c>
      <c r="AV354" s="110">
        <v>0</v>
      </c>
      <c r="AW354" s="110">
        <v>0</v>
      </c>
      <c r="AX354" s="110">
        <v>0</v>
      </c>
      <c r="AY354" s="110">
        <v>0</v>
      </c>
      <c r="AZ354" s="110">
        <v>0</v>
      </c>
      <c r="BA354" s="110">
        <v>0</v>
      </c>
      <c r="BB354" s="113">
        <v>0</v>
      </c>
      <c r="BC354" s="111">
        <v>0</v>
      </c>
      <c r="BD354" s="111">
        <v>1957</v>
      </c>
      <c r="BE354" s="111">
        <v>1957</v>
      </c>
      <c r="BF354" s="111">
        <v>997</v>
      </c>
      <c r="BG354" s="111">
        <v>0</v>
      </c>
      <c r="BH354" s="111">
        <v>997</v>
      </c>
      <c r="BI354" s="114">
        <v>960</v>
      </c>
      <c r="BJ354" s="110">
        <v>0</v>
      </c>
      <c r="BK354" s="110">
        <v>0</v>
      </c>
      <c r="BL354" s="110">
        <v>0</v>
      </c>
      <c r="BM354" s="110">
        <v>0</v>
      </c>
      <c r="BN354" s="110">
        <v>0</v>
      </c>
      <c r="BO354" s="110">
        <v>0</v>
      </c>
      <c r="BP354" s="113">
        <v>0</v>
      </c>
      <c r="BQ354" s="111">
        <v>0</v>
      </c>
      <c r="BR354" s="111">
        <v>0</v>
      </c>
      <c r="BS354" s="111">
        <v>0</v>
      </c>
      <c r="BT354" s="111">
        <v>0</v>
      </c>
      <c r="BU354" s="111">
        <v>0</v>
      </c>
      <c r="BV354" s="111">
        <v>0</v>
      </c>
      <c r="BW354" s="114">
        <v>0</v>
      </c>
      <c r="BX354" s="110">
        <v>0</v>
      </c>
      <c r="BY354" s="110">
        <v>8</v>
      </c>
      <c r="BZ354" s="110">
        <v>8</v>
      </c>
      <c r="CA354" s="110">
        <v>260</v>
      </c>
      <c r="CB354" s="110">
        <v>0</v>
      </c>
      <c r="CC354" s="110">
        <v>260</v>
      </c>
      <c r="CD354" s="113">
        <v>-252</v>
      </c>
      <c r="CE354" s="111">
        <v>0</v>
      </c>
      <c r="CF354" s="111">
        <v>0</v>
      </c>
      <c r="CG354" s="111">
        <v>0</v>
      </c>
      <c r="CH354" s="111">
        <v>0</v>
      </c>
      <c r="CI354" s="111">
        <v>0</v>
      </c>
      <c r="CJ354" s="111">
        <v>0</v>
      </c>
      <c r="CK354" s="114">
        <v>0</v>
      </c>
      <c r="CL354" s="110">
        <v>552</v>
      </c>
      <c r="CM354" s="110">
        <v>368</v>
      </c>
      <c r="CN354" s="110">
        <v>920</v>
      </c>
      <c r="CO354" s="110">
        <v>0</v>
      </c>
      <c r="CP354" s="110">
        <v>117</v>
      </c>
      <c r="CQ354" s="110">
        <v>117</v>
      </c>
      <c r="CR354" s="113">
        <v>803</v>
      </c>
      <c r="CS354" s="111">
        <v>0</v>
      </c>
      <c r="CT354" s="111">
        <v>0</v>
      </c>
      <c r="CU354" s="111">
        <v>0</v>
      </c>
      <c r="CV354" s="111">
        <v>0</v>
      </c>
      <c r="CW354" s="111">
        <v>0</v>
      </c>
      <c r="CX354" s="111">
        <v>0</v>
      </c>
      <c r="CY354" s="114">
        <v>0</v>
      </c>
      <c r="CZ354" s="110">
        <v>169</v>
      </c>
      <c r="DA354" s="110">
        <v>225</v>
      </c>
      <c r="DB354" s="110">
        <v>394</v>
      </c>
      <c r="DC354" s="110">
        <v>0</v>
      </c>
      <c r="DD354" s="110">
        <v>20</v>
      </c>
      <c r="DE354" s="110">
        <v>20</v>
      </c>
      <c r="DF354" s="113">
        <v>374</v>
      </c>
      <c r="DG354" s="111">
        <v>0</v>
      </c>
      <c r="DH354" s="111">
        <v>0</v>
      </c>
      <c r="DI354" s="111">
        <v>0</v>
      </c>
      <c r="DJ354" s="111">
        <v>0</v>
      </c>
      <c r="DK354" s="111">
        <v>0</v>
      </c>
      <c r="DL354" s="111">
        <v>0</v>
      </c>
      <c r="DM354" s="114">
        <v>0</v>
      </c>
      <c r="DN354" s="110">
        <v>0</v>
      </c>
      <c r="DO354" s="110">
        <v>0</v>
      </c>
      <c r="DP354" s="110">
        <v>0</v>
      </c>
      <c r="DQ354" s="110">
        <v>0</v>
      </c>
      <c r="DR354" s="110">
        <v>0</v>
      </c>
      <c r="DS354" s="110">
        <v>0</v>
      </c>
      <c r="DT354" s="113">
        <v>0</v>
      </c>
      <c r="DU354" s="111">
        <v>0</v>
      </c>
      <c r="DV354" s="111">
        <v>0</v>
      </c>
      <c r="DW354" s="111">
        <v>0</v>
      </c>
      <c r="DX354" s="111">
        <v>0</v>
      </c>
      <c r="DY354" s="111">
        <v>0</v>
      </c>
      <c r="DZ354" s="111">
        <v>0</v>
      </c>
      <c r="EA354" s="114">
        <v>0</v>
      </c>
      <c r="EB354" s="110">
        <v>0</v>
      </c>
      <c r="EC354" s="110">
        <v>0</v>
      </c>
      <c r="ED354" s="110">
        <v>0</v>
      </c>
      <c r="EE354" s="110">
        <v>0</v>
      </c>
      <c r="EF354" s="110">
        <v>0</v>
      </c>
      <c r="EG354" s="110">
        <v>0</v>
      </c>
      <c r="EH354" s="113">
        <v>0</v>
      </c>
      <c r="EI354" s="111">
        <v>0</v>
      </c>
      <c r="EJ354" s="111">
        <v>887</v>
      </c>
      <c r="EK354" s="111">
        <v>887</v>
      </c>
      <c r="EL354" s="111">
        <v>0</v>
      </c>
      <c r="EM354" s="111">
        <v>0</v>
      </c>
      <c r="EN354" s="111">
        <v>0</v>
      </c>
      <c r="EO354" s="114">
        <v>887</v>
      </c>
      <c r="EP354" s="110">
        <v>0</v>
      </c>
      <c r="EQ354" s="110">
        <v>20</v>
      </c>
      <c r="ER354" s="110">
        <v>20</v>
      </c>
      <c r="ES354" s="110">
        <v>111</v>
      </c>
      <c r="ET354" s="110">
        <v>4</v>
      </c>
      <c r="EU354" s="110">
        <v>115</v>
      </c>
      <c r="EV354" s="113">
        <v>-95</v>
      </c>
      <c r="EW354" s="111">
        <v>0</v>
      </c>
      <c r="EX354" s="111">
        <v>0</v>
      </c>
      <c r="EY354" s="111">
        <v>0</v>
      </c>
      <c r="EZ354" s="111">
        <v>0</v>
      </c>
      <c r="FA354" s="111">
        <v>0</v>
      </c>
      <c r="FB354" s="111">
        <v>0</v>
      </c>
      <c r="FC354" s="114">
        <v>0</v>
      </c>
      <c r="FD354" s="110">
        <v>0</v>
      </c>
      <c r="FE354" s="110">
        <v>0</v>
      </c>
      <c r="FF354" s="110">
        <v>0</v>
      </c>
      <c r="FG354" s="110">
        <v>0</v>
      </c>
      <c r="FH354" s="110">
        <v>0</v>
      </c>
      <c r="FI354" s="110">
        <v>0</v>
      </c>
      <c r="FJ354" s="113">
        <v>0</v>
      </c>
      <c r="FK354" s="111">
        <v>1567</v>
      </c>
      <c r="FL354" s="111">
        <v>9426</v>
      </c>
      <c r="FM354" s="111">
        <v>10993</v>
      </c>
      <c r="FN354" s="111">
        <v>6372</v>
      </c>
      <c r="FO354" s="111">
        <v>371</v>
      </c>
      <c r="FP354" s="111">
        <v>6743</v>
      </c>
      <c r="FQ354" s="114">
        <v>4250</v>
      </c>
      <c r="FR354" s="149">
        <v>27966</v>
      </c>
      <c r="FS354" s="149">
        <v>347</v>
      </c>
      <c r="FT354" s="149">
        <v>2568</v>
      </c>
      <c r="FU354" s="149">
        <v>627</v>
      </c>
      <c r="FV354" s="149">
        <v>0</v>
      </c>
      <c r="FW354" s="149">
        <v>70</v>
      </c>
      <c r="FX354" s="149">
        <v>0</v>
      </c>
      <c r="FY354" s="149">
        <v>100</v>
      </c>
      <c r="FZ354" s="149">
        <v>0</v>
      </c>
      <c r="GA354" s="151">
        <v>31678</v>
      </c>
      <c r="GB354" s="148">
        <v>4117</v>
      </c>
      <c r="GC354" s="148">
        <v>11177</v>
      </c>
      <c r="GD354" s="148">
        <v>1150</v>
      </c>
      <c r="GE354" s="148">
        <v>78</v>
      </c>
      <c r="GF354" s="148">
        <v>4876</v>
      </c>
      <c r="GG354" s="148">
        <v>0</v>
      </c>
      <c r="GH354" s="148">
        <v>25</v>
      </c>
      <c r="GI354" s="148">
        <v>15</v>
      </c>
      <c r="GJ354" s="148">
        <v>0</v>
      </c>
      <c r="GK354" s="148">
        <v>8997</v>
      </c>
      <c r="GL354" s="148">
        <v>285</v>
      </c>
      <c r="GM354" s="150">
        <v>30720</v>
      </c>
      <c r="GN354" s="151">
        <v>958</v>
      </c>
      <c r="GO354" s="148">
        <v>3308</v>
      </c>
      <c r="GP354" s="148">
        <v>4266</v>
      </c>
    </row>
    <row r="355" spans="1:198" x14ac:dyDescent="0.2">
      <c r="A355" s="105" t="s">
        <v>710</v>
      </c>
      <c r="B355" s="140" t="s">
        <v>1323</v>
      </c>
      <c r="C355" s="105" t="s">
        <v>711</v>
      </c>
      <c r="D355" s="105"/>
      <c r="E355" s="105" t="s">
        <v>786</v>
      </c>
      <c r="F355" s="110">
        <v>989.18100000000004</v>
      </c>
      <c r="G355" s="110">
        <v>515.44600000000003</v>
      </c>
      <c r="H355" s="110">
        <v>1504.627</v>
      </c>
      <c r="I355" s="110">
        <v>22.731000000000002</v>
      </c>
      <c r="J355" s="110">
        <v>175.023</v>
      </c>
      <c r="K355" s="110">
        <v>197.75399999999999</v>
      </c>
      <c r="L355" s="113">
        <v>1306.873</v>
      </c>
      <c r="M355" s="111">
        <v>0</v>
      </c>
      <c r="N355" s="111">
        <v>0</v>
      </c>
      <c r="O355" s="111">
        <v>0</v>
      </c>
      <c r="P355" s="111">
        <v>0</v>
      </c>
      <c r="Q355" s="111">
        <v>1.411</v>
      </c>
      <c r="R355" s="111">
        <v>1.411</v>
      </c>
      <c r="S355" s="114">
        <v>-1.411</v>
      </c>
      <c r="T355" s="110">
        <v>0</v>
      </c>
      <c r="U355" s="110">
        <v>0</v>
      </c>
      <c r="V355" s="110">
        <v>0</v>
      </c>
      <c r="W355" s="110">
        <v>0</v>
      </c>
      <c r="X355" s="110">
        <v>0</v>
      </c>
      <c r="Y355" s="110">
        <v>0</v>
      </c>
      <c r="Z355" s="113">
        <v>0</v>
      </c>
      <c r="AA355" s="111">
        <v>0</v>
      </c>
      <c r="AB355" s="111">
        <v>0</v>
      </c>
      <c r="AC355" s="111">
        <v>0</v>
      </c>
      <c r="AD355" s="111">
        <v>0</v>
      </c>
      <c r="AE355" s="111">
        <v>0</v>
      </c>
      <c r="AF355" s="111">
        <v>0</v>
      </c>
      <c r="AG355" s="114">
        <v>0</v>
      </c>
      <c r="AH355" s="110">
        <v>0</v>
      </c>
      <c r="AI355" s="110">
        <v>0</v>
      </c>
      <c r="AJ355" s="110">
        <v>0</v>
      </c>
      <c r="AK355" s="110">
        <v>0</v>
      </c>
      <c r="AL355" s="110">
        <v>0</v>
      </c>
      <c r="AM355" s="110">
        <v>0</v>
      </c>
      <c r="AN355" s="113">
        <v>0</v>
      </c>
      <c r="AO355" s="111">
        <v>0</v>
      </c>
      <c r="AP355" s="111">
        <v>0</v>
      </c>
      <c r="AQ355" s="111">
        <v>0</v>
      </c>
      <c r="AR355" s="111">
        <v>0</v>
      </c>
      <c r="AS355" s="111">
        <v>0</v>
      </c>
      <c r="AT355" s="111">
        <v>0</v>
      </c>
      <c r="AU355" s="114">
        <v>0</v>
      </c>
      <c r="AV355" s="110">
        <v>0</v>
      </c>
      <c r="AW355" s="110">
        <v>0</v>
      </c>
      <c r="AX355" s="110">
        <v>0</v>
      </c>
      <c r="AY355" s="110">
        <v>0</v>
      </c>
      <c r="AZ355" s="110">
        <v>0</v>
      </c>
      <c r="BA355" s="110">
        <v>0</v>
      </c>
      <c r="BB355" s="113">
        <v>0</v>
      </c>
      <c r="BC355" s="111">
        <v>0</v>
      </c>
      <c r="BD355" s="111">
        <v>2582.4969999999998</v>
      </c>
      <c r="BE355" s="111">
        <v>2582.4969999999998</v>
      </c>
      <c r="BF355" s="111">
        <v>271.50299999999999</v>
      </c>
      <c r="BG355" s="111">
        <v>0</v>
      </c>
      <c r="BH355" s="111">
        <v>271.50299999999999</v>
      </c>
      <c r="BI355" s="114">
        <v>2310.9939999999997</v>
      </c>
      <c r="BJ355" s="110">
        <v>0</v>
      </c>
      <c r="BK355" s="110">
        <v>0</v>
      </c>
      <c r="BL355" s="110">
        <v>0</v>
      </c>
      <c r="BM355" s="110">
        <v>0</v>
      </c>
      <c r="BN355" s="110">
        <v>0</v>
      </c>
      <c r="BO355" s="110">
        <v>0</v>
      </c>
      <c r="BP355" s="113">
        <v>0</v>
      </c>
      <c r="BQ355" s="111">
        <v>0</v>
      </c>
      <c r="BR355" s="111">
        <v>0</v>
      </c>
      <c r="BS355" s="111">
        <v>0</v>
      </c>
      <c r="BT355" s="111">
        <v>0</v>
      </c>
      <c r="BU355" s="111">
        <v>0</v>
      </c>
      <c r="BV355" s="111">
        <v>0</v>
      </c>
      <c r="BW355" s="114">
        <v>0</v>
      </c>
      <c r="BX355" s="110">
        <v>0</v>
      </c>
      <c r="BY355" s="110">
        <v>0</v>
      </c>
      <c r="BZ355" s="110">
        <v>0</v>
      </c>
      <c r="CA355" s="110">
        <v>0</v>
      </c>
      <c r="CB355" s="110">
        <v>0</v>
      </c>
      <c r="CC355" s="110">
        <v>0</v>
      </c>
      <c r="CD355" s="113">
        <v>0</v>
      </c>
      <c r="CE355" s="111">
        <v>0</v>
      </c>
      <c r="CF355" s="111">
        <v>54.277000000000001</v>
      </c>
      <c r="CG355" s="111">
        <v>54.277000000000001</v>
      </c>
      <c r="CH355" s="111">
        <v>15.68</v>
      </c>
      <c r="CI355" s="111">
        <v>0</v>
      </c>
      <c r="CJ355" s="111">
        <v>15.68</v>
      </c>
      <c r="CK355" s="114">
        <v>38.597000000000001</v>
      </c>
      <c r="CL355" s="110">
        <v>0</v>
      </c>
      <c r="CM355" s="110">
        <v>0</v>
      </c>
      <c r="CN355" s="110">
        <v>0</v>
      </c>
      <c r="CO355" s="110">
        <v>0</v>
      </c>
      <c r="CP355" s="110">
        <v>0</v>
      </c>
      <c r="CQ355" s="110">
        <v>0</v>
      </c>
      <c r="CR355" s="113">
        <v>0</v>
      </c>
      <c r="CS355" s="111">
        <v>0</v>
      </c>
      <c r="CT355" s="111">
        <v>0</v>
      </c>
      <c r="CU355" s="111">
        <v>0</v>
      </c>
      <c r="CV355" s="111">
        <v>0</v>
      </c>
      <c r="CW355" s="111">
        <v>0</v>
      </c>
      <c r="CX355" s="111">
        <v>0</v>
      </c>
      <c r="CY355" s="114">
        <v>0</v>
      </c>
      <c r="CZ355" s="110">
        <v>0</v>
      </c>
      <c r="DA355" s="110">
        <v>0</v>
      </c>
      <c r="DB355" s="110">
        <v>0</v>
      </c>
      <c r="DC355" s="110">
        <v>0</v>
      </c>
      <c r="DD355" s="110">
        <v>0</v>
      </c>
      <c r="DE355" s="110">
        <v>0</v>
      </c>
      <c r="DF355" s="113">
        <v>0</v>
      </c>
      <c r="DG355" s="111">
        <v>0</v>
      </c>
      <c r="DH355" s="111">
        <v>0</v>
      </c>
      <c r="DI355" s="111">
        <v>0</v>
      </c>
      <c r="DJ355" s="111">
        <v>0</v>
      </c>
      <c r="DK355" s="111">
        <v>0</v>
      </c>
      <c r="DL355" s="111">
        <v>0</v>
      </c>
      <c r="DM355" s="114">
        <v>0</v>
      </c>
      <c r="DN355" s="110">
        <v>0</v>
      </c>
      <c r="DO355" s="110">
        <v>0</v>
      </c>
      <c r="DP355" s="110">
        <v>0</v>
      </c>
      <c r="DQ355" s="110">
        <v>0</v>
      </c>
      <c r="DR355" s="110">
        <v>0</v>
      </c>
      <c r="DS355" s="110">
        <v>0</v>
      </c>
      <c r="DT355" s="113">
        <v>0</v>
      </c>
      <c r="DU355" s="111">
        <v>0</v>
      </c>
      <c r="DV355" s="111">
        <v>0</v>
      </c>
      <c r="DW355" s="111">
        <v>0</v>
      </c>
      <c r="DX355" s="111">
        <v>0</v>
      </c>
      <c r="DY355" s="111">
        <v>0</v>
      </c>
      <c r="DZ355" s="111">
        <v>0</v>
      </c>
      <c r="EA355" s="114">
        <v>0</v>
      </c>
      <c r="EB355" s="110">
        <v>0</v>
      </c>
      <c r="EC355" s="110">
        <v>0</v>
      </c>
      <c r="ED355" s="110">
        <v>0</v>
      </c>
      <c r="EE355" s="110">
        <v>0</v>
      </c>
      <c r="EF355" s="110">
        <v>0</v>
      </c>
      <c r="EG355" s="110">
        <v>0</v>
      </c>
      <c r="EH355" s="113">
        <v>0</v>
      </c>
      <c r="EI355" s="111">
        <v>1438.3979999999999</v>
      </c>
      <c r="EJ355" s="111">
        <v>672.69200000000001</v>
      </c>
      <c r="EK355" s="111">
        <v>2111.09</v>
      </c>
      <c r="EL355" s="111">
        <v>0</v>
      </c>
      <c r="EM355" s="111">
        <v>215.71</v>
      </c>
      <c r="EN355" s="111">
        <v>215.71</v>
      </c>
      <c r="EO355" s="114">
        <v>1895.38</v>
      </c>
      <c r="EP355" s="110">
        <v>0</v>
      </c>
      <c r="EQ355" s="110">
        <v>0</v>
      </c>
      <c r="ER355" s="110">
        <v>0</v>
      </c>
      <c r="ES355" s="110">
        <v>0</v>
      </c>
      <c r="ET355" s="110">
        <v>0</v>
      </c>
      <c r="EU355" s="110">
        <v>0</v>
      </c>
      <c r="EV355" s="113">
        <v>0</v>
      </c>
      <c r="EW355" s="111">
        <v>166.45099999999999</v>
      </c>
      <c r="EX355" s="111">
        <v>350.19</v>
      </c>
      <c r="EY355" s="111">
        <v>516.64099999999996</v>
      </c>
      <c r="EZ355" s="111">
        <v>0</v>
      </c>
      <c r="FA355" s="111">
        <v>15.978</v>
      </c>
      <c r="FB355" s="111">
        <v>15.978</v>
      </c>
      <c r="FC355" s="114">
        <v>500.66299999999995</v>
      </c>
      <c r="FD355" s="110">
        <v>0</v>
      </c>
      <c r="FE355" s="110">
        <v>0</v>
      </c>
      <c r="FF355" s="110">
        <v>0</v>
      </c>
      <c r="FG355" s="110">
        <v>0</v>
      </c>
      <c r="FH355" s="110">
        <v>0</v>
      </c>
      <c r="FI355" s="110">
        <v>0</v>
      </c>
      <c r="FJ355" s="113">
        <v>0</v>
      </c>
      <c r="FK355" s="111">
        <v>2594.0299999999997</v>
      </c>
      <c r="FL355" s="111">
        <v>4175.1019999999999</v>
      </c>
      <c r="FM355" s="111">
        <v>6769.1319999999996</v>
      </c>
      <c r="FN355" s="111">
        <v>309.91399999999999</v>
      </c>
      <c r="FO355" s="111">
        <v>408.12200000000001</v>
      </c>
      <c r="FP355" s="111">
        <v>718.03599999999994</v>
      </c>
      <c r="FQ355" s="114">
        <v>6051.0959999999995</v>
      </c>
      <c r="FR355" s="149">
        <v>0</v>
      </c>
      <c r="FS355" s="149">
        <v>0</v>
      </c>
      <c r="FT355" s="149">
        <v>0</v>
      </c>
      <c r="FU355" s="149">
        <v>0</v>
      </c>
      <c r="FV355" s="149">
        <v>0</v>
      </c>
      <c r="FW355" s="149">
        <v>0</v>
      </c>
      <c r="FX355" s="149">
        <v>0</v>
      </c>
      <c r="FY355" s="149">
        <v>0</v>
      </c>
      <c r="FZ355" s="149">
        <v>0</v>
      </c>
      <c r="GA355" s="151">
        <v>0</v>
      </c>
      <c r="GB355" s="148">
        <v>0</v>
      </c>
      <c r="GC355" s="148">
        <v>0</v>
      </c>
      <c r="GD355" s="148">
        <v>0</v>
      </c>
      <c r="GE355" s="148">
        <v>0</v>
      </c>
      <c r="GF355" s="148">
        <v>0</v>
      </c>
      <c r="GG355" s="148">
        <v>0</v>
      </c>
      <c r="GH355" s="148">
        <v>0</v>
      </c>
      <c r="GI355" s="148">
        <v>0</v>
      </c>
      <c r="GJ355" s="148">
        <v>0</v>
      </c>
      <c r="GK355" s="148">
        <v>0</v>
      </c>
      <c r="GL355" s="148">
        <v>0</v>
      </c>
      <c r="GM355" s="150">
        <v>0</v>
      </c>
      <c r="GN355" s="151">
        <v>0</v>
      </c>
      <c r="GO355" s="148">
        <v>0</v>
      </c>
      <c r="GP355" s="148">
        <v>0</v>
      </c>
    </row>
    <row r="356" spans="1:198" x14ac:dyDescent="0.2">
      <c r="A356" s="105" t="s">
        <v>712</v>
      </c>
      <c r="B356" s="140" t="s">
        <v>1324</v>
      </c>
      <c r="C356" s="105" t="s">
        <v>713</v>
      </c>
      <c r="D356" s="105"/>
      <c r="E356" s="105" t="s">
        <v>786</v>
      </c>
      <c r="F356" s="110">
        <v>2928</v>
      </c>
      <c r="G356" s="110">
        <v>1512</v>
      </c>
      <c r="H356" s="110">
        <v>4440</v>
      </c>
      <c r="I356" s="110">
        <v>0</v>
      </c>
      <c r="J356" s="110">
        <v>494</v>
      </c>
      <c r="K356" s="110">
        <v>494</v>
      </c>
      <c r="L356" s="113">
        <v>3946</v>
      </c>
      <c r="M356" s="111">
        <v>0</v>
      </c>
      <c r="N356" s="111">
        <v>0</v>
      </c>
      <c r="O356" s="111">
        <v>0</v>
      </c>
      <c r="P356" s="111">
        <v>0</v>
      </c>
      <c r="Q356" s="111">
        <v>0</v>
      </c>
      <c r="R356" s="111">
        <v>0</v>
      </c>
      <c r="S356" s="114">
        <v>0</v>
      </c>
      <c r="T356" s="110">
        <v>0</v>
      </c>
      <c r="U356" s="110">
        <v>0</v>
      </c>
      <c r="V356" s="110">
        <v>0</v>
      </c>
      <c r="W356" s="110">
        <v>0</v>
      </c>
      <c r="X356" s="110">
        <v>0</v>
      </c>
      <c r="Y356" s="110">
        <v>0</v>
      </c>
      <c r="Z356" s="113">
        <v>0</v>
      </c>
      <c r="AA356" s="111">
        <v>2327</v>
      </c>
      <c r="AB356" s="111">
        <v>291</v>
      </c>
      <c r="AC356" s="111">
        <v>2618</v>
      </c>
      <c r="AD356" s="111">
        <v>2237</v>
      </c>
      <c r="AE356" s="111">
        <v>129</v>
      </c>
      <c r="AF356" s="111">
        <v>2366</v>
      </c>
      <c r="AG356" s="114">
        <v>252</v>
      </c>
      <c r="AH356" s="110">
        <v>24</v>
      </c>
      <c r="AI356" s="110">
        <v>5500</v>
      </c>
      <c r="AJ356" s="110">
        <v>5524</v>
      </c>
      <c r="AK356" s="110">
        <v>5019</v>
      </c>
      <c r="AL356" s="110">
        <v>0</v>
      </c>
      <c r="AM356" s="110">
        <v>5019</v>
      </c>
      <c r="AN356" s="113">
        <v>505</v>
      </c>
      <c r="AO356" s="111">
        <v>118</v>
      </c>
      <c r="AP356" s="111">
        <v>2765</v>
      </c>
      <c r="AQ356" s="111">
        <v>2883</v>
      </c>
      <c r="AR356" s="111">
        <v>2324</v>
      </c>
      <c r="AS356" s="111">
        <v>0</v>
      </c>
      <c r="AT356" s="111">
        <v>2324</v>
      </c>
      <c r="AU356" s="114">
        <v>559</v>
      </c>
      <c r="AV356" s="110">
        <v>0</v>
      </c>
      <c r="AW356" s="110">
        <v>0</v>
      </c>
      <c r="AX356" s="110">
        <v>0</v>
      </c>
      <c r="AY356" s="110">
        <v>0</v>
      </c>
      <c r="AZ356" s="110">
        <v>0</v>
      </c>
      <c r="BA356" s="110">
        <v>0</v>
      </c>
      <c r="BB356" s="113">
        <v>0</v>
      </c>
      <c r="BC356" s="111">
        <v>95</v>
      </c>
      <c r="BD356" s="111">
        <v>22002</v>
      </c>
      <c r="BE356" s="111">
        <v>22097</v>
      </c>
      <c r="BF356" s="111">
        <v>20075</v>
      </c>
      <c r="BG356" s="111">
        <v>0</v>
      </c>
      <c r="BH356" s="111">
        <v>20075</v>
      </c>
      <c r="BI356" s="114">
        <v>2022</v>
      </c>
      <c r="BJ356" s="110">
        <v>0</v>
      </c>
      <c r="BK356" s="110">
        <v>0</v>
      </c>
      <c r="BL356" s="110">
        <v>0</v>
      </c>
      <c r="BM356" s="110">
        <v>0</v>
      </c>
      <c r="BN356" s="110">
        <v>0</v>
      </c>
      <c r="BO356" s="110">
        <v>0</v>
      </c>
      <c r="BP356" s="113">
        <v>0</v>
      </c>
      <c r="BQ356" s="111">
        <v>0</v>
      </c>
      <c r="BR356" s="111">
        <v>0</v>
      </c>
      <c r="BS356" s="111">
        <v>0</v>
      </c>
      <c r="BT356" s="111">
        <v>0</v>
      </c>
      <c r="BU356" s="111">
        <v>0</v>
      </c>
      <c r="BV356" s="111">
        <v>0</v>
      </c>
      <c r="BW356" s="114">
        <v>0</v>
      </c>
      <c r="BX356" s="110">
        <v>0</v>
      </c>
      <c r="BY356" s="110">
        <v>0</v>
      </c>
      <c r="BZ356" s="110">
        <v>0</v>
      </c>
      <c r="CA356" s="110">
        <v>0</v>
      </c>
      <c r="CB356" s="110">
        <v>0</v>
      </c>
      <c r="CC356" s="110">
        <v>0</v>
      </c>
      <c r="CD356" s="113">
        <v>0</v>
      </c>
      <c r="CE356" s="111">
        <v>1</v>
      </c>
      <c r="CF356" s="111">
        <v>19656</v>
      </c>
      <c r="CG356" s="111">
        <v>19657</v>
      </c>
      <c r="CH356" s="111">
        <v>19351</v>
      </c>
      <c r="CI356" s="111">
        <v>0</v>
      </c>
      <c r="CJ356" s="111">
        <v>19351</v>
      </c>
      <c r="CK356" s="114">
        <v>306</v>
      </c>
      <c r="CL356" s="110">
        <v>2798</v>
      </c>
      <c r="CM356" s="110">
        <v>1066</v>
      </c>
      <c r="CN356" s="110">
        <v>3864</v>
      </c>
      <c r="CO356" s="110">
        <v>85</v>
      </c>
      <c r="CP356" s="110">
        <v>41</v>
      </c>
      <c r="CQ356" s="110">
        <v>126</v>
      </c>
      <c r="CR356" s="113">
        <v>3738</v>
      </c>
      <c r="CS356" s="111">
        <v>0</v>
      </c>
      <c r="CT356" s="111">
        <v>0</v>
      </c>
      <c r="CU356" s="111">
        <v>0</v>
      </c>
      <c r="CV356" s="111">
        <v>0</v>
      </c>
      <c r="CW356" s="111">
        <v>0</v>
      </c>
      <c r="CX356" s="111">
        <v>0</v>
      </c>
      <c r="CY356" s="114">
        <v>0</v>
      </c>
      <c r="CZ356" s="110">
        <v>0</v>
      </c>
      <c r="DA356" s="110">
        <v>1293</v>
      </c>
      <c r="DB356" s="110">
        <v>1293</v>
      </c>
      <c r="DC356" s="110">
        <v>1417</v>
      </c>
      <c r="DD356" s="110">
        <v>0</v>
      </c>
      <c r="DE356" s="110">
        <v>1417</v>
      </c>
      <c r="DF356" s="113">
        <v>-124</v>
      </c>
      <c r="DG356" s="111">
        <v>0</v>
      </c>
      <c r="DH356" s="111">
        <v>0</v>
      </c>
      <c r="DI356" s="111">
        <v>0</v>
      </c>
      <c r="DJ356" s="111">
        <v>0</v>
      </c>
      <c r="DK356" s="111">
        <v>0</v>
      </c>
      <c r="DL356" s="111">
        <v>0</v>
      </c>
      <c r="DM356" s="114">
        <v>0</v>
      </c>
      <c r="DN356" s="110">
        <v>0</v>
      </c>
      <c r="DO356" s="110">
        <v>0</v>
      </c>
      <c r="DP356" s="110">
        <v>0</v>
      </c>
      <c r="DQ356" s="110">
        <v>0</v>
      </c>
      <c r="DR356" s="110">
        <v>0</v>
      </c>
      <c r="DS356" s="110">
        <v>0</v>
      </c>
      <c r="DT356" s="113">
        <v>0</v>
      </c>
      <c r="DU356" s="111">
        <v>0</v>
      </c>
      <c r="DV356" s="111">
        <v>2235</v>
      </c>
      <c r="DW356" s="111">
        <v>2235</v>
      </c>
      <c r="DX356" s="111">
        <v>0</v>
      </c>
      <c r="DY356" s="111">
        <v>0</v>
      </c>
      <c r="DZ356" s="111">
        <v>0</v>
      </c>
      <c r="EA356" s="114">
        <v>2235</v>
      </c>
      <c r="EB356" s="110">
        <v>0</v>
      </c>
      <c r="EC356" s="110">
        <v>418</v>
      </c>
      <c r="ED356" s="110">
        <v>418</v>
      </c>
      <c r="EE356" s="110">
        <v>0</v>
      </c>
      <c r="EF356" s="110">
        <v>0</v>
      </c>
      <c r="EG356" s="110">
        <v>0</v>
      </c>
      <c r="EH356" s="113">
        <v>418</v>
      </c>
      <c r="EI356" s="111">
        <v>2903</v>
      </c>
      <c r="EJ356" s="111">
        <v>2092</v>
      </c>
      <c r="EK356" s="111">
        <v>4995</v>
      </c>
      <c r="EL356" s="111">
        <v>0</v>
      </c>
      <c r="EM356" s="111">
        <v>205</v>
      </c>
      <c r="EN356" s="111">
        <v>205</v>
      </c>
      <c r="EO356" s="114">
        <v>4790</v>
      </c>
      <c r="EP356" s="110">
        <v>0</v>
      </c>
      <c r="EQ356" s="110">
        <v>0</v>
      </c>
      <c r="ER356" s="110">
        <v>0</v>
      </c>
      <c r="ES356" s="110">
        <v>0</v>
      </c>
      <c r="ET356" s="110">
        <v>0</v>
      </c>
      <c r="EU356" s="110">
        <v>0</v>
      </c>
      <c r="EV356" s="113">
        <v>0</v>
      </c>
      <c r="EW356" s="111">
        <v>0</v>
      </c>
      <c r="EX356" s="111">
        <v>2592.15452</v>
      </c>
      <c r="EY356" s="111">
        <v>2592.15452</v>
      </c>
      <c r="EZ356" s="111">
        <v>0</v>
      </c>
      <c r="FA356" s="111">
        <v>91.319000000000003</v>
      </c>
      <c r="FB356" s="111">
        <v>91.319000000000003</v>
      </c>
      <c r="FC356" s="114">
        <v>2500.8355200000001</v>
      </c>
      <c r="FD356" s="110">
        <v>0</v>
      </c>
      <c r="FE356" s="110">
        <v>0</v>
      </c>
      <c r="FF356" s="110">
        <v>0</v>
      </c>
      <c r="FG356" s="110">
        <v>0</v>
      </c>
      <c r="FH356" s="110">
        <v>0</v>
      </c>
      <c r="FI356" s="110">
        <v>0</v>
      </c>
      <c r="FJ356" s="113">
        <v>0</v>
      </c>
      <c r="FK356" s="111">
        <v>11194</v>
      </c>
      <c r="FL356" s="111">
        <v>61422.154519999996</v>
      </c>
      <c r="FM356" s="111">
        <v>72616.154519999996</v>
      </c>
      <c r="FN356" s="111">
        <v>50508</v>
      </c>
      <c r="FO356" s="111">
        <v>960.31899999999996</v>
      </c>
      <c r="FP356" s="111">
        <v>51468.319000000003</v>
      </c>
      <c r="FQ356" s="114">
        <v>21147.835520000001</v>
      </c>
      <c r="FR356" s="149">
        <v>86795</v>
      </c>
      <c r="FS356" s="149">
        <v>4253</v>
      </c>
      <c r="FT356" s="149">
        <v>25604</v>
      </c>
      <c r="FU356" s="149">
        <v>0</v>
      </c>
      <c r="FV356" s="149">
        <v>7315</v>
      </c>
      <c r="FW356" s="149">
        <v>776</v>
      </c>
      <c r="FX356" s="149">
        <v>0</v>
      </c>
      <c r="FY356" s="149">
        <v>0</v>
      </c>
      <c r="FZ356" s="149">
        <v>0</v>
      </c>
      <c r="GA356" s="151">
        <v>124743</v>
      </c>
      <c r="GB356" s="148">
        <v>17619.217869999997</v>
      </c>
      <c r="GC356" s="148">
        <v>32739.704419999987</v>
      </c>
      <c r="GD356" s="148">
        <v>10224</v>
      </c>
      <c r="GE356" s="148">
        <v>15345.317780000001</v>
      </c>
      <c r="GF356" s="148">
        <v>11646.06409</v>
      </c>
      <c r="GG356" s="148">
        <v>27306.56306</v>
      </c>
      <c r="GH356" s="148">
        <v>0</v>
      </c>
      <c r="GI356" s="148">
        <v>164.20803000000001</v>
      </c>
      <c r="GJ356" s="148">
        <v>0</v>
      </c>
      <c r="GK356" s="148">
        <v>0</v>
      </c>
      <c r="GL356" s="148">
        <v>3188.0566500000004</v>
      </c>
      <c r="GM356" s="150">
        <v>118233.13189999998</v>
      </c>
      <c r="GN356" s="151">
        <v>6509.8681000000215</v>
      </c>
      <c r="GO356" s="148">
        <v>36309</v>
      </c>
      <c r="GP356" s="148">
        <v>42818.868100000022</v>
      </c>
    </row>
    <row r="357" spans="1:198" x14ac:dyDescent="0.2">
      <c r="A357" s="105" t="s">
        <v>714</v>
      </c>
      <c r="B357" s="140" t="s">
        <v>1325</v>
      </c>
      <c r="C357" s="105" t="s">
        <v>715</v>
      </c>
      <c r="D357" s="105"/>
      <c r="E357" s="105" t="s">
        <v>786</v>
      </c>
      <c r="F357" s="110">
        <v>1085</v>
      </c>
      <c r="G357" s="110">
        <v>874</v>
      </c>
      <c r="H357" s="110">
        <v>1959</v>
      </c>
      <c r="I357" s="110">
        <v>2</v>
      </c>
      <c r="J357" s="110">
        <v>225</v>
      </c>
      <c r="K357" s="110">
        <v>227</v>
      </c>
      <c r="L357" s="113">
        <v>1732</v>
      </c>
      <c r="M357" s="111">
        <v>0</v>
      </c>
      <c r="N357" s="111">
        <v>1</v>
      </c>
      <c r="O357" s="111">
        <v>1</v>
      </c>
      <c r="P357" s="111">
        <v>0</v>
      </c>
      <c r="Q357" s="111">
        <v>0</v>
      </c>
      <c r="R357" s="111">
        <v>0</v>
      </c>
      <c r="S357" s="114">
        <v>1</v>
      </c>
      <c r="T357" s="110">
        <v>839</v>
      </c>
      <c r="U357" s="110">
        <v>158</v>
      </c>
      <c r="V357" s="110">
        <v>997</v>
      </c>
      <c r="W357" s="110">
        <v>26</v>
      </c>
      <c r="X357" s="110">
        <v>292</v>
      </c>
      <c r="Y357" s="110">
        <v>318</v>
      </c>
      <c r="Z357" s="113">
        <v>679</v>
      </c>
      <c r="AA357" s="111">
        <v>0</v>
      </c>
      <c r="AB357" s="111">
        <v>0</v>
      </c>
      <c r="AC357" s="111">
        <v>0</v>
      </c>
      <c r="AD357" s="111">
        <v>0</v>
      </c>
      <c r="AE357" s="111">
        <v>0</v>
      </c>
      <c r="AF357" s="111">
        <v>0</v>
      </c>
      <c r="AG357" s="114">
        <v>0</v>
      </c>
      <c r="AH357" s="110">
        <v>0</v>
      </c>
      <c r="AI357" s="110">
        <v>12958</v>
      </c>
      <c r="AJ357" s="110">
        <v>12958</v>
      </c>
      <c r="AK357" s="110">
        <v>0</v>
      </c>
      <c r="AL357" s="110">
        <v>0</v>
      </c>
      <c r="AM357" s="110">
        <v>0</v>
      </c>
      <c r="AN357" s="113">
        <v>12958</v>
      </c>
      <c r="AO357" s="111">
        <v>0</v>
      </c>
      <c r="AP357" s="111">
        <v>0</v>
      </c>
      <c r="AQ357" s="111">
        <v>0</v>
      </c>
      <c r="AR357" s="111">
        <v>0</v>
      </c>
      <c r="AS357" s="111">
        <v>0</v>
      </c>
      <c r="AT357" s="111">
        <v>0</v>
      </c>
      <c r="AU357" s="114">
        <v>0</v>
      </c>
      <c r="AV357" s="110">
        <v>359</v>
      </c>
      <c r="AW357" s="110">
        <v>800</v>
      </c>
      <c r="AX357" s="110">
        <v>1159</v>
      </c>
      <c r="AY357" s="110">
        <v>1720</v>
      </c>
      <c r="AZ357" s="110">
        <v>0</v>
      </c>
      <c r="BA357" s="110">
        <v>1720</v>
      </c>
      <c r="BB357" s="113">
        <v>-561</v>
      </c>
      <c r="BC357" s="111">
        <v>0</v>
      </c>
      <c r="BD357" s="111">
        <v>5098</v>
      </c>
      <c r="BE357" s="111">
        <v>5098</v>
      </c>
      <c r="BF357" s="111">
        <v>16</v>
      </c>
      <c r="BG357" s="111">
        <v>3424</v>
      </c>
      <c r="BH357" s="111">
        <v>3440</v>
      </c>
      <c r="BI357" s="114">
        <v>1658</v>
      </c>
      <c r="BJ357" s="110">
        <v>0</v>
      </c>
      <c r="BK357" s="110">
        <v>0</v>
      </c>
      <c r="BL357" s="110">
        <v>0</v>
      </c>
      <c r="BM357" s="110">
        <v>0</v>
      </c>
      <c r="BN357" s="110">
        <v>0</v>
      </c>
      <c r="BO357" s="110">
        <v>0</v>
      </c>
      <c r="BP357" s="113">
        <v>0</v>
      </c>
      <c r="BQ357" s="111">
        <v>0</v>
      </c>
      <c r="BR357" s="111">
        <v>11264</v>
      </c>
      <c r="BS357" s="111">
        <v>11264</v>
      </c>
      <c r="BT357" s="111">
        <v>0</v>
      </c>
      <c r="BU357" s="111">
        <v>11773</v>
      </c>
      <c r="BV357" s="111">
        <v>11773</v>
      </c>
      <c r="BW357" s="114">
        <v>-509</v>
      </c>
      <c r="BX357" s="110">
        <v>0</v>
      </c>
      <c r="BY357" s="110">
        <v>0</v>
      </c>
      <c r="BZ357" s="110">
        <v>0</v>
      </c>
      <c r="CA357" s="110">
        <v>0</v>
      </c>
      <c r="CB357" s="110">
        <v>0</v>
      </c>
      <c r="CC357" s="110">
        <v>0</v>
      </c>
      <c r="CD357" s="113">
        <v>0</v>
      </c>
      <c r="CE357" s="111">
        <v>0</v>
      </c>
      <c r="CF357" s="111">
        <v>26</v>
      </c>
      <c r="CG357" s="111">
        <v>26</v>
      </c>
      <c r="CH357" s="111">
        <v>0</v>
      </c>
      <c r="CI357" s="111">
        <v>0</v>
      </c>
      <c r="CJ357" s="111">
        <v>0</v>
      </c>
      <c r="CK357" s="114">
        <v>26</v>
      </c>
      <c r="CL357" s="110">
        <v>1863</v>
      </c>
      <c r="CM357" s="110">
        <v>1256</v>
      </c>
      <c r="CN357" s="110">
        <v>3119</v>
      </c>
      <c r="CO357" s="110">
        <v>14</v>
      </c>
      <c r="CP357" s="110">
        <v>13102</v>
      </c>
      <c r="CQ357" s="110">
        <v>13116</v>
      </c>
      <c r="CR357" s="113">
        <v>-9997</v>
      </c>
      <c r="CS357" s="111">
        <v>0</v>
      </c>
      <c r="CT357" s="111">
        <v>0</v>
      </c>
      <c r="CU357" s="111">
        <v>0</v>
      </c>
      <c r="CV357" s="111">
        <v>0</v>
      </c>
      <c r="CW357" s="111">
        <v>0</v>
      </c>
      <c r="CX357" s="111">
        <v>0</v>
      </c>
      <c r="CY357" s="114">
        <v>0</v>
      </c>
      <c r="CZ357" s="110">
        <v>0</v>
      </c>
      <c r="DA357" s="110">
        <v>754</v>
      </c>
      <c r="DB357" s="110">
        <v>754</v>
      </c>
      <c r="DC357" s="110">
        <v>0</v>
      </c>
      <c r="DD357" s="110">
        <v>0</v>
      </c>
      <c r="DE357" s="110">
        <v>0</v>
      </c>
      <c r="DF357" s="113">
        <v>754</v>
      </c>
      <c r="DG357" s="111">
        <v>0</v>
      </c>
      <c r="DH357" s="111">
        <v>0</v>
      </c>
      <c r="DI357" s="111">
        <v>0</v>
      </c>
      <c r="DJ357" s="111">
        <v>0</v>
      </c>
      <c r="DK357" s="111">
        <v>0</v>
      </c>
      <c r="DL357" s="111">
        <v>0</v>
      </c>
      <c r="DM357" s="114">
        <v>0</v>
      </c>
      <c r="DN357" s="110">
        <v>0</v>
      </c>
      <c r="DO357" s="110">
        <v>339</v>
      </c>
      <c r="DP357" s="110">
        <v>339</v>
      </c>
      <c r="DQ357" s="110">
        <v>0</v>
      </c>
      <c r="DR357" s="110">
        <v>200</v>
      </c>
      <c r="DS357" s="110">
        <v>200</v>
      </c>
      <c r="DT357" s="113">
        <v>139</v>
      </c>
      <c r="DU357" s="111">
        <v>0</v>
      </c>
      <c r="DV357" s="111">
        <v>347</v>
      </c>
      <c r="DW357" s="111">
        <v>347</v>
      </c>
      <c r="DX357" s="111">
        <v>0</v>
      </c>
      <c r="DY357" s="111">
        <v>0</v>
      </c>
      <c r="DZ357" s="111">
        <v>0</v>
      </c>
      <c r="EA357" s="114">
        <v>347</v>
      </c>
      <c r="EB357" s="110">
        <v>0</v>
      </c>
      <c r="EC357" s="110">
        <v>220</v>
      </c>
      <c r="ED357" s="110">
        <v>220</v>
      </c>
      <c r="EE357" s="110">
        <v>0</v>
      </c>
      <c r="EF357" s="110">
        <v>0</v>
      </c>
      <c r="EG357" s="110">
        <v>0</v>
      </c>
      <c r="EH357" s="113">
        <v>220</v>
      </c>
      <c r="EI357" s="111">
        <v>2712</v>
      </c>
      <c r="EJ357" s="111">
        <v>665</v>
      </c>
      <c r="EK357" s="111">
        <v>3377</v>
      </c>
      <c r="EL357" s="111">
        <v>5</v>
      </c>
      <c r="EM357" s="111">
        <v>593</v>
      </c>
      <c r="EN357" s="111">
        <v>598</v>
      </c>
      <c r="EO357" s="114">
        <v>2779</v>
      </c>
      <c r="EP357" s="110">
        <v>0</v>
      </c>
      <c r="EQ357" s="110">
        <v>0</v>
      </c>
      <c r="ER357" s="110">
        <v>0</v>
      </c>
      <c r="ES357" s="110">
        <v>0</v>
      </c>
      <c r="ET357" s="110">
        <v>0</v>
      </c>
      <c r="EU357" s="110">
        <v>0</v>
      </c>
      <c r="EV357" s="113">
        <v>0</v>
      </c>
      <c r="EW357" s="111">
        <v>0</v>
      </c>
      <c r="EX357" s="111">
        <v>2362</v>
      </c>
      <c r="EY357" s="111">
        <v>2362</v>
      </c>
      <c r="EZ357" s="111">
        <v>0</v>
      </c>
      <c r="FA357" s="111">
        <v>0</v>
      </c>
      <c r="FB357" s="111">
        <v>0</v>
      </c>
      <c r="FC357" s="114">
        <v>2362</v>
      </c>
      <c r="FD357" s="110">
        <v>932</v>
      </c>
      <c r="FE357" s="110">
        <v>221</v>
      </c>
      <c r="FF357" s="110">
        <v>1153</v>
      </c>
      <c r="FG357" s="110">
        <v>318</v>
      </c>
      <c r="FH357" s="110">
        <v>446</v>
      </c>
      <c r="FI357" s="110">
        <v>764</v>
      </c>
      <c r="FJ357" s="113">
        <v>389</v>
      </c>
      <c r="FK357" s="111">
        <v>7790</v>
      </c>
      <c r="FL357" s="111">
        <v>37343</v>
      </c>
      <c r="FM357" s="111">
        <v>45133</v>
      </c>
      <c r="FN357" s="111">
        <v>2101</v>
      </c>
      <c r="FO357" s="111">
        <v>30055</v>
      </c>
      <c r="FP357" s="111">
        <v>32156</v>
      </c>
      <c r="FQ357" s="114">
        <v>12977</v>
      </c>
      <c r="FR357" s="149">
        <v>24779</v>
      </c>
      <c r="FS357" s="149">
        <v>364</v>
      </c>
      <c r="FT357" s="149">
        <v>2995</v>
      </c>
      <c r="FU357" s="149">
        <v>140</v>
      </c>
      <c r="FV357" s="149">
        <v>0</v>
      </c>
      <c r="FW357" s="149">
        <v>174</v>
      </c>
      <c r="FX357" s="149">
        <v>0</v>
      </c>
      <c r="FY357" s="149">
        <v>0</v>
      </c>
      <c r="FZ357" s="149">
        <v>0</v>
      </c>
      <c r="GA357" s="151">
        <v>28452</v>
      </c>
      <c r="GB357" s="148">
        <v>5924</v>
      </c>
      <c r="GC357" s="148">
        <v>6554</v>
      </c>
      <c r="GD357" s="148">
        <v>1222</v>
      </c>
      <c r="GE357" s="148">
        <v>683</v>
      </c>
      <c r="GF357" s="148">
        <v>3334</v>
      </c>
      <c r="GG357" s="148">
        <v>5339</v>
      </c>
      <c r="GH357" s="148">
        <v>4945</v>
      </c>
      <c r="GI357" s="148">
        <v>0</v>
      </c>
      <c r="GJ357" s="148">
        <v>0</v>
      </c>
      <c r="GK357" s="148">
        <v>0</v>
      </c>
      <c r="GL357" s="148">
        <v>0</v>
      </c>
      <c r="GM357" s="150">
        <v>28001</v>
      </c>
      <c r="GN357" s="151">
        <v>451</v>
      </c>
      <c r="GO357" s="148">
        <v>11222</v>
      </c>
      <c r="GP357" s="148">
        <v>11673</v>
      </c>
    </row>
    <row r="358" spans="1:198" x14ac:dyDescent="0.2">
      <c r="A358" s="105" t="s">
        <v>716</v>
      </c>
      <c r="B358" s="140" t="s">
        <v>1326</v>
      </c>
      <c r="C358" s="105" t="s">
        <v>717</v>
      </c>
      <c r="D358" s="105"/>
      <c r="E358" s="105" t="s">
        <v>786</v>
      </c>
      <c r="F358" s="110">
        <v>609</v>
      </c>
      <c r="G358" s="110">
        <v>540</v>
      </c>
      <c r="H358" s="110">
        <v>1149</v>
      </c>
      <c r="I358" s="110">
        <v>6</v>
      </c>
      <c r="J358" s="110">
        <v>0</v>
      </c>
      <c r="K358" s="110">
        <v>6</v>
      </c>
      <c r="L358" s="113">
        <v>1143</v>
      </c>
      <c r="M358" s="111">
        <v>30</v>
      </c>
      <c r="N358" s="111">
        <v>81</v>
      </c>
      <c r="O358" s="111">
        <v>111</v>
      </c>
      <c r="P358" s="111">
        <v>125</v>
      </c>
      <c r="Q358" s="111">
        <v>0</v>
      </c>
      <c r="R358" s="111">
        <v>125</v>
      </c>
      <c r="S358" s="114">
        <v>-14</v>
      </c>
      <c r="T358" s="110">
        <v>0</v>
      </c>
      <c r="U358" s="110">
        <v>0</v>
      </c>
      <c r="V358" s="110">
        <v>0</v>
      </c>
      <c r="W358" s="110">
        <v>0</v>
      </c>
      <c r="X358" s="110">
        <v>0</v>
      </c>
      <c r="Y358" s="110">
        <v>0</v>
      </c>
      <c r="Z358" s="113">
        <v>0</v>
      </c>
      <c r="AA358" s="111">
        <v>344</v>
      </c>
      <c r="AB358" s="111">
        <v>262</v>
      </c>
      <c r="AC358" s="111">
        <v>606</v>
      </c>
      <c r="AD358" s="111">
        <v>180</v>
      </c>
      <c r="AE358" s="111">
        <v>0</v>
      </c>
      <c r="AF358" s="111">
        <v>180</v>
      </c>
      <c r="AG358" s="114">
        <v>426</v>
      </c>
      <c r="AH358" s="110">
        <v>0</v>
      </c>
      <c r="AI358" s="110">
        <v>0</v>
      </c>
      <c r="AJ358" s="110">
        <v>0</v>
      </c>
      <c r="AK358" s="110">
        <v>0</v>
      </c>
      <c r="AL358" s="110">
        <v>0</v>
      </c>
      <c r="AM358" s="110">
        <v>0</v>
      </c>
      <c r="AN358" s="113">
        <v>0</v>
      </c>
      <c r="AO358" s="111">
        <v>196</v>
      </c>
      <c r="AP358" s="111">
        <v>1836</v>
      </c>
      <c r="AQ358" s="111">
        <v>2032</v>
      </c>
      <c r="AR358" s="111">
        <v>1537</v>
      </c>
      <c r="AS358" s="111">
        <v>0</v>
      </c>
      <c r="AT358" s="111">
        <v>1537</v>
      </c>
      <c r="AU358" s="114">
        <v>495</v>
      </c>
      <c r="AV358" s="110">
        <v>193</v>
      </c>
      <c r="AW358" s="110">
        <v>327</v>
      </c>
      <c r="AX358" s="110">
        <v>520</v>
      </c>
      <c r="AY358" s="110">
        <v>589</v>
      </c>
      <c r="AZ358" s="110">
        <v>0</v>
      </c>
      <c r="BA358" s="110">
        <v>589</v>
      </c>
      <c r="BB358" s="113">
        <v>-69</v>
      </c>
      <c r="BC358" s="111">
        <v>0</v>
      </c>
      <c r="BD358" s="111">
        <v>1926</v>
      </c>
      <c r="BE358" s="111">
        <v>1926</v>
      </c>
      <c r="BF358" s="111">
        <v>734</v>
      </c>
      <c r="BG358" s="111">
        <v>0</v>
      </c>
      <c r="BH358" s="111">
        <v>734</v>
      </c>
      <c r="BI358" s="114">
        <v>1192</v>
      </c>
      <c r="BJ358" s="110">
        <v>0</v>
      </c>
      <c r="BK358" s="110">
        <v>0</v>
      </c>
      <c r="BL358" s="110">
        <v>0</v>
      </c>
      <c r="BM358" s="110">
        <v>0</v>
      </c>
      <c r="BN358" s="110">
        <v>0</v>
      </c>
      <c r="BO358" s="110">
        <v>0</v>
      </c>
      <c r="BP358" s="113">
        <v>0</v>
      </c>
      <c r="BQ358" s="111">
        <v>0</v>
      </c>
      <c r="BR358" s="111">
        <v>0</v>
      </c>
      <c r="BS358" s="111">
        <v>0</v>
      </c>
      <c r="BT358" s="111">
        <v>0</v>
      </c>
      <c r="BU358" s="111">
        <v>0</v>
      </c>
      <c r="BV358" s="111">
        <v>0</v>
      </c>
      <c r="BW358" s="114">
        <v>0</v>
      </c>
      <c r="BX358" s="110">
        <v>0</v>
      </c>
      <c r="BY358" s="110">
        <v>0</v>
      </c>
      <c r="BZ358" s="110">
        <v>0</v>
      </c>
      <c r="CA358" s="110">
        <v>0</v>
      </c>
      <c r="CB358" s="110">
        <v>0</v>
      </c>
      <c r="CC358" s="110">
        <v>0</v>
      </c>
      <c r="CD358" s="113">
        <v>0</v>
      </c>
      <c r="CE358" s="111">
        <v>0</v>
      </c>
      <c r="CF358" s="111">
        <v>486</v>
      </c>
      <c r="CG358" s="111">
        <v>486</v>
      </c>
      <c r="CH358" s="111">
        <v>0</v>
      </c>
      <c r="CI358" s="111">
        <v>0</v>
      </c>
      <c r="CJ358" s="111">
        <v>0</v>
      </c>
      <c r="CK358" s="114">
        <v>486</v>
      </c>
      <c r="CL358" s="110">
        <v>579</v>
      </c>
      <c r="CM358" s="110">
        <v>443</v>
      </c>
      <c r="CN358" s="110">
        <v>1022</v>
      </c>
      <c r="CO358" s="110">
        <v>200</v>
      </c>
      <c r="CP358" s="110">
        <v>0</v>
      </c>
      <c r="CQ358" s="110">
        <v>200</v>
      </c>
      <c r="CR358" s="113">
        <v>822</v>
      </c>
      <c r="CS358" s="111">
        <v>0</v>
      </c>
      <c r="CT358" s="111">
        <v>0</v>
      </c>
      <c r="CU358" s="111">
        <v>0</v>
      </c>
      <c r="CV358" s="111">
        <v>0</v>
      </c>
      <c r="CW358" s="111">
        <v>0</v>
      </c>
      <c r="CX358" s="111">
        <v>0</v>
      </c>
      <c r="CY358" s="114">
        <v>0</v>
      </c>
      <c r="CZ358" s="110">
        <v>173</v>
      </c>
      <c r="DA358" s="110">
        <v>386</v>
      </c>
      <c r="DB358" s="110">
        <v>559</v>
      </c>
      <c r="DC358" s="110">
        <v>61</v>
      </c>
      <c r="DD358" s="110">
        <v>0</v>
      </c>
      <c r="DE358" s="110">
        <v>61</v>
      </c>
      <c r="DF358" s="113">
        <v>498</v>
      </c>
      <c r="DG358" s="111">
        <v>0</v>
      </c>
      <c r="DH358" s="111">
        <v>0</v>
      </c>
      <c r="DI358" s="111">
        <v>0</v>
      </c>
      <c r="DJ358" s="111">
        <v>0</v>
      </c>
      <c r="DK358" s="111">
        <v>0</v>
      </c>
      <c r="DL358" s="111">
        <v>0</v>
      </c>
      <c r="DM358" s="114">
        <v>0</v>
      </c>
      <c r="DN358" s="110">
        <v>0</v>
      </c>
      <c r="DO358" s="110">
        <v>383</v>
      </c>
      <c r="DP358" s="110">
        <v>383</v>
      </c>
      <c r="DQ358" s="110">
        <v>389</v>
      </c>
      <c r="DR358" s="110">
        <v>0</v>
      </c>
      <c r="DS358" s="110">
        <v>389</v>
      </c>
      <c r="DT358" s="113">
        <v>-6</v>
      </c>
      <c r="DU358" s="111">
        <v>0</v>
      </c>
      <c r="DV358" s="111">
        <v>187</v>
      </c>
      <c r="DW358" s="111">
        <v>187</v>
      </c>
      <c r="DX358" s="111">
        <v>0</v>
      </c>
      <c r="DY358" s="111">
        <v>0</v>
      </c>
      <c r="DZ358" s="111">
        <v>0</v>
      </c>
      <c r="EA358" s="114">
        <v>187</v>
      </c>
      <c r="EB358" s="110">
        <v>0</v>
      </c>
      <c r="EC358" s="110">
        <v>0</v>
      </c>
      <c r="ED358" s="110">
        <v>0</v>
      </c>
      <c r="EE358" s="110">
        <v>0</v>
      </c>
      <c r="EF358" s="110">
        <v>0</v>
      </c>
      <c r="EG358" s="110">
        <v>0</v>
      </c>
      <c r="EH358" s="113">
        <v>0</v>
      </c>
      <c r="EI358" s="111">
        <v>490</v>
      </c>
      <c r="EJ358" s="111">
        <v>672</v>
      </c>
      <c r="EK358" s="111">
        <v>1162</v>
      </c>
      <c r="EL358" s="111">
        <v>152</v>
      </c>
      <c r="EM358" s="111">
        <v>0</v>
      </c>
      <c r="EN358" s="111">
        <v>152</v>
      </c>
      <c r="EO358" s="114">
        <v>1010</v>
      </c>
      <c r="EP358" s="110">
        <v>0</v>
      </c>
      <c r="EQ358" s="110">
        <v>7</v>
      </c>
      <c r="ER358" s="110">
        <v>7</v>
      </c>
      <c r="ES358" s="110">
        <v>10</v>
      </c>
      <c r="ET358" s="110">
        <v>0</v>
      </c>
      <c r="EU358" s="110">
        <v>10</v>
      </c>
      <c r="EV358" s="113">
        <v>-3</v>
      </c>
      <c r="EW358" s="111">
        <v>0</v>
      </c>
      <c r="EX358" s="111">
        <v>2692</v>
      </c>
      <c r="EY358" s="111">
        <v>2692</v>
      </c>
      <c r="EZ358" s="111">
        <v>0</v>
      </c>
      <c r="FA358" s="111">
        <v>0</v>
      </c>
      <c r="FB358" s="111">
        <v>0</v>
      </c>
      <c r="FC358" s="114">
        <v>2692</v>
      </c>
      <c r="FD358" s="110">
        <v>0</v>
      </c>
      <c r="FE358" s="110">
        <v>0</v>
      </c>
      <c r="FF358" s="110">
        <v>0</v>
      </c>
      <c r="FG358" s="110">
        <v>0</v>
      </c>
      <c r="FH358" s="110">
        <v>0</v>
      </c>
      <c r="FI358" s="110">
        <v>0</v>
      </c>
      <c r="FJ358" s="113">
        <v>0</v>
      </c>
      <c r="FK358" s="111">
        <v>2614</v>
      </c>
      <c r="FL358" s="111">
        <v>10228</v>
      </c>
      <c r="FM358" s="111">
        <v>12842</v>
      </c>
      <c r="FN358" s="111">
        <v>3983</v>
      </c>
      <c r="FO358" s="111">
        <v>0</v>
      </c>
      <c r="FP358" s="111">
        <v>3983</v>
      </c>
      <c r="FQ358" s="114">
        <v>8859</v>
      </c>
      <c r="FR358" s="149">
        <v>0</v>
      </c>
      <c r="FS358" s="149">
        <v>0</v>
      </c>
      <c r="FT358" s="149">
        <v>0</v>
      </c>
      <c r="FU358" s="149">
        <v>0</v>
      </c>
      <c r="FV358" s="149">
        <v>0</v>
      </c>
      <c r="FW358" s="149">
        <v>0</v>
      </c>
      <c r="FX358" s="149">
        <v>0</v>
      </c>
      <c r="FY358" s="149">
        <v>0</v>
      </c>
      <c r="FZ358" s="149">
        <v>0</v>
      </c>
      <c r="GA358" s="151">
        <v>0</v>
      </c>
      <c r="GB358" s="148">
        <v>0</v>
      </c>
      <c r="GC358" s="148">
        <v>0</v>
      </c>
      <c r="GD358" s="148">
        <v>0</v>
      </c>
      <c r="GE358" s="148">
        <v>0</v>
      </c>
      <c r="GF358" s="148">
        <v>0</v>
      </c>
      <c r="GG358" s="148">
        <v>0</v>
      </c>
      <c r="GH358" s="148">
        <v>0</v>
      </c>
      <c r="GI358" s="148">
        <v>0</v>
      </c>
      <c r="GJ358" s="148">
        <v>0</v>
      </c>
      <c r="GK358" s="148">
        <v>0</v>
      </c>
      <c r="GL358" s="148">
        <v>0</v>
      </c>
      <c r="GM358" s="150">
        <v>0</v>
      </c>
      <c r="GN358" s="151">
        <v>0</v>
      </c>
      <c r="GO358" s="148">
        <v>0</v>
      </c>
      <c r="GP358" s="148">
        <v>0</v>
      </c>
    </row>
    <row r="359" spans="1:198" x14ac:dyDescent="0.2">
      <c r="A359" s="105" t="s">
        <v>718</v>
      </c>
      <c r="B359" s="140" t="s">
        <v>1327</v>
      </c>
      <c r="C359" s="105" t="s">
        <v>719</v>
      </c>
      <c r="D359" s="105"/>
      <c r="E359" s="105" t="s">
        <v>786</v>
      </c>
      <c r="F359" s="110">
        <v>1584</v>
      </c>
      <c r="G359" s="110">
        <v>887</v>
      </c>
      <c r="H359" s="110">
        <v>2471</v>
      </c>
      <c r="I359" s="110">
        <v>1</v>
      </c>
      <c r="J359" s="110">
        <v>0</v>
      </c>
      <c r="K359" s="110">
        <v>1</v>
      </c>
      <c r="L359" s="113">
        <v>2470</v>
      </c>
      <c r="M359" s="111">
        <v>0</v>
      </c>
      <c r="N359" s="111">
        <v>0</v>
      </c>
      <c r="O359" s="111">
        <v>0</v>
      </c>
      <c r="P359" s="111">
        <v>0</v>
      </c>
      <c r="Q359" s="111">
        <v>0</v>
      </c>
      <c r="R359" s="111">
        <v>0</v>
      </c>
      <c r="S359" s="114">
        <v>0</v>
      </c>
      <c r="T359" s="110">
        <v>77</v>
      </c>
      <c r="U359" s="110">
        <v>189</v>
      </c>
      <c r="V359" s="110">
        <v>266</v>
      </c>
      <c r="W359" s="110">
        <v>0</v>
      </c>
      <c r="X359" s="110">
        <v>273</v>
      </c>
      <c r="Y359" s="110">
        <v>273</v>
      </c>
      <c r="Z359" s="113">
        <v>-7</v>
      </c>
      <c r="AA359" s="111">
        <v>0</v>
      </c>
      <c r="AB359" s="111">
        <v>0</v>
      </c>
      <c r="AC359" s="111">
        <v>0</v>
      </c>
      <c r="AD359" s="111">
        <v>0</v>
      </c>
      <c r="AE359" s="111">
        <v>0</v>
      </c>
      <c r="AF359" s="111">
        <v>0</v>
      </c>
      <c r="AG359" s="114">
        <v>0</v>
      </c>
      <c r="AH359" s="110">
        <v>0</v>
      </c>
      <c r="AI359" s="110">
        <v>0</v>
      </c>
      <c r="AJ359" s="110">
        <v>0</v>
      </c>
      <c r="AK359" s="110">
        <v>0</v>
      </c>
      <c r="AL359" s="110">
        <v>0</v>
      </c>
      <c r="AM359" s="110">
        <v>0</v>
      </c>
      <c r="AN359" s="113">
        <v>0</v>
      </c>
      <c r="AO359" s="111">
        <v>0</v>
      </c>
      <c r="AP359" s="111">
        <v>20</v>
      </c>
      <c r="AQ359" s="111">
        <v>20</v>
      </c>
      <c r="AR359" s="111">
        <v>13</v>
      </c>
      <c r="AS359" s="111">
        <v>0</v>
      </c>
      <c r="AT359" s="111">
        <v>13</v>
      </c>
      <c r="AU359" s="114">
        <v>7</v>
      </c>
      <c r="AV359" s="110">
        <v>28</v>
      </c>
      <c r="AW359" s="110">
        <v>14</v>
      </c>
      <c r="AX359" s="110">
        <v>42</v>
      </c>
      <c r="AY359" s="110">
        <v>3</v>
      </c>
      <c r="AZ359" s="110">
        <v>1</v>
      </c>
      <c r="BA359" s="110">
        <v>4</v>
      </c>
      <c r="BB359" s="113">
        <v>38</v>
      </c>
      <c r="BC359" s="111">
        <v>0</v>
      </c>
      <c r="BD359" s="111">
        <v>2308</v>
      </c>
      <c r="BE359" s="111">
        <v>2308</v>
      </c>
      <c r="BF359" s="111">
        <v>1759</v>
      </c>
      <c r="BG359" s="111">
        <v>0</v>
      </c>
      <c r="BH359" s="111">
        <v>1759</v>
      </c>
      <c r="BI359" s="114">
        <v>549</v>
      </c>
      <c r="BJ359" s="110">
        <v>0</v>
      </c>
      <c r="BK359" s="110">
        <v>0</v>
      </c>
      <c r="BL359" s="110">
        <v>0</v>
      </c>
      <c r="BM359" s="110">
        <v>0</v>
      </c>
      <c r="BN359" s="110">
        <v>0</v>
      </c>
      <c r="BO359" s="110">
        <v>0</v>
      </c>
      <c r="BP359" s="113">
        <v>0</v>
      </c>
      <c r="BQ359" s="111">
        <v>0</v>
      </c>
      <c r="BR359" s="111">
        <v>0</v>
      </c>
      <c r="BS359" s="111">
        <v>0</v>
      </c>
      <c r="BT359" s="111">
        <v>0</v>
      </c>
      <c r="BU359" s="111">
        <v>0</v>
      </c>
      <c r="BV359" s="111">
        <v>0</v>
      </c>
      <c r="BW359" s="114">
        <v>0</v>
      </c>
      <c r="BX359" s="110">
        <v>110</v>
      </c>
      <c r="BY359" s="110">
        <v>0</v>
      </c>
      <c r="BZ359" s="110">
        <v>110</v>
      </c>
      <c r="CA359" s="110">
        <v>0</v>
      </c>
      <c r="CB359" s="110">
        <v>110</v>
      </c>
      <c r="CC359" s="110">
        <v>110</v>
      </c>
      <c r="CD359" s="113">
        <v>0</v>
      </c>
      <c r="CE359" s="111">
        <v>0</v>
      </c>
      <c r="CF359" s="111">
        <v>0</v>
      </c>
      <c r="CG359" s="111">
        <v>0</v>
      </c>
      <c r="CH359" s="111">
        <v>0</v>
      </c>
      <c r="CI359" s="111">
        <v>0</v>
      </c>
      <c r="CJ359" s="111">
        <v>0</v>
      </c>
      <c r="CK359" s="114">
        <v>0</v>
      </c>
      <c r="CL359" s="110">
        <v>255</v>
      </c>
      <c r="CM359" s="110">
        <v>99</v>
      </c>
      <c r="CN359" s="110">
        <v>354</v>
      </c>
      <c r="CO359" s="110">
        <v>18</v>
      </c>
      <c r="CP359" s="110">
        <v>1</v>
      </c>
      <c r="CQ359" s="110">
        <v>19</v>
      </c>
      <c r="CR359" s="113">
        <v>335</v>
      </c>
      <c r="CS359" s="111">
        <v>0</v>
      </c>
      <c r="CT359" s="111">
        <v>0</v>
      </c>
      <c r="CU359" s="111">
        <v>0</v>
      </c>
      <c r="CV359" s="111">
        <v>0</v>
      </c>
      <c r="CW359" s="111">
        <v>0</v>
      </c>
      <c r="CX359" s="111">
        <v>0</v>
      </c>
      <c r="CY359" s="114">
        <v>0</v>
      </c>
      <c r="CZ359" s="110">
        <v>0</v>
      </c>
      <c r="DA359" s="110">
        <v>0</v>
      </c>
      <c r="DB359" s="110">
        <v>0</v>
      </c>
      <c r="DC359" s="110">
        <v>0</v>
      </c>
      <c r="DD359" s="110">
        <v>0</v>
      </c>
      <c r="DE359" s="110">
        <v>0</v>
      </c>
      <c r="DF359" s="113">
        <v>0</v>
      </c>
      <c r="DG359" s="111">
        <v>0</v>
      </c>
      <c r="DH359" s="111">
        <v>0</v>
      </c>
      <c r="DI359" s="111">
        <v>0</v>
      </c>
      <c r="DJ359" s="111">
        <v>0</v>
      </c>
      <c r="DK359" s="111">
        <v>0</v>
      </c>
      <c r="DL359" s="111">
        <v>0</v>
      </c>
      <c r="DM359" s="114">
        <v>0</v>
      </c>
      <c r="DN359" s="110">
        <v>0</v>
      </c>
      <c r="DO359" s="110">
        <v>292</v>
      </c>
      <c r="DP359" s="110">
        <v>292</v>
      </c>
      <c r="DQ359" s="110">
        <v>0</v>
      </c>
      <c r="DR359" s="110">
        <v>0</v>
      </c>
      <c r="DS359" s="110">
        <v>0</v>
      </c>
      <c r="DT359" s="113">
        <v>292</v>
      </c>
      <c r="DU359" s="111">
        <v>0</v>
      </c>
      <c r="DV359" s="111">
        <v>0</v>
      </c>
      <c r="DW359" s="111">
        <v>0</v>
      </c>
      <c r="DX359" s="111">
        <v>0</v>
      </c>
      <c r="DY359" s="111">
        <v>0</v>
      </c>
      <c r="DZ359" s="111">
        <v>0</v>
      </c>
      <c r="EA359" s="114">
        <v>0</v>
      </c>
      <c r="EB359" s="110">
        <v>0</v>
      </c>
      <c r="EC359" s="110">
        <v>0</v>
      </c>
      <c r="ED359" s="110">
        <v>0</v>
      </c>
      <c r="EE359" s="110">
        <v>0</v>
      </c>
      <c r="EF359" s="110">
        <v>0</v>
      </c>
      <c r="EG359" s="110">
        <v>0</v>
      </c>
      <c r="EH359" s="113">
        <v>0</v>
      </c>
      <c r="EI359" s="111">
        <v>979</v>
      </c>
      <c r="EJ359" s="111">
        <v>526</v>
      </c>
      <c r="EK359" s="111">
        <v>1505</v>
      </c>
      <c r="EL359" s="111">
        <v>90</v>
      </c>
      <c r="EM359" s="111">
        <v>0</v>
      </c>
      <c r="EN359" s="111">
        <v>90</v>
      </c>
      <c r="EO359" s="114">
        <v>1415</v>
      </c>
      <c r="EP359" s="110">
        <v>21</v>
      </c>
      <c r="EQ359" s="110">
        <v>42</v>
      </c>
      <c r="ER359" s="110">
        <v>63</v>
      </c>
      <c r="ES359" s="110">
        <v>75</v>
      </c>
      <c r="ET359" s="110">
        <v>0</v>
      </c>
      <c r="EU359" s="110">
        <v>75</v>
      </c>
      <c r="EV359" s="113">
        <v>-12</v>
      </c>
      <c r="EW359" s="111">
        <v>0</v>
      </c>
      <c r="EX359" s="111">
        <v>2628</v>
      </c>
      <c r="EY359" s="111">
        <v>2628</v>
      </c>
      <c r="EZ359" s="111">
        <v>27</v>
      </c>
      <c r="FA359" s="111">
        <v>400</v>
      </c>
      <c r="FB359" s="111">
        <v>427</v>
      </c>
      <c r="FC359" s="114">
        <v>2201</v>
      </c>
      <c r="FD359" s="110">
        <v>0</v>
      </c>
      <c r="FE359" s="110">
        <v>0</v>
      </c>
      <c r="FF359" s="110">
        <v>0</v>
      </c>
      <c r="FG359" s="110">
        <v>0</v>
      </c>
      <c r="FH359" s="110">
        <v>0</v>
      </c>
      <c r="FI359" s="110">
        <v>0</v>
      </c>
      <c r="FJ359" s="113">
        <v>0</v>
      </c>
      <c r="FK359" s="111">
        <v>3054</v>
      </c>
      <c r="FL359" s="111">
        <v>7005</v>
      </c>
      <c r="FM359" s="111">
        <v>10059</v>
      </c>
      <c r="FN359" s="111">
        <v>1986</v>
      </c>
      <c r="FO359" s="111">
        <v>785</v>
      </c>
      <c r="FP359" s="111">
        <v>2771</v>
      </c>
      <c r="FQ359" s="114">
        <v>7288</v>
      </c>
      <c r="FR359" s="149">
        <v>33591</v>
      </c>
      <c r="FS359" s="149">
        <v>747</v>
      </c>
      <c r="FT359" s="149">
        <v>4700</v>
      </c>
      <c r="FU359" s="149">
        <v>0</v>
      </c>
      <c r="FV359" s="149">
        <v>0</v>
      </c>
      <c r="FW359" s="149">
        <v>43</v>
      </c>
      <c r="FX359" s="149">
        <v>0</v>
      </c>
      <c r="FY359" s="149">
        <v>0</v>
      </c>
      <c r="FZ359" s="149">
        <v>0</v>
      </c>
      <c r="GA359" s="151">
        <v>39081</v>
      </c>
      <c r="GB359" s="148">
        <v>3419</v>
      </c>
      <c r="GC359" s="148">
        <v>15287</v>
      </c>
      <c r="GD359" s="148">
        <v>0</v>
      </c>
      <c r="GE359" s="148">
        <v>2464</v>
      </c>
      <c r="GF359" s="148">
        <v>0</v>
      </c>
      <c r="GG359" s="148">
        <v>0</v>
      </c>
      <c r="GH359" s="148">
        <v>8485</v>
      </c>
      <c r="GI359" s="148">
        <v>5686</v>
      </c>
      <c r="GJ359" s="148">
        <v>0</v>
      </c>
      <c r="GK359" s="148">
        <v>7408</v>
      </c>
      <c r="GL359" s="148">
        <v>250</v>
      </c>
      <c r="GM359" s="150">
        <v>42999</v>
      </c>
      <c r="GN359" s="151">
        <v>-3918</v>
      </c>
      <c r="GO359" s="148">
        <v>5813</v>
      </c>
      <c r="GP359" s="148">
        <v>1895</v>
      </c>
    </row>
    <row r="360" spans="1:198" x14ac:dyDescent="0.2">
      <c r="A360" s="105" t="s">
        <v>720</v>
      </c>
      <c r="B360" s="140" t="s">
        <v>1328</v>
      </c>
      <c r="C360" s="105" t="s">
        <v>721</v>
      </c>
      <c r="D360" s="105"/>
      <c r="E360" s="105" t="s">
        <v>786</v>
      </c>
      <c r="F360" s="110">
        <v>133</v>
      </c>
      <c r="G360" s="110">
        <v>2701</v>
      </c>
      <c r="H360" s="110">
        <v>2834</v>
      </c>
      <c r="I360" s="110">
        <v>568</v>
      </c>
      <c r="J360" s="110">
        <v>327</v>
      </c>
      <c r="K360" s="110">
        <v>895</v>
      </c>
      <c r="L360" s="113">
        <v>1939</v>
      </c>
      <c r="M360" s="111">
        <v>0</v>
      </c>
      <c r="N360" s="111">
        <v>0</v>
      </c>
      <c r="O360" s="111">
        <v>0</v>
      </c>
      <c r="P360" s="111">
        <v>0</v>
      </c>
      <c r="Q360" s="111">
        <v>0</v>
      </c>
      <c r="R360" s="111">
        <v>0</v>
      </c>
      <c r="S360" s="114">
        <v>0</v>
      </c>
      <c r="T360" s="110">
        <v>105</v>
      </c>
      <c r="U360" s="110">
        <v>58</v>
      </c>
      <c r="V360" s="110">
        <v>163</v>
      </c>
      <c r="W360" s="110">
        <v>36</v>
      </c>
      <c r="X360" s="110">
        <v>0</v>
      </c>
      <c r="Y360" s="110">
        <v>36</v>
      </c>
      <c r="Z360" s="113">
        <v>127</v>
      </c>
      <c r="AA360" s="111">
        <v>418</v>
      </c>
      <c r="AB360" s="111">
        <v>1977</v>
      </c>
      <c r="AC360" s="111">
        <v>2395</v>
      </c>
      <c r="AD360" s="111">
        <v>5300</v>
      </c>
      <c r="AE360" s="111">
        <v>0</v>
      </c>
      <c r="AF360" s="111">
        <v>5300</v>
      </c>
      <c r="AG360" s="114">
        <v>-2905</v>
      </c>
      <c r="AH360" s="110">
        <v>10</v>
      </c>
      <c r="AI360" s="110">
        <v>15656</v>
      </c>
      <c r="AJ360" s="110">
        <v>15666</v>
      </c>
      <c r="AK360" s="110">
        <v>12733</v>
      </c>
      <c r="AL360" s="110">
        <v>232</v>
      </c>
      <c r="AM360" s="110">
        <v>12965</v>
      </c>
      <c r="AN360" s="113">
        <v>2701</v>
      </c>
      <c r="AO360" s="111">
        <v>32</v>
      </c>
      <c r="AP360" s="111">
        <v>9680</v>
      </c>
      <c r="AQ360" s="111">
        <v>9712</v>
      </c>
      <c r="AR360" s="111">
        <v>9764</v>
      </c>
      <c r="AS360" s="111">
        <v>0</v>
      </c>
      <c r="AT360" s="111">
        <v>9764</v>
      </c>
      <c r="AU360" s="114">
        <v>-52</v>
      </c>
      <c r="AV360" s="110">
        <v>0</v>
      </c>
      <c r="AW360" s="110">
        <v>0</v>
      </c>
      <c r="AX360" s="110">
        <v>0</v>
      </c>
      <c r="AY360" s="110">
        <v>0</v>
      </c>
      <c r="AZ360" s="110">
        <v>0</v>
      </c>
      <c r="BA360" s="110">
        <v>0</v>
      </c>
      <c r="BB360" s="113">
        <v>0</v>
      </c>
      <c r="BC360" s="111">
        <v>3</v>
      </c>
      <c r="BD360" s="111">
        <v>4316</v>
      </c>
      <c r="BE360" s="111">
        <v>4319</v>
      </c>
      <c r="BF360" s="111">
        <v>4377</v>
      </c>
      <c r="BG360" s="111">
        <v>58</v>
      </c>
      <c r="BH360" s="111">
        <v>4435</v>
      </c>
      <c r="BI360" s="114">
        <v>-116</v>
      </c>
      <c r="BJ360" s="110">
        <v>0</v>
      </c>
      <c r="BK360" s="110">
        <v>0</v>
      </c>
      <c r="BL360" s="110">
        <v>0</v>
      </c>
      <c r="BM360" s="110">
        <v>0</v>
      </c>
      <c r="BN360" s="110">
        <v>0</v>
      </c>
      <c r="BO360" s="110">
        <v>0</v>
      </c>
      <c r="BP360" s="113">
        <v>0</v>
      </c>
      <c r="BQ360" s="111">
        <v>0</v>
      </c>
      <c r="BR360" s="111">
        <v>0</v>
      </c>
      <c r="BS360" s="111">
        <v>0</v>
      </c>
      <c r="BT360" s="111">
        <v>0</v>
      </c>
      <c r="BU360" s="111">
        <v>0</v>
      </c>
      <c r="BV360" s="111">
        <v>0</v>
      </c>
      <c r="BW360" s="114">
        <v>0</v>
      </c>
      <c r="BX360" s="110">
        <v>0</v>
      </c>
      <c r="BY360" s="110">
        <v>0</v>
      </c>
      <c r="BZ360" s="110">
        <v>0</v>
      </c>
      <c r="CA360" s="110">
        <v>0</v>
      </c>
      <c r="CB360" s="110">
        <v>0</v>
      </c>
      <c r="CC360" s="110">
        <v>0</v>
      </c>
      <c r="CD360" s="113">
        <v>0</v>
      </c>
      <c r="CE360" s="111">
        <v>0</v>
      </c>
      <c r="CF360" s="111">
        <v>0</v>
      </c>
      <c r="CG360" s="111">
        <v>0</v>
      </c>
      <c r="CH360" s="111">
        <v>0</v>
      </c>
      <c r="CI360" s="111">
        <v>0</v>
      </c>
      <c r="CJ360" s="111">
        <v>0</v>
      </c>
      <c r="CK360" s="114">
        <v>0</v>
      </c>
      <c r="CL360" s="110">
        <v>408</v>
      </c>
      <c r="CM360" s="110">
        <v>156</v>
      </c>
      <c r="CN360" s="110">
        <v>564</v>
      </c>
      <c r="CO360" s="110">
        <v>15</v>
      </c>
      <c r="CP360" s="110">
        <v>0</v>
      </c>
      <c r="CQ360" s="110">
        <v>15</v>
      </c>
      <c r="CR360" s="113">
        <v>549</v>
      </c>
      <c r="CS360" s="111">
        <v>0</v>
      </c>
      <c r="CT360" s="111">
        <v>0</v>
      </c>
      <c r="CU360" s="111">
        <v>0</v>
      </c>
      <c r="CV360" s="111">
        <v>0</v>
      </c>
      <c r="CW360" s="111">
        <v>0</v>
      </c>
      <c r="CX360" s="111">
        <v>0</v>
      </c>
      <c r="CY360" s="114">
        <v>0</v>
      </c>
      <c r="CZ360" s="110">
        <v>166</v>
      </c>
      <c r="DA360" s="110">
        <v>2</v>
      </c>
      <c r="DB360" s="110">
        <v>168</v>
      </c>
      <c r="DC360" s="110">
        <v>0</v>
      </c>
      <c r="DD360" s="110">
        <v>0</v>
      </c>
      <c r="DE360" s="110">
        <v>0</v>
      </c>
      <c r="DF360" s="113">
        <v>168</v>
      </c>
      <c r="DG360" s="111">
        <v>0</v>
      </c>
      <c r="DH360" s="111">
        <v>0</v>
      </c>
      <c r="DI360" s="111">
        <v>0</v>
      </c>
      <c r="DJ360" s="111">
        <v>0</v>
      </c>
      <c r="DK360" s="111">
        <v>0</v>
      </c>
      <c r="DL360" s="111">
        <v>0</v>
      </c>
      <c r="DM360" s="114">
        <v>0</v>
      </c>
      <c r="DN360" s="110">
        <v>0</v>
      </c>
      <c r="DO360" s="110">
        <v>47</v>
      </c>
      <c r="DP360" s="110">
        <v>47</v>
      </c>
      <c r="DQ360" s="110">
        <v>0</v>
      </c>
      <c r="DR360" s="110">
        <v>0</v>
      </c>
      <c r="DS360" s="110">
        <v>0</v>
      </c>
      <c r="DT360" s="113">
        <v>47</v>
      </c>
      <c r="DU360" s="111">
        <v>0</v>
      </c>
      <c r="DV360" s="111">
        <v>0</v>
      </c>
      <c r="DW360" s="111">
        <v>0</v>
      </c>
      <c r="DX360" s="111">
        <v>0</v>
      </c>
      <c r="DY360" s="111">
        <v>0</v>
      </c>
      <c r="DZ360" s="111">
        <v>0</v>
      </c>
      <c r="EA360" s="114">
        <v>0</v>
      </c>
      <c r="EB360" s="110">
        <v>0</v>
      </c>
      <c r="EC360" s="110">
        <v>11</v>
      </c>
      <c r="ED360" s="110">
        <v>11</v>
      </c>
      <c r="EE360" s="110">
        <v>0</v>
      </c>
      <c r="EF360" s="110">
        <v>0</v>
      </c>
      <c r="EG360" s="110">
        <v>0</v>
      </c>
      <c r="EH360" s="113">
        <v>11</v>
      </c>
      <c r="EI360" s="111">
        <v>1650</v>
      </c>
      <c r="EJ360" s="111">
        <v>1772</v>
      </c>
      <c r="EK360" s="111">
        <v>3422</v>
      </c>
      <c r="EL360" s="111">
        <v>110</v>
      </c>
      <c r="EM360" s="111">
        <v>103</v>
      </c>
      <c r="EN360" s="111">
        <v>213</v>
      </c>
      <c r="EO360" s="114">
        <v>3209</v>
      </c>
      <c r="EP360" s="110">
        <v>0</v>
      </c>
      <c r="EQ360" s="110">
        <v>3</v>
      </c>
      <c r="ER360" s="110">
        <v>3</v>
      </c>
      <c r="ES360" s="110">
        <v>44</v>
      </c>
      <c r="ET360" s="110">
        <v>0</v>
      </c>
      <c r="EU360" s="110">
        <v>44</v>
      </c>
      <c r="EV360" s="113">
        <v>-41</v>
      </c>
      <c r="EW360" s="111">
        <v>27</v>
      </c>
      <c r="EX360" s="111">
        <v>2434</v>
      </c>
      <c r="EY360" s="111">
        <v>2461</v>
      </c>
      <c r="EZ360" s="111">
        <v>0</v>
      </c>
      <c r="FA360" s="111">
        <v>0</v>
      </c>
      <c r="FB360" s="111">
        <v>0</v>
      </c>
      <c r="FC360" s="114">
        <v>2461</v>
      </c>
      <c r="FD360" s="110">
        <v>0</v>
      </c>
      <c r="FE360" s="110">
        <v>0</v>
      </c>
      <c r="FF360" s="110">
        <v>0</v>
      </c>
      <c r="FG360" s="110">
        <v>0</v>
      </c>
      <c r="FH360" s="110">
        <v>0</v>
      </c>
      <c r="FI360" s="110">
        <v>0</v>
      </c>
      <c r="FJ360" s="113">
        <v>0</v>
      </c>
      <c r="FK360" s="111">
        <v>2952</v>
      </c>
      <c r="FL360" s="111">
        <v>38813</v>
      </c>
      <c r="FM360" s="111">
        <v>41765</v>
      </c>
      <c r="FN360" s="111">
        <v>32947</v>
      </c>
      <c r="FO360" s="111">
        <v>720</v>
      </c>
      <c r="FP360" s="111">
        <v>33667</v>
      </c>
      <c r="FQ360" s="114">
        <v>8098</v>
      </c>
      <c r="FR360" s="149">
        <v>54498</v>
      </c>
      <c r="FS360" s="149">
        <v>590</v>
      </c>
      <c r="FT360" s="149">
        <v>5238</v>
      </c>
      <c r="FU360" s="149">
        <v>822</v>
      </c>
      <c r="FV360" s="149">
        <v>0</v>
      </c>
      <c r="FW360" s="149">
        <v>75</v>
      </c>
      <c r="FX360" s="149">
        <v>0</v>
      </c>
      <c r="FY360" s="149">
        <v>0</v>
      </c>
      <c r="FZ360" s="149">
        <v>0</v>
      </c>
      <c r="GA360" s="151">
        <v>61223</v>
      </c>
      <c r="GB360" s="148">
        <v>8303</v>
      </c>
      <c r="GC360" s="148">
        <v>23739</v>
      </c>
      <c r="GD360" s="148">
        <v>0</v>
      </c>
      <c r="GE360" s="148">
        <v>173</v>
      </c>
      <c r="GF360" s="148">
        <v>8758</v>
      </c>
      <c r="GG360" s="148">
        <v>0</v>
      </c>
      <c r="GH360" s="148">
        <v>9928</v>
      </c>
      <c r="GI360" s="148">
        <v>181</v>
      </c>
      <c r="GJ360" s="148">
        <v>0</v>
      </c>
      <c r="GK360" s="148">
        <v>11560</v>
      </c>
      <c r="GL360" s="148">
        <v>990</v>
      </c>
      <c r="GM360" s="150">
        <v>63632</v>
      </c>
      <c r="GN360" s="151">
        <v>-2409</v>
      </c>
      <c r="GO360" s="148">
        <v>3915</v>
      </c>
      <c r="GP360" s="148">
        <v>1506</v>
      </c>
    </row>
    <row r="361" spans="1:198" x14ac:dyDescent="0.2">
      <c r="A361" s="105" t="s">
        <v>722</v>
      </c>
      <c r="B361" s="140" t="s">
        <v>1329</v>
      </c>
      <c r="C361" s="105" t="s">
        <v>723</v>
      </c>
      <c r="D361" s="105"/>
      <c r="E361" s="105" t="s">
        <v>791</v>
      </c>
      <c r="F361" s="110">
        <v>6029</v>
      </c>
      <c r="G361" s="110">
        <v>6309</v>
      </c>
      <c r="H361" s="110">
        <v>12338</v>
      </c>
      <c r="I361" s="110">
        <v>0</v>
      </c>
      <c r="J361" s="110">
        <v>6641</v>
      </c>
      <c r="K361" s="110">
        <v>6641</v>
      </c>
      <c r="L361" s="113">
        <v>5697</v>
      </c>
      <c r="M361" s="111">
        <v>0</v>
      </c>
      <c r="N361" s="111">
        <v>0</v>
      </c>
      <c r="O361" s="111">
        <v>0</v>
      </c>
      <c r="P361" s="111">
        <v>0</v>
      </c>
      <c r="Q361" s="111">
        <v>0</v>
      </c>
      <c r="R361" s="111">
        <v>0</v>
      </c>
      <c r="S361" s="114">
        <v>0</v>
      </c>
      <c r="T361" s="110">
        <v>0</v>
      </c>
      <c r="U361" s="110">
        <v>0</v>
      </c>
      <c r="V361" s="110">
        <v>0</v>
      </c>
      <c r="W361" s="110">
        <v>0</v>
      </c>
      <c r="X361" s="110">
        <v>0</v>
      </c>
      <c r="Y361" s="110">
        <v>0</v>
      </c>
      <c r="Z361" s="113">
        <v>0</v>
      </c>
      <c r="AA361" s="111">
        <v>0</v>
      </c>
      <c r="AB361" s="111">
        <v>0</v>
      </c>
      <c r="AC361" s="111">
        <v>0</v>
      </c>
      <c r="AD361" s="111">
        <v>0</v>
      </c>
      <c r="AE361" s="111">
        <v>0</v>
      </c>
      <c r="AF361" s="111">
        <v>0</v>
      </c>
      <c r="AG361" s="114">
        <v>0</v>
      </c>
      <c r="AH361" s="110">
        <v>0</v>
      </c>
      <c r="AI361" s="110">
        <v>0</v>
      </c>
      <c r="AJ361" s="110">
        <v>0</v>
      </c>
      <c r="AK361" s="110">
        <v>0</v>
      </c>
      <c r="AL361" s="110">
        <v>0</v>
      </c>
      <c r="AM361" s="110">
        <v>0</v>
      </c>
      <c r="AN361" s="113">
        <v>0</v>
      </c>
      <c r="AO361" s="111">
        <v>0</v>
      </c>
      <c r="AP361" s="111">
        <v>0</v>
      </c>
      <c r="AQ361" s="111">
        <v>0</v>
      </c>
      <c r="AR361" s="111">
        <v>0</v>
      </c>
      <c r="AS361" s="111">
        <v>0</v>
      </c>
      <c r="AT361" s="111">
        <v>0</v>
      </c>
      <c r="AU361" s="114">
        <v>0</v>
      </c>
      <c r="AV361" s="110">
        <v>0</v>
      </c>
      <c r="AW361" s="110">
        <v>0</v>
      </c>
      <c r="AX361" s="110">
        <v>0</v>
      </c>
      <c r="AY361" s="110">
        <v>0</v>
      </c>
      <c r="AZ361" s="110">
        <v>0</v>
      </c>
      <c r="BA361" s="110">
        <v>0</v>
      </c>
      <c r="BB361" s="113">
        <v>0</v>
      </c>
      <c r="BC361" s="111">
        <v>0</v>
      </c>
      <c r="BD361" s="111">
        <v>0</v>
      </c>
      <c r="BE361" s="111">
        <v>0</v>
      </c>
      <c r="BF361" s="111">
        <v>0</v>
      </c>
      <c r="BG361" s="111">
        <v>0</v>
      </c>
      <c r="BH361" s="111">
        <v>0</v>
      </c>
      <c r="BI361" s="114">
        <v>0</v>
      </c>
      <c r="BJ361" s="110">
        <v>0</v>
      </c>
      <c r="BK361" s="110">
        <v>0</v>
      </c>
      <c r="BL361" s="110">
        <v>0</v>
      </c>
      <c r="BM361" s="110">
        <v>0</v>
      </c>
      <c r="BN361" s="110">
        <v>0</v>
      </c>
      <c r="BO361" s="110">
        <v>0</v>
      </c>
      <c r="BP361" s="113">
        <v>0</v>
      </c>
      <c r="BQ361" s="111">
        <v>0</v>
      </c>
      <c r="BR361" s="111">
        <v>0</v>
      </c>
      <c r="BS361" s="111">
        <v>0</v>
      </c>
      <c r="BT361" s="111">
        <v>0</v>
      </c>
      <c r="BU361" s="111">
        <v>0</v>
      </c>
      <c r="BV361" s="111">
        <v>0</v>
      </c>
      <c r="BW361" s="114">
        <v>0</v>
      </c>
      <c r="BX361" s="110">
        <v>0</v>
      </c>
      <c r="BY361" s="110">
        <v>0</v>
      </c>
      <c r="BZ361" s="110">
        <v>0</v>
      </c>
      <c r="CA361" s="110">
        <v>0</v>
      </c>
      <c r="CB361" s="110">
        <v>0</v>
      </c>
      <c r="CC361" s="110">
        <v>0</v>
      </c>
      <c r="CD361" s="113">
        <v>0</v>
      </c>
      <c r="CE361" s="111">
        <v>0</v>
      </c>
      <c r="CF361" s="111">
        <v>8633</v>
      </c>
      <c r="CG361" s="111">
        <v>8633</v>
      </c>
      <c r="CH361" s="111">
        <v>0</v>
      </c>
      <c r="CI361" s="111">
        <v>0</v>
      </c>
      <c r="CJ361" s="111">
        <v>0</v>
      </c>
      <c r="CK361" s="114">
        <v>8633</v>
      </c>
      <c r="CL361" s="110">
        <v>0</v>
      </c>
      <c r="CM361" s="110">
        <v>0</v>
      </c>
      <c r="CN361" s="110">
        <v>0</v>
      </c>
      <c r="CO361" s="110">
        <v>0</v>
      </c>
      <c r="CP361" s="110">
        <v>0</v>
      </c>
      <c r="CQ361" s="110">
        <v>0</v>
      </c>
      <c r="CR361" s="113">
        <v>0</v>
      </c>
      <c r="CS361" s="111">
        <v>0</v>
      </c>
      <c r="CT361" s="111">
        <v>0</v>
      </c>
      <c r="CU361" s="111">
        <v>0</v>
      </c>
      <c r="CV361" s="111">
        <v>0</v>
      </c>
      <c r="CW361" s="111">
        <v>0</v>
      </c>
      <c r="CX361" s="111">
        <v>0</v>
      </c>
      <c r="CY361" s="114">
        <v>0</v>
      </c>
      <c r="CZ361" s="110">
        <v>0</v>
      </c>
      <c r="DA361" s="110">
        <v>0</v>
      </c>
      <c r="DB361" s="110">
        <v>0</v>
      </c>
      <c r="DC361" s="110">
        <v>0</v>
      </c>
      <c r="DD361" s="110">
        <v>0</v>
      </c>
      <c r="DE361" s="110">
        <v>0</v>
      </c>
      <c r="DF361" s="113">
        <v>0</v>
      </c>
      <c r="DG361" s="111">
        <v>0</v>
      </c>
      <c r="DH361" s="111">
        <v>0</v>
      </c>
      <c r="DI361" s="111">
        <v>0</v>
      </c>
      <c r="DJ361" s="111">
        <v>0</v>
      </c>
      <c r="DK361" s="111">
        <v>0</v>
      </c>
      <c r="DL361" s="111">
        <v>0</v>
      </c>
      <c r="DM361" s="114">
        <v>0</v>
      </c>
      <c r="DN361" s="110">
        <v>0</v>
      </c>
      <c r="DO361" s="110">
        <v>0</v>
      </c>
      <c r="DP361" s="110">
        <v>0</v>
      </c>
      <c r="DQ361" s="110">
        <v>0</v>
      </c>
      <c r="DR361" s="110">
        <v>0</v>
      </c>
      <c r="DS361" s="110">
        <v>0</v>
      </c>
      <c r="DT361" s="113">
        <v>0</v>
      </c>
      <c r="DU361" s="111">
        <v>0</v>
      </c>
      <c r="DV361" s="111">
        <v>0</v>
      </c>
      <c r="DW361" s="111">
        <v>0</v>
      </c>
      <c r="DX361" s="111">
        <v>0</v>
      </c>
      <c r="DY361" s="111">
        <v>0</v>
      </c>
      <c r="DZ361" s="111">
        <v>0</v>
      </c>
      <c r="EA361" s="114">
        <v>0</v>
      </c>
      <c r="EB361" s="110">
        <v>0</v>
      </c>
      <c r="EC361" s="110">
        <v>0</v>
      </c>
      <c r="ED361" s="110">
        <v>0</v>
      </c>
      <c r="EE361" s="110">
        <v>0</v>
      </c>
      <c r="EF361" s="110">
        <v>0</v>
      </c>
      <c r="EG361" s="110">
        <v>0</v>
      </c>
      <c r="EH361" s="113">
        <v>0</v>
      </c>
      <c r="EI361" s="111">
        <v>0</v>
      </c>
      <c r="EJ361" s="111">
        <v>0</v>
      </c>
      <c r="EK361" s="111">
        <v>0</v>
      </c>
      <c r="EL361" s="111">
        <v>0</v>
      </c>
      <c r="EM361" s="111">
        <v>0</v>
      </c>
      <c r="EN361" s="111">
        <v>0</v>
      </c>
      <c r="EO361" s="114">
        <v>0</v>
      </c>
      <c r="EP361" s="110">
        <v>0</v>
      </c>
      <c r="EQ361" s="110">
        <v>0</v>
      </c>
      <c r="ER361" s="110">
        <v>0</v>
      </c>
      <c r="ES361" s="110">
        <v>0</v>
      </c>
      <c r="ET361" s="110">
        <v>0</v>
      </c>
      <c r="EU361" s="110">
        <v>0</v>
      </c>
      <c r="EV361" s="113">
        <v>0</v>
      </c>
      <c r="EW361" s="111">
        <v>0</v>
      </c>
      <c r="EX361" s="111">
        <v>0</v>
      </c>
      <c r="EY361" s="111">
        <v>0</v>
      </c>
      <c r="EZ361" s="111">
        <v>0</v>
      </c>
      <c r="FA361" s="111">
        <v>0</v>
      </c>
      <c r="FB361" s="111">
        <v>0</v>
      </c>
      <c r="FC361" s="114">
        <v>0</v>
      </c>
      <c r="FD361" s="110">
        <v>0</v>
      </c>
      <c r="FE361" s="110">
        <v>0</v>
      </c>
      <c r="FF361" s="110">
        <v>0</v>
      </c>
      <c r="FG361" s="110">
        <v>0</v>
      </c>
      <c r="FH361" s="110">
        <v>0</v>
      </c>
      <c r="FI361" s="110">
        <v>0</v>
      </c>
      <c r="FJ361" s="113">
        <v>0</v>
      </c>
      <c r="FK361" s="111">
        <v>6029</v>
      </c>
      <c r="FL361" s="111">
        <v>14942</v>
      </c>
      <c r="FM361" s="111">
        <v>20971</v>
      </c>
      <c r="FN361" s="111">
        <v>0</v>
      </c>
      <c r="FO361" s="111">
        <v>6641</v>
      </c>
      <c r="FP361" s="111">
        <v>6641</v>
      </c>
      <c r="FQ361" s="114">
        <v>14330</v>
      </c>
      <c r="FR361" s="149">
        <v>0</v>
      </c>
      <c r="FS361" s="149">
        <v>0</v>
      </c>
      <c r="FT361" s="149">
        <v>0</v>
      </c>
      <c r="FU361" s="149">
        <v>0</v>
      </c>
      <c r="FV361" s="149">
        <v>0</v>
      </c>
      <c r="FW361" s="149">
        <v>0</v>
      </c>
      <c r="FX361" s="149">
        <v>0</v>
      </c>
      <c r="FY361" s="149">
        <v>0</v>
      </c>
      <c r="FZ361" s="149">
        <v>0</v>
      </c>
      <c r="GA361" s="151">
        <v>0</v>
      </c>
      <c r="GB361" s="148">
        <v>0</v>
      </c>
      <c r="GC361" s="148">
        <v>0</v>
      </c>
      <c r="GD361" s="148">
        <v>0</v>
      </c>
      <c r="GE361" s="148">
        <v>0</v>
      </c>
      <c r="GF361" s="148">
        <v>0</v>
      </c>
      <c r="GG361" s="148">
        <v>0</v>
      </c>
      <c r="GH361" s="148">
        <v>0</v>
      </c>
      <c r="GI361" s="148">
        <v>0</v>
      </c>
      <c r="GJ361" s="148">
        <v>0</v>
      </c>
      <c r="GK361" s="148">
        <v>0</v>
      </c>
      <c r="GL361" s="148">
        <v>0</v>
      </c>
      <c r="GM361" s="150">
        <v>0</v>
      </c>
      <c r="GN361" s="151">
        <v>0</v>
      </c>
      <c r="GO361" s="148">
        <v>0</v>
      </c>
      <c r="GP361" s="148">
        <v>0</v>
      </c>
    </row>
    <row r="362" spans="1:198" x14ac:dyDescent="0.2">
      <c r="A362" s="105" t="s">
        <v>724</v>
      </c>
      <c r="B362" s="140" t="s">
        <v>1330</v>
      </c>
      <c r="C362" s="105" t="s">
        <v>794</v>
      </c>
      <c r="D362" s="105"/>
      <c r="E362" s="105" t="s">
        <v>791</v>
      </c>
      <c r="F362" s="110">
        <v>0</v>
      </c>
      <c r="G362" s="110">
        <v>0</v>
      </c>
      <c r="H362" s="110">
        <v>0</v>
      </c>
      <c r="I362" s="110">
        <v>0</v>
      </c>
      <c r="J362" s="110">
        <v>0</v>
      </c>
      <c r="K362" s="110">
        <v>0</v>
      </c>
      <c r="L362" s="113">
        <v>0</v>
      </c>
      <c r="M362" s="111">
        <v>0</v>
      </c>
      <c r="N362" s="111">
        <v>0</v>
      </c>
      <c r="O362" s="111">
        <v>0</v>
      </c>
      <c r="P362" s="111">
        <v>0</v>
      </c>
      <c r="Q362" s="111">
        <v>0</v>
      </c>
      <c r="R362" s="111">
        <v>0</v>
      </c>
      <c r="S362" s="114">
        <v>0</v>
      </c>
      <c r="T362" s="110">
        <v>0</v>
      </c>
      <c r="U362" s="110">
        <v>0</v>
      </c>
      <c r="V362" s="110">
        <v>0</v>
      </c>
      <c r="W362" s="110">
        <v>0</v>
      </c>
      <c r="X362" s="110">
        <v>0</v>
      </c>
      <c r="Y362" s="110">
        <v>0</v>
      </c>
      <c r="Z362" s="113">
        <v>0</v>
      </c>
      <c r="AA362" s="111">
        <v>0</v>
      </c>
      <c r="AB362" s="111">
        <v>0</v>
      </c>
      <c r="AC362" s="111">
        <v>0</v>
      </c>
      <c r="AD362" s="111">
        <v>0</v>
      </c>
      <c r="AE362" s="111">
        <v>0</v>
      </c>
      <c r="AF362" s="111">
        <v>0</v>
      </c>
      <c r="AG362" s="114">
        <v>0</v>
      </c>
      <c r="AH362" s="110">
        <v>0</v>
      </c>
      <c r="AI362" s="110">
        <v>0</v>
      </c>
      <c r="AJ362" s="110">
        <v>0</v>
      </c>
      <c r="AK362" s="110">
        <v>0</v>
      </c>
      <c r="AL362" s="110">
        <v>0</v>
      </c>
      <c r="AM362" s="110">
        <v>0</v>
      </c>
      <c r="AN362" s="113">
        <v>0</v>
      </c>
      <c r="AO362" s="111">
        <v>0</v>
      </c>
      <c r="AP362" s="111">
        <v>0</v>
      </c>
      <c r="AQ362" s="111">
        <v>0</v>
      </c>
      <c r="AR362" s="111">
        <v>0</v>
      </c>
      <c r="AS362" s="111">
        <v>0</v>
      </c>
      <c r="AT362" s="111">
        <v>0</v>
      </c>
      <c r="AU362" s="114">
        <v>0</v>
      </c>
      <c r="AV362" s="110">
        <v>0</v>
      </c>
      <c r="AW362" s="110">
        <v>0</v>
      </c>
      <c r="AX362" s="110">
        <v>0</v>
      </c>
      <c r="AY362" s="110">
        <v>0</v>
      </c>
      <c r="AZ362" s="110">
        <v>0</v>
      </c>
      <c r="BA362" s="110">
        <v>0</v>
      </c>
      <c r="BB362" s="113">
        <v>0</v>
      </c>
      <c r="BC362" s="111">
        <v>0</v>
      </c>
      <c r="BD362" s="111">
        <v>0</v>
      </c>
      <c r="BE362" s="111">
        <v>0</v>
      </c>
      <c r="BF362" s="111">
        <v>0</v>
      </c>
      <c r="BG362" s="111">
        <v>0</v>
      </c>
      <c r="BH362" s="111">
        <v>0</v>
      </c>
      <c r="BI362" s="114">
        <v>0</v>
      </c>
      <c r="BJ362" s="110">
        <v>0</v>
      </c>
      <c r="BK362" s="110">
        <v>0</v>
      </c>
      <c r="BL362" s="110">
        <v>0</v>
      </c>
      <c r="BM362" s="110">
        <v>0</v>
      </c>
      <c r="BN362" s="110">
        <v>0</v>
      </c>
      <c r="BO362" s="110">
        <v>0</v>
      </c>
      <c r="BP362" s="113">
        <v>0</v>
      </c>
      <c r="BQ362" s="111">
        <v>0</v>
      </c>
      <c r="BR362" s="111">
        <v>0</v>
      </c>
      <c r="BS362" s="111">
        <v>0</v>
      </c>
      <c r="BT362" s="111">
        <v>0</v>
      </c>
      <c r="BU362" s="111">
        <v>0</v>
      </c>
      <c r="BV362" s="111">
        <v>0</v>
      </c>
      <c r="BW362" s="114">
        <v>0</v>
      </c>
      <c r="BX362" s="110">
        <v>0</v>
      </c>
      <c r="BY362" s="110">
        <v>0</v>
      </c>
      <c r="BZ362" s="110">
        <v>0</v>
      </c>
      <c r="CA362" s="110">
        <v>0</v>
      </c>
      <c r="CB362" s="110">
        <v>0</v>
      </c>
      <c r="CC362" s="110">
        <v>0</v>
      </c>
      <c r="CD362" s="113">
        <v>0</v>
      </c>
      <c r="CE362" s="111">
        <v>0</v>
      </c>
      <c r="CF362" s="111">
        <v>0</v>
      </c>
      <c r="CG362" s="111">
        <v>0</v>
      </c>
      <c r="CH362" s="111">
        <v>0</v>
      </c>
      <c r="CI362" s="111">
        <v>0</v>
      </c>
      <c r="CJ362" s="111">
        <v>0</v>
      </c>
      <c r="CK362" s="114">
        <v>0</v>
      </c>
      <c r="CL362" s="110">
        <v>0</v>
      </c>
      <c r="CM362" s="110">
        <v>0</v>
      </c>
      <c r="CN362" s="110">
        <v>0</v>
      </c>
      <c r="CO362" s="110">
        <v>0</v>
      </c>
      <c r="CP362" s="110">
        <v>0</v>
      </c>
      <c r="CQ362" s="110">
        <v>0</v>
      </c>
      <c r="CR362" s="113">
        <v>0</v>
      </c>
      <c r="CS362" s="111">
        <v>0</v>
      </c>
      <c r="CT362" s="111">
        <v>0</v>
      </c>
      <c r="CU362" s="111">
        <v>0</v>
      </c>
      <c r="CV362" s="111">
        <v>0</v>
      </c>
      <c r="CW362" s="111">
        <v>0</v>
      </c>
      <c r="CX362" s="111">
        <v>0</v>
      </c>
      <c r="CY362" s="114">
        <v>0</v>
      </c>
      <c r="CZ362" s="110">
        <v>0</v>
      </c>
      <c r="DA362" s="110">
        <v>0</v>
      </c>
      <c r="DB362" s="110">
        <v>0</v>
      </c>
      <c r="DC362" s="110">
        <v>0</v>
      </c>
      <c r="DD362" s="110">
        <v>0</v>
      </c>
      <c r="DE362" s="110">
        <v>0</v>
      </c>
      <c r="DF362" s="113">
        <v>0</v>
      </c>
      <c r="DG362" s="111">
        <v>0</v>
      </c>
      <c r="DH362" s="111">
        <v>0</v>
      </c>
      <c r="DI362" s="111">
        <v>0</v>
      </c>
      <c r="DJ362" s="111">
        <v>0</v>
      </c>
      <c r="DK362" s="111">
        <v>0</v>
      </c>
      <c r="DL362" s="111">
        <v>0</v>
      </c>
      <c r="DM362" s="114">
        <v>0</v>
      </c>
      <c r="DN362" s="110">
        <v>0</v>
      </c>
      <c r="DO362" s="110">
        <v>0</v>
      </c>
      <c r="DP362" s="110">
        <v>0</v>
      </c>
      <c r="DQ362" s="110">
        <v>0</v>
      </c>
      <c r="DR362" s="110">
        <v>0</v>
      </c>
      <c r="DS362" s="110">
        <v>0</v>
      </c>
      <c r="DT362" s="113">
        <v>0</v>
      </c>
      <c r="DU362" s="111">
        <v>0</v>
      </c>
      <c r="DV362" s="111">
        <v>0</v>
      </c>
      <c r="DW362" s="111">
        <v>0</v>
      </c>
      <c r="DX362" s="111">
        <v>0</v>
      </c>
      <c r="DY362" s="111">
        <v>0</v>
      </c>
      <c r="DZ362" s="111">
        <v>0</v>
      </c>
      <c r="EA362" s="114">
        <v>0</v>
      </c>
      <c r="EB362" s="110">
        <v>0</v>
      </c>
      <c r="EC362" s="110">
        <v>0</v>
      </c>
      <c r="ED362" s="110">
        <v>0</v>
      </c>
      <c r="EE362" s="110">
        <v>0</v>
      </c>
      <c r="EF362" s="110">
        <v>0</v>
      </c>
      <c r="EG362" s="110">
        <v>0</v>
      </c>
      <c r="EH362" s="113">
        <v>0</v>
      </c>
      <c r="EI362" s="111">
        <v>0</v>
      </c>
      <c r="EJ362" s="111">
        <v>0</v>
      </c>
      <c r="EK362" s="111">
        <v>0</v>
      </c>
      <c r="EL362" s="111">
        <v>0</v>
      </c>
      <c r="EM362" s="111">
        <v>0</v>
      </c>
      <c r="EN362" s="111">
        <v>0</v>
      </c>
      <c r="EO362" s="114">
        <v>0</v>
      </c>
      <c r="EP362" s="110">
        <v>0</v>
      </c>
      <c r="EQ362" s="110">
        <v>0</v>
      </c>
      <c r="ER362" s="110">
        <v>0</v>
      </c>
      <c r="ES362" s="110">
        <v>0</v>
      </c>
      <c r="ET362" s="110">
        <v>0</v>
      </c>
      <c r="EU362" s="110">
        <v>0</v>
      </c>
      <c r="EV362" s="113">
        <v>0</v>
      </c>
      <c r="EW362" s="111">
        <v>0</v>
      </c>
      <c r="EX362" s="111">
        <v>0</v>
      </c>
      <c r="EY362" s="111">
        <v>0</v>
      </c>
      <c r="EZ362" s="111">
        <v>0</v>
      </c>
      <c r="FA362" s="111">
        <v>0</v>
      </c>
      <c r="FB362" s="111">
        <v>0</v>
      </c>
      <c r="FC362" s="114">
        <v>0</v>
      </c>
      <c r="FD362" s="110">
        <v>0</v>
      </c>
      <c r="FE362" s="110">
        <v>0</v>
      </c>
      <c r="FF362" s="110">
        <v>0</v>
      </c>
      <c r="FG362" s="110">
        <v>0</v>
      </c>
      <c r="FH362" s="110">
        <v>0</v>
      </c>
      <c r="FI362" s="110">
        <v>0</v>
      </c>
      <c r="FJ362" s="113">
        <v>0</v>
      </c>
      <c r="FK362" s="111">
        <v>0</v>
      </c>
      <c r="FL362" s="111">
        <v>0</v>
      </c>
      <c r="FM362" s="111">
        <v>0</v>
      </c>
      <c r="FN362" s="111">
        <v>0</v>
      </c>
      <c r="FO362" s="111">
        <v>0</v>
      </c>
      <c r="FP362" s="111">
        <v>0</v>
      </c>
      <c r="FQ362" s="114">
        <v>0</v>
      </c>
      <c r="FR362" s="149">
        <v>0</v>
      </c>
      <c r="FS362" s="149">
        <v>0</v>
      </c>
      <c r="FT362" s="149">
        <v>0</v>
      </c>
      <c r="FU362" s="149">
        <v>0</v>
      </c>
      <c r="FV362" s="149">
        <v>0</v>
      </c>
      <c r="FW362" s="149">
        <v>0</v>
      </c>
      <c r="FX362" s="149">
        <v>0</v>
      </c>
      <c r="FY362" s="149">
        <v>0</v>
      </c>
      <c r="FZ362" s="149">
        <v>0</v>
      </c>
      <c r="GA362" s="151">
        <v>0</v>
      </c>
      <c r="GB362" s="148">
        <v>0</v>
      </c>
      <c r="GC362" s="148">
        <v>0</v>
      </c>
      <c r="GD362" s="148">
        <v>0</v>
      </c>
      <c r="GE362" s="148">
        <v>0</v>
      </c>
      <c r="GF362" s="148">
        <v>0</v>
      </c>
      <c r="GG362" s="148">
        <v>0</v>
      </c>
      <c r="GH362" s="148">
        <v>0</v>
      </c>
      <c r="GI362" s="148">
        <v>0</v>
      </c>
      <c r="GJ362" s="148">
        <v>0</v>
      </c>
      <c r="GK362" s="148">
        <v>0</v>
      </c>
      <c r="GL362" s="148">
        <v>0</v>
      </c>
      <c r="GM362" s="150">
        <v>0</v>
      </c>
      <c r="GN362" s="151">
        <v>0</v>
      </c>
      <c r="GO362" s="148">
        <v>0</v>
      </c>
      <c r="GP362" s="148">
        <v>0</v>
      </c>
    </row>
    <row r="363" spans="1:198" x14ac:dyDescent="0.2">
      <c r="A363" s="105" t="s">
        <v>725</v>
      </c>
      <c r="B363" s="140" t="s">
        <v>1331</v>
      </c>
      <c r="C363" s="105" t="s">
        <v>795</v>
      </c>
      <c r="D363" s="105"/>
      <c r="E363" s="105" t="s">
        <v>791</v>
      </c>
      <c r="F363" s="110">
        <v>0</v>
      </c>
      <c r="G363" s="110">
        <v>0</v>
      </c>
      <c r="H363" s="110">
        <v>0</v>
      </c>
      <c r="I363" s="110">
        <v>0</v>
      </c>
      <c r="J363" s="110">
        <v>0</v>
      </c>
      <c r="K363" s="110">
        <v>0</v>
      </c>
      <c r="L363" s="113">
        <v>0</v>
      </c>
      <c r="M363" s="111">
        <v>0</v>
      </c>
      <c r="N363" s="111">
        <v>0</v>
      </c>
      <c r="O363" s="111">
        <v>0</v>
      </c>
      <c r="P363" s="111">
        <v>0</v>
      </c>
      <c r="Q363" s="111">
        <v>0</v>
      </c>
      <c r="R363" s="111">
        <v>0</v>
      </c>
      <c r="S363" s="114">
        <v>0</v>
      </c>
      <c r="T363" s="110">
        <v>0</v>
      </c>
      <c r="U363" s="110">
        <v>0</v>
      </c>
      <c r="V363" s="110">
        <v>0</v>
      </c>
      <c r="W363" s="110">
        <v>0</v>
      </c>
      <c r="X363" s="110">
        <v>0</v>
      </c>
      <c r="Y363" s="110">
        <v>0</v>
      </c>
      <c r="Z363" s="113">
        <v>0</v>
      </c>
      <c r="AA363" s="111">
        <v>0</v>
      </c>
      <c r="AB363" s="111">
        <v>0</v>
      </c>
      <c r="AC363" s="111">
        <v>0</v>
      </c>
      <c r="AD363" s="111">
        <v>0</v>
      </c>
      <c r="AE363" s="111">
        <v>0</v>
      </c>
      <c r="AF363" s="111">
        <v>0</v>
      </c>
      <c r="AG363" s="114">
        <v>0</v>
      </c>
      <c r="AH363" s="110">
        <v>0</v>
      </c>
      <c r="AI363" s="110">
        <v>0</v>
      </c>
      <c r="AJ363" s="110">
        <v>0</v>
      </c>
      <c r="AK363" s="110">
        <v>0</v>
      </c>
      <c r="AL363" s="110">
        <v>0</v>
      </c>
      <c r="AM363" s="110">
        <v>0</v>
      </c>
      <c r="AN363" s="113">
        <v>0</v>
      </c>
      <c r="AO363" s="111">
        <v>0</v>
      </c>
      <c r="AP363" s="111">
        <v>0</v>
      </c>
      <c r="AQ363" s="111">
        <v>0</v>
      </c>
      <c r="AR363" s="111">
        <v>0</v>
      </c>
      <c r="AS363" s="111">
        <v>0</v>
      </c>
      <c r="AT363" s="111">
        <v>0</v>
      </c>
      <c r="AU363" s="114">
        <v>0</v>
      </c>
      <c r="AV363" s="110">
        <v>0</v>
      </c>
      <c r="AW363" s="110">
        <v>0</v>
      </c>
      <c r="AX363" s="110">
        <v>0</v>
      </c>
      <c r="AY363" s="110">
        <v>0</v>
      </c>
      <c r="AZ363" s="110">
        <v>0</v>
      </c>
      <c r="BA363" s="110">
        <v>0</v>
      </c>
      <c r="BB363" s="113">
        <v>0</v>
      </c>
      <c r="BC363" s="111">
        <v>0</v>
      </c>
      <c r="BD363" s="111">
        <v>0</v>
      </c>
      <c r="BE363" s="111">
        <v>0</v>
      </c>
      <c r="BF363" s="111">
        <v>0</v>
      </c>
      <c r="BG363" s="111">
        <v>0</v>
      </c>
      <c r="BH363" s="111">
        <v>0</v>
      </c>
      <c r="BI363" s="114">
        <v>0</v>
      </c>
      <c r="BJ363" s="110">
        <v>0</v>
      </c>
      <c r="BK363" s="110">
        <v>0</v>
      </c>
      <c r="BL363" s="110">
        <v>0</v>
      </c>
      <c r="BM363" s="110">
        <v>0</v>
      </c>
      <c r="BN363" s="110">
        <v>0</v>
      </c>
      <c r="BO363" s="110">
        <v>0</v>
      </c>
      <c r="BP363" s="113">
        <v>0</v>
      </c>
      <c r="BQ363" s="111">
        <v>0</v>
      </c>
      <c r="BR363" s="111">
        <v>0</v>
      </c>
      <c r="BS363" s="111">
        <v>0</v>
      </c>
      <c r="BT363" s="111">
        <v>0</v>
      </c>
      <c r="BU363" s="111">
        <v>0</v>
      </c>
      <c r="BV363" s="111">
        <v>0</v>
      </c>
      <c r="BW363" s="114">
        <v>0</v>
      </c>
      <c r="BX363" s="110">
        <v>0</v>
      </c>
      <c r="BY363" s="110">
        <v>0</v>
      </c>
      <c r="BZ363" s="110">
        <v>0</v>
      </c>
      <c r="CA363" s="110">
        <v>0</v>
      </c>
      <c r="CB363" s="110">
        <v>0</v>
      </c>
      <c r="CC363" s="110">
        <v>0</v>
      </c>
      <c r="CD363" s="113">
        <v>0</v>
      </c>
      <c r="CE363" s="111">
        <v>0</v>
      </c>
      <c r="CF363" s="111">
        <v>0</v>
      </c>
      <c r="CG363" s="111">
        <v>0</v>
      </c>
      <c r="CH363" s="111">
        <v>0</v>
      </c>
      <c r="CI363" s="111">
        <v>0</v>
      </c>
      <c r="CJ363" s="111">
        <v>0</v>
      </c>
      <c r="CK363" s="114">
        <v>0</v>
      </c>
      <c r="CL363" s="110">
        <v>0</v>
      </c>
      <c r="CM363" s="110">
        <v>0</v>
      </c>
      <c r="CN363" s="110">
        <v>0</v>
      </c>
      <c r="CO363" s="110">
        <v>0</v>
      </c>
      <c r="CP363" s="110">
        <v>0</v>
      </c>
      <c r="CQ363" s="110">
        <v>0</v>
      </c>
      <c r="CR363" s="113">
        <v>0</v>
      </c>
      <c r="CS363" s="111">
        <v>0</v>
      </c>
      <c r="CT363" s="111">
        <v>0</v>
      </c>
      <c r="CU363" s="111">
        <v>0</v>
      </c>
      <c r="CV363" s="111">
        <v>0</v>
      </c>
      <c r="CW363" s="111">
        <v>0</v>
      </c>
      <c r="CX363" s="111">
        <v>0</v>
      </c>
      <c r="CY363" s="114">
        <v>0</v>
      </c>
      <c r="CZ363" s="110">
        <v>0</v>
      </c>
      <c r="DA363" s="110">
        <v>0</v>
      </c>
      <c r="DB363" s="110">
        <v>0</v>
      </c>
      <c r="DC363" s="110">
        <v>0</v>
      </c>
      <c r="DD363" s="110">
        <v>0</v>
      </c>
      <c r="DE363" s="110">
        <v>0</v>
      </c>
      <c r="DF363" s="113">
        <v>0</v>
      </c>
      <c r="DG363" s="111">
        <v>0</v>
      </c>
      <c r="DH363" s="111">
        <v>0</v>
      </c>
      <c r="DI363" s="111">
        <v>0</v>
      </c>
      <c r="DJ363" s="111">
        <v>0</v>
      </c>
      <c r="DK363" s="111">
        <v>0</v>
      </c>
      <c r="DL363" s="111">
        <v>0</v>
      </c>
      <c r="DM363" s="114">
        <v>0</v>
      </c>
      <c r="DN363" s="110">
        <v>0</v>
      </c>
      <c r="DO363" s="110">
        <v>0</v>
      </c>
      <c r="DP363" s="110">
        <v>0</v>
      </c>
      <c r="DQ363" s="110">
        <v>0</v>
      </c>
      <c r="DR363" s="110">
        <v>0</v>
      </c>
      <c r="DS363" s="110">
        <v>0</v>
      </c>
      <c r="DT363" s="113">
        <v>0</v>
      </c>
      <c r="DU363" s="111">
        <v>0</v>
      </c>
      <c r="DV363" s="111">
        <v>0</v>
      </c>
      <c r="DW363" s="111">
        <v>0</v>
      </c>
      <c r="DX363" s="111">
        <v>0</v>
      </c>
      <c r="DY363" s="111">
        <v>0</v>
      </c>
      <c r="DZ363" s="111">
        <v>0</v>
      </c>
      <c r="EA363" s="114">
        <v>0</v>
      </c>
      <c r="EB363" s="110">
        <v>0</v>
      </c>
      <c r="EC363" s="110">
        <v>0</v>
      </c>
      <c r="ED363" s="110">
        <v>0</v>
      </c>
      <c r="EE363" s="110">
        <v>0</v>
      </c>
      <c r="EF363" s="110">
        <v>0</v>
      </c>
      <c r="EG363" s="110">
        <v>0</v>
      </c>
      <c r="EH363" s="113">
        <v>0</v>
      </c>
      <c r="EI363" s="111">
        <v>0</v>
      </c>
      <c r="EJ363" s="111">
        <v>0</v>
      </c>
      <c r="EK363" s="111">
        <v>0</v>
      </c>
      <c r="EL363" s="111">
        <v>0</v>
      </c>
      <c r="EM363" s="111">
        <v>0</v>
      </c>
      <c r="EN363" s="111">
        <v>0</v>
      </c>
      <c r="EO363" s="114">
        <v>0</v>
      </c>
      <c r="EP363" s="110">
        <v>0</v>
      </c>
      <c r="EQ363" s="110">
        <v>0</v>
      </c>
      <c r="ER363" s="110">
        <v>0</v>
      </c>
      <c r="ES363" s="110">
        <v>0</v>
      </c>
      <c r="ET363" s="110">
        <v>0</v>
      </c>
      <c r="EU363" s="110">
        <v>0</v>
      </c>
      <c r="EV363" s="113">
        <v>0</v>
      </c>
      <c r="EW363" s="111">
        <v>0</v>
      </c>
      <c r="EX363" s="111">
        <v>0</v>
      </c>
      <c r="EY363" s="111">
        <v>0</v>
      </c>
      <c r="EZ363" s="111">
        <v>0</v>
      </c>
      <c r="FA363" s="111">
        <v>0</v>
      </c>
      <c r="FB363" s="111">
        <v>0</v>
      </c>
      <c r="FC363" s="114">
        <v>0</v>
      </c>
      <c r="FD363" s="110">
        <v>0</v>
      </c>
      <c r="FE363" s="110">
        <v>0</v>
      </c>
      <c r="FF363" s="110">
        <v>0</v>
      </c>
      <c r="FG363" s="110">
        <v>0</v>
      </c>
      <c r="FH363" s="110">
        <v>0</v>
      </c>
      <c r="FI363" s="110">
        <v>0</v>
      </c>
      <c r="FJ363" s="113">
        <v>0</v>
      </c>
      <c r="FK363" s="111">
        <v>0</v>
      </c>
      <c r="FL363" s="111">
        <v>0</v>
      </c>
      <c r="FM363" s="111">
        <v>0</v>
      </c>
      <c r="FN363" s="111">
        <v>0</v>
      </c>
      <c r="FO363" s="111">
        <v>0</v>
      </c>
      <c r="FP363" s="111">
        <v>0</v>
      </c>
      <c r="FQ363" s="114">
        <v>0</v>
      </c>
      <c r="FR363" s="149">
        <v>0</v>
      </c>
      <c r="FS363" s="149">
        <v>0</v>
      </c>
      <c r="FT363" s="149">
        <v>0</v>
      </c>
      <c r="FU363" s="149">
        <v>0</v>
      </c>
      <c r="FV363" s="149">
        <v>0</v>
      </c>
      <c r="FW363" s="149">
        <v>0</v>
      </c>
      <c r="FX363" s="149">
        <v>0</v>
      </c>
      <c r="FY363" s="149">
        <v>0</v>
      </c>
      <c r="FZ363" s="149">
        <v>0</v>
      </c>
      <c r="GA363" s="151">
        <v>0</v>
      </c>
      <c r="GB363" s="148">
        <v>0</v>
      </c>
      <c r="GC363" s="148">
        <v>0</v>
      </c>
      <c r="GD363" s="148">
        <v>0</v>
      </c>
      <c r="GE363" s="148">
        <v>0</v>
      </c>
      <c r="GF363" s="148">
        <v>0</v>
      </c>
      <c r="GG363" s="148">
        <v>0</v>
      </c>
      <c r="GH363" s="148">
        <v>0</v>
      </c>
      <c r="GI363" s="148">
        <v>0</v>
      </c>
      <c r="GJ363" s="148">
        <v>0</v>
      </c>
      <c r="GK363" s="148">
        <v>0</v>
      </c>
      <c r="GL363" s="148">
        <v>0</v>
      </c>
      <c r="GM363" s="150">
        <v>0</v>
      </c>
      <c r="GN363" s="151">
        <v>0</v>
      </c>
      <c r="GO363" s="148">
        <v>0</v>
      </c>
      <c r="GP363" s="148">
        <v>0</v>
      </c>
    </row>
    <row r="364" spans="1:198" x14ac:dyDescent="0.2">
      <c r="A364" s="105" t="s">
        <v>726</v>
      </c>
      <c r="B364" s="140" t="s">
        <v>1332</v>
      </c>
      <c r="C364" s="105" t="s">
        <v>796</v>
      </c>
      <c r="D364" s="105"/>
      <c r="E364" s="105" t="s">
        <v>791</v>
      </c>
      <c r="F364" s="110">
        <v>0</v>
      </c>
      <c r="G364" s="110">
        <v>0</v>
      </c>
      <c r="H364" s="110">
        <v>0</v>
      </c>
      <c r="I364" s="110">
        <v>0</v>
      </c>
      <c r="J364" s="110">
        <v>0</v>
      </c>
      <c r="K364" s="110">
        <v>0</v>
      </c>
      <c r="L364" s="113">
        <v>0</v>
      </c>
      <c r="M364" s="111">
        <v>0</v>
      </c>
      <c r="N364" s="111">
        <v>0</v>
      </c>
      <c r="O364" s="111">
        <v>0</v>
      </c>
      <c r="P364" s="111">
        <v>0</v>
      </c>
      <c r="Q364" s="111">
        <v>0</v>
      </c>
      <c r="R364" s="111">
        <v>0</v>
      </c>
      <c r="S364" s="114">
        <v>0</v>
      </c>
      <c r="T364" s="110">
        <v>0</v>
      </c>
      <c r="U364" s="110">
        <v>0</v>
      </c>
      <c r="V364" s="110">
        <v>0</v>
      </c>
      <c r="W364" s="110">
        <v>0</v>
      </c>
      <c r="X364" s="110">
        <v>0</v>
      </c>
      <c r="Y364" s="110">
        <v>0</v>
      </c>
      <c r="Z364" s="113">
        <v>0</v>
      </c>
      <c r="AA364" s="111">
        <v>0</v>
      </c>
      <c r="AB364" s="111">
        <v>0</v>
      </c>
      <c r="AC364" s="111">
        <v>0</v>
      </c>
      <c r="AD364" s="111">
        <v>0</v>
      </c>
      <c r="AE364" s="111">
        <v>0</v>
      </c>
      <c r="AF364" s="111">
        <v>0</v>
      </c>
      <c r="AG364" s="114">
        <v>0</v>
      </c>
      <c r="AH364" s="110">
        <v>0</v>
      </c>
      <c r="AI364" s="110">
        <v>0</v>
      </c>
      <c r="AJ364" s="110">
        <v>0</v>
      </c>
      <c r="AK364" s="110">
        <v>0</v>
      </c>
      <c r="AL364" s="110">
        <v>0</v>
      </c>
      <c r="AM364" s="110">
        <v>0</v>
      </c>
      <c r="AN364" s="113">
        <v>0</v>
      </c>
      <c r="AO364" s="111">
        <v>0</v>
      </c>
      <c r="AP364" s="111">
        <v>0</v>
      </c>
      <c r="AQ364" s="111">
        <v>0</v>
      </c>
      <c r="AR364" s="111">
        <v>0</v>
      </c>
      <c r="AS364" s="111">
        <v>0</v>
      </c>
      <c r="AT364" s="111">
        <v>0</v>
      </c>
      <c r="AU364" s="114">
        <v>0</v>
      </c>
      <c r="AV364" s="110">
        <v>0</v>
      </c>
      <c r="AW364" s="110">
        <v>0</v>
      </c>
      <c r="AX364" s="110">
        <v>0</v>
      </c>
      <c r="AY364" s="110">
        <v>0</v>
      </c>
      <c r="AZ364" s="110">
        <v>0</v>
      </c>
      <c r="BA364" s="110">
        <v>0</v>
      </c>
      <c r="BB364" s="113">
        <v>0</v>
      </c>
      <c r="BC364" s="111">
        <v>0</v>
      </c>
      <c r="BD364" s="111">
        <v>0</v>
      </c>
      <c r="BE364" s="111">
        <v>0</v>
      </c>
      <c r="BF364" s="111">
        <v>0</v>
      </c>
      <c r="BG364" s="111">
        <v>0</v>
      </c>
      <c r="BH364" s="111">
        <v>0</v>
      </c>
      <c r="BI364" s="114">
        <v>0</v>
      </c>
      <c r="BJ364" s="110">
        <v>0</v>
      </c>
      <c r="BK364" s="110">
        <v>0</v>
      </c>
      <c r="BL364" s="110">
        <v>0</v>
      </c>
      <c r="BM364" s="110">
        <v>0</v>
      </c>
      <c r="BN364" s="110">
        <v>0</v>
      </c>
      <c r="BO364" s="110">
        <v>0</v>
      </c>
      <c r="BP364" s="113">
        <v>0</v>
      </c>
      <c r="BQ364" s="111">
        <v>0</v>
      </c>
      <c r="BR364" s="111">
        <v>0</v>
      </c>
      <c r="BS364" s="111">
        <v>0</v>
      </c>
      <c r="BT364" s="111">
        <v>0</v>
      </c>
      <c r="BU364" s="111">
        <v>0</v>
      </c>
      <c r="BV364" s="111">
        <v>0</v>
      </c>
      <c r="BW364" s="114">
        <v>0</v>
      </c>
      <c r="BX364" s="110">
        <v>0</v>
      </c>
      <c r="BY364" s="110">
        <v>0</v>
      </c>
      <c r="BZ364" s="110">
        <v>0</v>
      </c>
      <c r="CA364" s="110">
        <v>0</v>
      </c>
      <c r="CB364" s="110">
        <v>0</v>
      </c>
      <c r="CC364" s="110">
        <v>0</v>
      </c>
      <c r="CD364" s="113">
        <v>0</v>
      </c>
      <c r="CE364" s="111">
        <v>0</v>
      </c>
      <c r="CF364" s="111">
        <v>0</v>
      </c>
      <c r="CG364" s="111">
        <v>0</v>
      </c>
      <c r="CH364" s="111">
        <v>0</v>
      </c>
      <c r="CI364" s="111">
        <v>0</v>
      </c>
      <c r="CJ364" s="111">
        <v>0</v>
      </c>
      <c r="CK364" s="114">
        <v>0</v>
      </c>
      <c r="CL364" s="110">
        <v>0</v>
      </c>
      <c r="CM364" s="110">
        <v>0</v>
      </c>
      <c r="CN364" s="110">
        <v>0</v>
      </c>
      <c r="CO364" s="110">
        <v>0</v>
      </c>
      <c r="CP364" s="110">
        <v>0</v>
      </c>
      <c r="CQ364" s="110">
        <v>0</v>
      </c>
      <c r="CR364" s="113">
        <v>0</v>
      </c>
      <c r="CS364" s="111">
        <v>0</v>
      </c>
      <c r="CT364" s="111">
        <v>0</v>
      </c>
      <c r="CU364" s="111">
        <v>0</v>
      </c>
      <c r="CV364" s="111">
        <v>0</v>
      </c>
      <c r="CW364" s="111">
        <v>0</v>
      </c>
      <c r="CX364" s="111">
        <v>0</v>
      </c>
      <c r="CY364" s="114">
        <v>0</v>
      </c>
      <c r="CZ364" s="110">
        <v>0</v>
      </c>
      <c r="DA364" s="110">
        <v>0</v>
      </c>
      <c r="DB364" s="110">
        <v>0</v>
      </c>
      <c r="DC364" s="110">
        <v>0</v>
      </c>
      <c r="DD364" s="110">
        <v>0</v>
      </c>
      <c r="DE364" s="110">
        <v>0</v>
      </c>
      <c r="DF364" s="113">
        <v>0</v>
      </c>
      <c r="DG364" s="111">
        <v>0</v>
      </c>
      <c r="DH364" s="111">
        <v>0</v>
      </c>
      <c r="DI364" s="111">
        <v>0</v>
      </c>
      <c r="DJ364" s="111">
        <v>0</v>
      </c>
      <c r="DK364" s="111">
        <v>0</v>
      </c>
      <c r="DL364" s="111">
        <v>0</v>
      </c>
      <c r="DM364" s="114">
        <v>0</v>
      </c>
      <c r="DN364" s="110">
        <v>0</v>
      </c>
      <c r="DO364" s="110">
        <v>0</v>
      </c>
      <c r="DP364" s="110">
        <v>0</v>
      </c>
      <c r="DQ364" s="110">
        <v>0</v>
      </c>
      <c r="DR364" s="110">
        <v>0</v>
      </c>
      <c r="DS364" s="110">
        <v>0</v>
      </c>
      <c r="DT364" s="113">
        <v>0</v>
      </c>
      <c r="DU364" s="111">
        <v>0</v>
      </c>
      <c r="DV364" s="111">
        <v>0</v>
      </c>
      <c r="DW364" s="111">
        <v>0</v>
      </c>
      <c r="DX364" s="111">
        <v>0</v>
      </c>
      <c r="DY364" s="111">
        <v>0</v>
      </c>
      <c r="DZ364" s="111">
        <v>0</v>
      </c>
      <c r="EA364" s="114">
        <v>0</v>
      </c>
      <c r="EB364" s="110">
        <v>0</v>
      </c>
      <c r="EC364" s="110">
        <v>0</v>
      </c>
      <c r="ED364" s="110">
        <v>0</v>
      </c>
      <c r="EE364" s="110">
        <v>0</v>
      </c>
      <c r="EF364" s="110">
        <v>0</v>
      </c>
      <c r="EG364" s="110">
        <v>0</v>
      </c>
      <c r="EH364" s="113">
        <v>0</v>
      </c>
      <c r="EI364" s="111">
        <v>0</v>
      </c>
      <c r="EJ364" s="111">
        <v>0</v>
      </c>
      <c r="EK364" s="111">
        <v>0</v>
      </c>
      <c r="EL364" s="111">
        <v>0</v>
      </c>
      <c r="EM364" s="111">
        <v>0</v>
      </c>
      <c r="EN364" s="111">
        <v>0</v>
      </c>
      <c r="EO364" s="114">
        <v>0</v>
      </c>
      <c r="EP364" s="110">
        <v>0</v>
      </c>
      <c r="EQ364" s="110">
        <v>0</v>
      </c>
      <c r="ER364" s="110">
        <v>0</v>
      </c>
      <c r="ES364" s="110">
        <v>0</v>
      </c>
      <c r="ET364" s="110">
        <v>0</v>
      </c>
      <c r="EU364" s="110">
        <v>0</v>
      </c>
      <c r="EV364" s="113">
        <v>0</v>
      </c>
      <c r="EW364" s="111">
        <v>0</v>
      </c>
      <c r="EX364" s="111">
        <v>0</v>
      </c>
      <c r="EY364" s="111">
        <v>0</v>
      </c>
      <c r="EZ364" s="111">
        <v>0</v>
      </c>
      <c r="FA364" s="111">
        <v>0</v>
      </c>
      <c r="FB364" s="111">
        <v>0</v>
      </c>
      <c r="FC364" s="114">
        <v>0</v>
      </c>
      <c r="FD364" s="110">
        <v>0</v>
      </c>
      <c r="FE364" s="110">
        <v>0</v>
      </c>
      <c r="FF364" s="110">
        <v>0</v>
      </c>
      <c r="FG364" s="110">
        <v>0</v>
      </c>
      <c r="FH364" s="110">
        <v>0</v>
      </c>
      <c r="FI364" s="110">
        <v>0</v>
      </c>
      <c r="FJ364" s="113">
        <v>0</v>
      </c>
      <c r="FK364" s="111">
        <v>0</v>
      </c>
      <c r="FL364" s="111">
        <v>0</v>
      </c>
      <c r="FM364" s="111">
        <v>0</v>
      </c>
      <c r="FN364" s="111">
        <v>0</v>
      </c>
      <c r="FO364" s="111">
        <v>0</v>
      </c>
      <c r="FP364" s="111">
        <v>0</v>
      </c>
      <c r="FQ364" s="114">
        <v>0</v>
      </c>
      <c r="FR364" s="149">
        <v>0</v>
      </c>
      <c r="FS364" s="149">
        <v>0</v>
      </c>
      <c r="FT364" s="149">
        <v>0</v>
      </c>
      <c r="FU364" s="149">
        <v>0</v>
      </c>
      <c r="FV364" s="149">
        <v>0</v>
      </c>
      <c r="FW364" s="149">
        <v>0</v>
      </c>
      <c r="FX364" s="149">
        <v>0</v>
      </c>
      <c r="FY364" s="149">
        <v>0</v>
      </c>
      <c r="FZ364" s="149">
        <v>0</v>
      </c>
      <c r="GA364" s="151">
        <v>0</v>
      </c>
      <c r="GB364" s="148">
        <v>0</v>
      </c>
      <c r="GC364" s="148">
        <v>0</v>
      </c>
      <c r="GD364" s="148">
        <v>0</v>
      </c>
      <c r="GE364" s="148">
        <v>0</v>
      </c>
      <c r="GF364" s="148">
        <v>0</v>
      </c>
      <c r="GG364" s="148">
        <v>0</v>
      </c>
      <c r="GH364" s="148">
        <v>0</v>
      </c>
      <c r="GI364" s="148">
        <v>0</v>
      </c>
      <c r="GJ364" s="148">
        <v>0</v>
      </c>
      <c r="GK364" s="148">
        <v>0</v>
      </c>
      <c r="GL364" s="148">
        <v>0</v>
      </c>
      <c r="GM364" s="150">
        <v>0</v>
      </c>
      <c r="GN364" s="151">
        <v>0</v>
      </c>
      <c r="GO364" s="148">
        <v>0</v>
      </c>
      <c r="GP364" s="148">
        <v>0</v>
      </c>
    </row>
    <row r="365" spans="1:198" x14ac:dyDescent="0.2">
      <c r="A365" s="105" t="s">
        <v>727</v>
      </c>
      <c r="B365" s="140" t="s">
        <v>1333</v>
      </c>
      <c r="C365" s="105" t="s">
        <v>797</v>
      </c>
      <c r="D365" s="105"/>
      <c r="E365" s="105" t="s">
        <v>791</v>
      </c>
      <c r="F365" s="110">
        <v>0</v>
      </c>
      <c r="G365" s="110">
        <v>0</v>
      </c>
      <c r="H365" s="110">
        <v>0</v>
      </c>
      <c r="I365" s="110">
        <v>0</v>
      </c>
      <c r="J365" s="110">
        <v>0</v>
      </c>
      <c r="K365" s="110">
        <v>0</v>
      </c>
      <c r="L365" s="113">
        <v>0</v>
      </c>
      <c r="M365" s="111">
        <v>0</v>
      </c>
      <c r="N365" s="111">
        <v>0</v>
      </c>
      <c r="O365" s="111">
        <v>0</v>
      </c>
      <c r="P365" s="111">
        <v>0</v>
      </c>
      <c r="Q365" s="111">
        <v>0</v>
      </c>
      <c r="R365" s="111">
        <v>0</v>
      </c>
      <c r="S365" s="114">
        <v>0</v>
      </c>
      <c r="T365" s="110">
        <v>0</v>
      </c>
      <c r="U365" s="110">
        <v>0</v>
      </c>
      <c r="V365" s="110">
        <v>0</v>
      </c>
      <c r="W365" s="110">
        <v>0</v>
      </c>
      <c r="X365" s="110">
        <v>0</v>
      </c>
      <c r="Y365" s="110">
        <v>0</v>
      </c>
      <c r="Z365" s="113">
        <v>0</v>
      </c>
      <c r="AA365" s="111">
        <v>0</v>
      </c>
      <c r="AB365" s="111">
        <v>0</v>
      </c>
      <c r="AC365" s="111">
        <v>0</v>
      </c>
      <c r="AD365" s="111">
        <v>0</v>
      </c>
      <c r="AE365" s="111">
        <v>0</v>
      </c>
      <c r="AF365" s="111">
        <v>0</v>
      </c>
      <c r="AG365" s="114">
        <v>0</v>
      </c>
      <c r="AH365" s="110">
        <v>0</v>
      </c>
      <c r="AI365" s="110">
        <v>0</v>
      </c>
      <c r="AJ365" s="110">
        <v>0</v>
      </c>
      <c r="AK365" s="110">
        <v>0</v>
      </c>
      <c r="AL365" s="110">
        <v>0</v>
      </c>
      <c r="AM365" s="110">
        <v>0</v>
      </c>
      <c r="AN365" s="113">
        <v>0</v>
      </c>
      <c r="AO365" s="111">
        <v>0</v>
      </c>
      <c r="AP365" s="111">
        <v>0</v>
      </c>
      <c r="AQ365" s="111">
        <v>0</v>
      </c>
      <c r="AR365" s="111">
        <v>0</v>
      </c>
      <c r="AS365" s="111">
        <v>0</v>
      </c>
      <c r="AT365" s="111">
        <v>0</v>
      </c>
      <c r="AU365" s="114">
        <v>0</v>
      </c>
      <c r="AV365" s="110">
        <v>0</v>
      </c>
      <c r="AW365" s="110">
        <v>0</v>
      </c>
      <c r="AX365" s="110">
        <v>0</v>
      </c>
      <c r="AY365" s="110">
        <v>0</v>
      </c>
      <c r="AZ365" s="110">
        <v>0</v>
      </c>
      <c r="BA365" s="110">
        <v>0</v>
      </c>
      <c r="BB365" s="113">
        <v>0</v>
      </c>
      <c r="BC365" s="111">
        <v>0</v>
      </c>
      <c r="BD365" s="111">
        <v>0</v>
      </c>
      <c r="BE365" s="111">
        <v>0</v>
      </c>
      <c r="BF365" s="111">
        <v>0</v>
      </c>
      <c r="BG365" s="111">
        <v>0</v>
      </c>
      <c r="BH365" s="111">
        <v>0</v>
      </c>
      <c r="BI365" s="114">
        <v>0</v>
      </c>
      <c r="BJ365" s="110">
        <v>0</v>
      </c>
      <c r="BK365" s="110">
        <v>0</v>
      </c>
      <c r="BL365" s="110">
        <v>0</v>
      </c>
      <c r="BM365" s="110">
        <v>0</v>
      </c>
      <c r="BN365" s="110">
        <v>0</v>
      </c>
      <c r="BO365" s="110">
        <v>0</v>
      </c>
      <c r="BP365" s="113">
        <v>0</v>
      </c>
      <c r="BQ365" s="111">
        <v>0</v>
      </c>
      <c r="BR365" s="111">
        <v>0</v>
      </c>
      <c r="BS365" s="111">
        <v>0</v>
      </c>
      <c r="BT365" s="111">
        <v>0</v>
      </c>
      <c r="BU365" s="111">
        <v>0</v>
      </c>
      <c r="BV365" s="111">
        <v>0</v>
      </c>
      <c r="BW365" s="114">
        <v>0</v>
      </c>
      <c r="BX365" s="110">
        <v>0</v>
      </c>
      <c r="BY365" s="110">
        <v>0</v>
      </c>
      <c r="BZ365" s="110">
        <v>0</v>
      </c>
      <c r="CA365" s="110">
        <v>0</v>
      </c>
      <c r="CB365" s="110">
        <v>0</v>
      </c>
      <c r="CC365" s="110">
        <v>0</v>
      </c>
      <c r="CD365" s="113">
        <v>0</v>
      </c>
      <c r="CE365" s="111">
        <v>0</v>
      </c>
      <c r="CF365" s="111">
        <v>0</v>
      </c>
      <c r="CG365" s="111">
        <v>0</v>
      </c>
      <c r="CH365" s="111">
        <v>0</v>
      </c>
      <c r="CI365" s="111">
        <v>0</v>
      </c>
      <c r="CJ365" s="111">
        <v>0</v>
      </c>
      <c r="CK365" s="114">
        <v>0</v>
      </c>
      <c r="CL365" s="110">
        <v>0</v>
      </c>
      <c r="CM365" s="110">
        <v>0</v>
      </c>
      <c r="CN365" s="110">
        <v>0</v>
      </c>
      <c r="CO365" s="110">
        <v>0</v>
      </c>
      <c r="CP365" s="110">
        <v>0</v>
      </c>
      <c r="CQ365" s="110">
        <v>0</v>
      </c>
      <c r="CR365" s="113">
        <v>0</v>
      </c>
      <c r="CS365" s="111">
        <v>0</v>
      </c>
      <c r="CT365" s="111">
        <v>0</v>
      </c>
      <c r="CU365" s="111">
        <v>0</v>
      </c>
      <c r="CV365" s="111">
        <v>0</v>
      </c>
      <c r="CW365" s="111">
        <v>0</v>
      </c>
      <c r="CX365" s="111">
        <v>0</v>
      </c>
      <c r="CY365" s="114">
        <v>0</v>
      </c>
      <c r="CZ365" s="110">
        <v>0</v>
      </c>
      <c r="DA365" s="110">
        <v>0</v>
      </c>
      <c r="DB365" s="110">
        <v>0</v>
      </c>
      <c r="DC365" s="110">
        <v>0</v>
      </c>
      <c r="DD365" s="110">
        <v>0</v>
      </c>
      <c r="DE365" s="110">
        <v>0</v>
      </c>
      <c r="DF365" s="113">
        <v>0</v>
      </c>
      <c r="DG365" s="111">
        <v>0</v>
      </c>
      <c r="DH365" s="111">
        <v>0</v>
      </c>
      <c r="DI365" s="111">
        <v>0</v>
      </c>
      <c r="DJ365" s="111">
        <v>0</v>
      </c>
      <c r="DK365" s="111">
        <v>0</v>
      </c>
      <c r="DL365" s="111">
        <v>0</v>
      </c>
      <c r="DM365" s="114">
        <v>0</v>
      </c>
      <c r="DN365" s="110">
        <v>0</v>
      </c>
      <c r="DO365" s="110">
        <v>0</v>
      </c>
      <c r="DP365" s="110">
        <v>0</v>
      </c>
      <c r="DQ365" s="110">
        <v>0</v>
      </c>
      <c r="DR365" s="110">
        <v>0</v>
      </c>
      <c r="DS365" s="110">
        <v>0</v>
      </c>
      <c r="DT365" s="113">
        <v>0</v>
      </c>
      <c r="DU365" s="111">
        <v>0</v>
      </c>
      <c r="DV365" s="111">
        <v>0</v>
      </c>
      <c r="DW365" s="111">
        <v>0</v>
      </c>
      <c r="DX365" s="111">
        <v>0</v>
      </c>
      <c r="DY365" s="111">
        <v>0</v>
      </c>
      <c r="DZ365" s="111">
        <v>0</v>
      </c>
      <c r="EA365" s="114">
        <v>0</v>
      </c>
      <c r="EB365" s="110">
        <v>0</v>
      </c>
      <c r="EC365" s="110">
        <v>0</v>
      </c>
      <c r="ED365" s="110">
        <v>0</v>
      </c>
      <c r="EE365" s="110">
        <v>0</v>
      </c>
      <c r="EF365" s="110">
        <v>0</v>
      </c>
      <c r="EG365" s="110">
        <v>0</v>
      </c>
      <c r="EH365" s="113">
        <v>0</v>
      </c>
      <c r="EI365" s="111">
        <v>0</v>
      </c>
      <c r="EJ365" s="111">
        <v>0</v>
      </c>
      <c r="EK365" s="111">
        <v>0</v>
      </c>
      <c r="EL365" s="111">
        <v>0</v>
      </c>
      <c r="EM365" s="111">
        <v>0</v>
      </c>
      <c r="EN365" s="111">
        <v>0</v>
      </c>
      <c r="EO365" s="114">
        <v>0</v>
      </c>
      <c r="EP365" s="110">
        <v>0</v>
      </c>
      <c r="EQ365" s="110">
        <v>0</v>
      </c>
      <c r="ER365" s="110">
        <v>0</v>
      </c>
      <c r="ES365" s="110">
        <v>0</v>
      </c>
      <c r="ET365" s="110">
        <v>0</v>
      </c>
      <c r="EU365" s="110">
        <v>0</v>
      </c>
      <c r="EV365" s="113">
        <v>0</v>
      </c>
      <c r="EW365" s="111">
        <v>0</v>
      </c>
      <c r="EX365" s="111">
        <v>0</v>
      </c>
      <c r="EY365" s="111">
        <v>0</v>
      </c>
      <c r="EZ365" s="111">
        <v>0</v>
      </c>
      <c r="FA365" s="111">
        <v>0</v>
      </c>
      <c r="FB365" s="111">
        <v>0</v>
      </c>
      <c r="FC365" s="114">
        <v>0</v>
      </c>
      <c r="FD365" s="110">
        <v>0</v>
      </c>
      <c r="FE365" s="110">
        <v>0</v>
      </c>
      <c r="FF365" s="110">
        <v>0</v>
      </c>
      <c r="FG365" s="110">
        <v>0</v>
      </c>
      <c r="FH365" s="110">
        <v>0</v>
      </c>
      <c r="FI365" s="110">
        <v>0</v>
      </c>
      <c r="FJ365" s="113">
        <v>0</v>
      </c>
      <c r="FK365" s="111">
        <v>0</v>
      </c>
      <c r="FL365" s="111">
        <v>0</v>
      </c>
      <c r="FM365" s="111">
        <v>0</v>
      </c>
      <c r="FN365" s="111">
        <v>0</v>
      </c>
      <c r="FO365" s="111">
        <v>0</v>
      </c>
      <c r="FP365" s="111">
        <v>0</v>
      </c>
      <c r="FQ365" s="114">
        <v>0</v>
      </c>
      <c r="FR365" s="149">
        <v>0</v>
      </c>
      <c r="FS365" s="149">
        <v>0</v>
      </c>
      <c r="FT365" s="149">
        <v>0</v>
      </c>
      <c r="FU365" s="149">
        <v>0</v>
      </c>
      <c r="FV365" s="149">
        <v>0</v>
      </c>
      <c r="FW365" s="149">
        <v>0</v>
      </c>
      <c r="FX365" s="149">
        <v>0</v>
      </c>
      <c r="FY365" s="149">
        <v>0</v>
      </c>
      <c r="FZ365" s="149">
        <v>0</v>
      </c>
      <c r="GA365" s="151">
        <v>0</v>
      </c>
      <c r="GB365" s="148">
        <v>0</v>
      </c>
      <c r="GC365" s="148">
        <v>0</v>
      </c>
      <c r="GD365" s="148">
        <v>0</v>
      </c>
      <c r="GE365" s="148">
        <v>0</v>
      </c>
      <c r="GF365" s="148">
        <v>0</v>
      </c>
      <c r="GG365" s="148">
        <v>0</v>
      </c>
      <c r="GH365" s="148">
        <v>0</v>
      </c>
      <c r="GI365" s="148">
        <v>0</v>
      </c>
      <c r="GJ365" s="148">
        <v>0</v>
      </c>
      <c r="GK365" s="148">
        <v>0</v>
      </c>
      <c r="GL365" s="148">
        <v>0</v>
      </c>
      <c r="GM365" s="150">
        <v>0</v>
      </c>
      <c r="GN365" s="151">
        <v>0</v>
      </c>
      <c r="GO365" s="148">
        <v>0</v>
      </c>
      <c r="GP365" s="148">
        <v>0</v>
      </c>
    </row>
    <row r="366" spans="1:198" x14ac:dyDescent="0.2">
      <c r="A366" s="105" t="s">
        <v>728</v>
      </c>
      <c r="B366" s="140" t="s">
        <v>1334</v>
      </c>
      <c r="C366" s="105" t="s">
        <v>798</v>
      </c>
      <c r="D366" s="105"/>
      <c r="E366" s="105" t="s">
        <v>791</v>
      </c>
      <c r="F366" s="110">
        <v>0</v>
      </c>
      <c r="G366" s="110">
        <v>0</v>
      </c>
      <c r="H366" s="110">
        <v>0</v>
      </c>
      <c r="I366" s="110">
        <v>0</v>
      </c>
      <c r="J366" s="110">
        <v>0</v>
      </c>
      <c r="K366" s="110">
        <v>0</v>
      </c>
      <c r="L366" s="113">
        <v>0</v>
      </c>
      <c r="M366" s="111">
        <v>0</v>
      </c>
      <c r="N366" s="111">
        <v>0</v>
      </c>
      <c r="O366" s="111">
        <v>0</v>
      </c>
      <c r="P366" s="111">
        <v>0</v>
      </c>
      <c r="Q366" s="111">
        <v>0</v>
      </c>
      <c r="R366" s="111">
        <v>0</v>
      </c>
      <c r="S366" s="114">
        <v>0</v>
      </c>
      <c r="T366" s="110">
        <v>0</v>
      </c>
      <c r="U366" s="110">
        <v>0</v>
      </c>
      <c r="V366" s="110">
        <v>0</v>
      </c>
      <c r="W366" s="110">
        <v>0</v>
      </c>
      <c r="X366" s="110">
        <v>0</v>
      </c>
      <c r="Y366" s="110">
        <v>0</v>
      </c>
      <c r="Z366" s="113">
        <v>0</v>
      </c>
      <c r="AA366" s="111">
        <v>0</v>
      </c>
      <c r="AB366" s="111">
        <v>0</v>
      </c>
      <c r="AC366" s="111">
        <v>0</v>
      </c>
      <c r="AD366" s="111">
        <v>0</v>
      </c>
      <c r="AE366" s="111">
        <v>0</v>
      </c>
      <c r="AF366" s="111">
        <v>0</v>
      </c>
      <c r="AG366" s="114">
        <v>0</v>
      </c>
      <c r="AH366" s="110">
        <v>0</v>
      </c>
      <c r="AI366" s="110">
        <v>0</v>
      </c>
      <c r="AJ366" s="110">
        <v>0</v>
      </c>
      <c r="AK366" s="110">
        <v>0</v>
      </c>
      <c r="AL366" s="110">
        <v>0</v>
      </c>
      <c r="AM366" s="110">
        <v>0</v>
      </c>
      <c r="AN366" s="113">
        <v>0</v>
      </c>
      <c r="AO366" s="111">
        <v>0</v>
      </c>
      <c r="AP366" s="111">
        <v>0</v>
      </c>
      <c r="AQ366" s="111">
        <v>0</v>
      </c>
      <c r="AR366" s="111">
        <v>0</v>
      </c>
      <c r="AS366" s="111">
        <v>0</v>
      </c>
      <c r="AT366" s="111">
        <v>0</v>
      </c>
      <c r="AU366" s="114">
        <v>0</v>
      </c>
      <c r="AV366" s="110">
        <v>0</v>
      </c>
      <c r="AW366" s="110">
        <v>0</v>
      </c>
      <c r="AX366" s="110">
        <v>0</v>
      </c>
      <c r="AY366" s="110">
        <v>0</v>
      </c>
      <c r="AZ366" s="110">
        <v>0</v>
      </c>
      <c r="BA366" s="110">
        <v>0</v>
      </c>
      <c r="BB366" s="113">
        <v>0</v>
      </c>
      <c r="BC366" s="111">
        <v>0</v>
      </c>
      <c r="BD366" s="111">
        <v>0</v>
      </c>
      <c r="BE366" s="111">
        <v>0</v>
      </c>
      <c r="BF366" s="111">
        <v>0</v>
      </c>
      <c r="BG366" s="111">
        <v>0</v>
      </c>
      <c r="BH366" s="111">
        <v>0</v>
      </c>
      <c r="BI366" s="114">
        <v>0</v>
      </c>
      <c r="BJ366" s="110">
        <v>0</v>
      </c>
      <c r="BK366" s="110">
        <v>0</v>
      </c>
      <c r="BL366" s="110">
        <v>0</v>
      </c>
      <c r="BM366" s="110">
        <v>0</v>
      </c>
      <c r="BN366" s="110">
        <v>0</v>
      </c>
      <c r="BO366" s="110">
        <v>0</v>
      </c>
      <c r="BP366" s="113">
        <v>0</v>
      </c>
      <c r="BQ366" s="111">
        <v>0</v>
      </c>
      <c r="BR366" s="111">
        <v>0</v>
      </c>
      <c r="BS366" s="111">
        <v>0</v>
      </c>
      <c r="BT366" s="111">
        <v>0</v>
      </c>
      <c r="BU366" s="111">
        <v>0</v>
      </c>
      <c r="BV366" s="111">
        <v>0</v>
      </c>
      <c r="BW366" s="114">
        <v>0</v>
      </c>
      <c r="BX366" s="110">
        <v>0</v>
      </c>
      <c r="BY366" s="110">
        <v>0</v>
      </c>
      <c r="BZ366" s="110">
        <v>0</v>
      </c>
      <c r="CA366" s="110">
        <v>0</v>
      </c>
      <c r="CB366" s="110">
        <v>0</v>
      </c>
      <c r="CC366" s="110">
        <v>0</v>
      </c>
      <c r="CD366" s="113">
        <v>0</v>
      </c>
      <c r="CE366" s="111">
        <v>0</v>
      </c>
      <c r="CF366" s="111">
        <v>0</v>
      </c>
      <c r="CG366" s="111">
        <v>0</v>
      </c>
      <c r="CH366" s="111">
        <v>0</v>
      </c>
      <c r="CI366" s="111">
        <v>0</v>
      </c>
      <c r="CJ366" s="111">
        <v>0</v>
      </c>
      <c r="CK366" s="114">
        <v>0</v>
      </c>
      <c r="CL366" s="110">
        <v>0</v>
      </c>
      <c r="CM366" s="110">
        <v>0</v>
      </c>
      <c r="CN366" s="110">
        <v>0</v>
      </c>
      <c r="CO366" s="110">
        <v>0</v>
      </c>
      <c r="CP366" s="110">
        <v>0</v>
      </c>
      <c r="CQ366" s="110">
        <v>0</v>
      </c>
      <c r="CR366" s="113">
        <v>0</v>
      </c>
      <c r="CS366" s="111">
        <v>0</v>
      </c>
      <c r="CT366" s="111">
        <v>0</v>
      </c>
      <c r="CU366" s="111">
        <v>0</v>
      </c>
      <c r="CV366" s="111">
        <v>0</v>
      </c>
      <c r="CW366" s="111">
        <v>0</v>
      </c>
      <c r="CX366" s="111">
        <v>0</v>
      </c>
      <c r="CY366" s="114">
        <v>0</v>
      </c>
      <c r="CZ366" s="110">
        <v>0</v>
      </c>
      <c r="DA366" s="110">
        <v>0</v>
      </c>
      <c r="DB366" s="110">
        <v>0</v>
      </c>
      <c r="DC366" s="110">
        <v>0</v>
      </c>
      <c r="DD366" s="110">
        <v>0</v>
      </c>
      <c r="DE366" s="110">
        <v>0</v>
      </c>
      <c r="DF366" s="113">
        <v>0</v>
      </c>
      <c r="DG366" s="111">
        <v>0</v>
      </c>
      <c r="DH366" s="111">
        <v>0</v>
      </c>
      <c r="DI366" s="111">
        <v>0</v>
      </c>
      <c r="DJ366" s="111">
        <v>0</v>
      </c>
      <c r="DK366" s="111">
        <v>0</v>
      </c>
      <c r="DL366" s="111">
        <v>0</v>
      </c>
      <c r="DM366" s="114">
        <v>0</v>
      </c>
      <c r="DN366" s="110">
        <v>0</v>
      </c>
      <c r="DO366" s="110">
        <v>0</v>
      </c>
      <c r="DP366" s="110">
        <v>0</v>
      </c>
      <c r="DQ366" s="110">
        <v>0</v>
      </c>
      <c r="DR366" s="110">
        <v>0</v>
      </c>
      <c r="DS366" s="110">
        <v>0</v>
      </c>
      <c r="DT366" s="113">
        <v>0</v>
      </c>
      <c r="DU366" s="111">
        <v>0</v>
      </c>
      <c r="DV366" s="111">
        <v>0</v>
      </c>
      <c r="DW366" s="111">
        <v>0</v>
      </c>
      <c r="DX366" s="111">
        <v>0</v>
      </c>
      <c r="DY366" s="111">
        <v>0</v>
      </c>
      <c r="DZ366" s="111">
        <v>0</v>
      </c>
      <c r="EA366" s="114">
        <v>0</v>
      </c>
      <c r="EB366" s="110">
        <v>0</v>
      </c>
      <c r="EC366" s="110">
        <v>0</v>
      </c>
      <c r="ED366" s="110">
        <v>0</v>
      </c>
      <c r="EE366" s="110">
        <v>0</v>
      </c>
      <c r="EF366" s="110">
        <v>0</v>
      </c>
      <c r="EG366" s="110">
        <v>0</v>
      </c>
      <c r="EH366" s="113">
        <v>0</v>
      </c>
      <c r="EI366" s="111">
        <v>0</v>
      </c>
      <c r="EJ366" s="111">
        <v>0</v>
      </c>
      <c r="EK366" s="111">
        <v>0</v>
      </c>
      <c r="EL366" s="111">
        <v>0</v>
      </c>
      <c r="EM366" s="111">
        <v>0</v>
      </c>
      <c r="EN366" s="111">
        <v>0</v>
      </c>
      <c r="EO366" s="114">
        <v>0</v>
      </c>
      <c r="EP366" s="110">
        <v>0</v>
      </c>
      <c r="EQ366" s="110">
        <v>0</v>
      </c>
      <c r="ER366" s="110">
        <v>0</v>
      </c>
      <c r="ES366" s="110">
        <v>0</v>
      </c>
      <c r="ET366" s="110">
        <v>0</v>
      </c>
      <c r="EU366" s="110">
        <v>0</v>
      </c>
      <c r="EV366" s="113">
        <v>0</v>
      </c>
      <c r="EW366" s="111">
        <v>0</v>
      </c>
      <c r="EX366" s="111">
        <v>0</v>
      </c>
      <c r="EY366" s="111">
        <v>0</v>
      </c>
      <c r="EZ366" s="111">
        <v>0</v>
      </c>
      <c r="FA366" s="111">
        <v>0</v>
      </c>
      <c r="FB366" s="111">
        <v>0</v>
      </c>
      <c r="FC366" s="114">
        <v>0</v>
      </c>
      <c r="FD366" s="110">
        <v>0</v>
      </c>
      <c r="FE366" s="110">
        <v>0</v>
      </c>
      <c r="FF366" s="110">
        <v>0</v>
      </c>
      <c r="FG366" s="110">
        <v>0</v>
      </c>
      <c r="FH366" s="110">
        <v>0</v>
      </c>
      <c r="FI366" s="110">
        <v>0</v>
      </c>
      <c r="FJ366" s="113">
        <v>0</v>
      </c>
      <c r="FK366" s="111">
        <v>0</v>
      </c>
      <c r="FL366" s="111">
        <v>0</v>
      </c>
      <c r="FM366" s="111">
        <v>0</v>
      </c>
      <c r="FN366" s="111">
        <v>0</v>
      </c>
      <c r="FO366" s="111">
        <v>0</v>
      </c>
      <c r="FP366" s="111">
        <v>0</v>
      </c>
      <c r="FQ366" s="114">
        <v>0</v>
      </c>
      <c r="FR366" s="149">
        <v>0</v>
      </c>
      <c r="FS366" s="149">
        <v>0</v>
      </c>
      <c r="FT366" s="149">
        <v>0</v>
      </c>
      <c r="FU366" s="149">
        <v>0</v>
      </c>
      <c r="FV366" s="149">
        <v>0</v>
      </c>
      <c r="FW366" s="149">
        <v>0</v>
      </c>
      <c r="FX366" s="149">
        <v>0</v>
      </c>
      <c r="FY366" s="149">
        <v>0</v>
      </c>
      <c r="FZ366" s="149">
        <v>0</v>
      </c>
      <c r="GA366" s="151">
        <v>0</v>
      </c>
      <c r="GB366" s="148">
        <v>0</v>
      </c>
      <c r="GC366" s="148">
        <v>0</v>
      </c>
      <c r="GD366" s="148">
        <v>0</v>
      </c>
      <c r="GE366" s="148">
        <v>0</v>
      </c>
      <c r="GF366" s="148">
        <v>0</v>
      </c>
      <c r="GG366" s="148">
        <v>0</v>
      </c>
      <c r="GH366" s="148">
        <v>0</v>
      </c>
      <c r="GI366" s="148">
        <v>0</v>
      </c>
      <c r="GJ366" s="148">
        <v>0</v>
      </c>
      <c r="GK366" s="148">
        <v>0</v>
      </c>
      <c r="GL366" s="148">
        <v>0</v>
      </c>
      <c r="GM366" s="150">
        <v>0</v>
      </c>
      <c r="GN366" s="151">
        <v>0</v>
      </c>
      <c r="GO366" s="148">
        <v>0</v>
      </c>
      <c r="GP366" s="148">
        <v>0</v>
      </c>
    </row>
    <row r="367" spans="1:198" x14ac:dyDescent="0.2">
      <c r="A367" s="105" t="s">
        <v>729</v>
      </c>
      <c r="B367" s="140" t="s">
        <v>1335</v>
      </c>
      <c r="C367" s="105" t="s">
        <v>799</v>
      </c>
      <c r="D367" s="105"/>
      <c r="E367" s="105" t="s">
        <v>791</v>
      </c>
      <c r="F367" s="110">
        <v>0</v>
      </c>
      <c r="G367" s="110">
        <v>0</v>
      </c>
      <c r="H367" s="110">
        <v>0</v>
      </c>
      <c r="I367" s="110">
        <v>0</v>
      </c>
      <c r="J367" s="110">
        <v>0</v>
      </c>
      <c r="K367" s="110">
        <v>0</v>
      </c>
      <c r="L367" s="113">
        <v>0</v>
      </c>
      <c r="M367" s="111">
        <v>0</v>
      </c>
      <c r="N367" s="111">
        <v>0</v>
      </c>
      <c r="O367" s="111">
        <v>0</v>
      </c>
      <c r="P367" s="111">
        <v>0</v>
      </c>
      <c r="Q367" s="111">
        <v>0</v>
      </c>
      <c r="R367" s="111">
        <v>0</v>
      </c>
      <c r="S367" s="114">
        <v>0</v>
      </c>
      <c r="T367" s="110">
        <v>0</v>
      </c>
      <c r="U367" s="110">
        <v>0</v>
      </c>
      <c r="V367" s="110">
        <v>0</v>
      </c>
      <c r="W367" s="110">
        <v>0</v>
      </c>
      <c r="X367" s="110">
        <v>0</v>
      </c>
      <c r="Y367" s="110">
        <v>0</v>
      </c>
      <c r="Z367" s="113">
        <v>0</v>
      </c>
      <c r="AA367" s="111">
        <v>0</v>
      </c>
      <c r="AB367" s="111">
        <v>0</v>
      </c>
      <c r="AC367" s="111">
        <v>0</v>
      </c>
      <c r="AD367" s="111">
        <v>0</v>
      </c>
      <c r="AE367" s="111">
        <v>0</v>
      </c>
      <c r="AF367" s="111">
        <v>0</v>
      </c>
      <c r="AG367" s="114">
        <v>0</v>
      </c>
      <c r="AH367" s="110">
        <v>0</v>
      </c>
      <c r="AI367" s="110">
        <v>0</v>
      </c>
      <c r="AJ367" s="110">
        <v>0</v>
      </c>
      <c r="AK367" s="110">
        <v>0</v>
      </c>
      <c r="AL367" s="110">
        <v>0</v>
      </c>
      <c r="AM367" s="110">
        <v>0</v>
      </c>
      <c r="AN367" s="113">
        <v>0</v>
      </c>
      <c r="AO367" s="111">
        <v>0</v>
      </c>
      <c r="AP367" s="111">
        <v>0</v>
      </c>
      <c r="AQ367" s="111">
        <v>0</v>
      </c>
      <c r="AR367" s="111">
        <v>0</v>
      </c>
      <c r="AS367" s="111">
        <v>0</v>
      </c>
      <c r="AT367" s="111">
        <v>0</v>
      </c>
      <c r="AU367" s="114">
        <v>0</v>
      </c>
      <c r="AV367" s="110">
        <v>0</v>
      </c>
      <c r="AW367" s="110">
        <v>0</v>
      </c>
      <c r="AX367" s="110">
        <v>0</v>
      </c>
      <c r="AY367" s="110">
        <v>0</v>
      </c>
      <c r="AZ367" s="110">
        <v>0</v>
      </c>
      <c r="BA367" s="110">
        <v>0</v>
      </c>
      <c r="BB367" s="113">
        <v>0</v>
      </c>
      <c r="BC367" s="111">
        <v>0</v>
      </c>
      <c r="BD367" s="111">
        <v>0</v>
      </c>
      <c r="BE367" s="111">
        <v>0</v>
      </c>
      <c r="BF367" s="111">
        <v>0</v>
      </c>
      <c r="BG367" s="111">
        <v>0</v>
      </c>
      <c r="BH367" s="111">
        <v>0</v>
      </c>
      <c r="BI367" s="114">
        <v>0</v>
      </c>
      <c r="BJ367" s="110">
        <v>0</v>
      </c>
      <c r="BK367" s="110">
        <v>0</v>
      </c>
      <c r="BL367" s="110">
        <v>0</v>
      </c>
      <c r="BM367" s="110">
        <v>0</v>
      </c>
      <c r="BN367" s="110">
        <v>0</v>
      </c>
      <c r="BO367" s="110">
        <v>0</v>
      </c>
      <c r="BP367" s="113">
        <v>0</v>
      </c>
      <c r="BQ367" s="111">
        <v>0</v>
      </c>
      <c r="BR367" s="111">
        <v>0</v>
      </c>
      <c r="BS367" s="111">
        <v>0</v>
      </c>
      <c r="BT367" s="111">
        <v>0</v>
      </c>
      <c r="BU367" s="111">
        <v>0</v>
      </c>
      <c r="BV367" s="111">
        <v>0</v>
      </c>
      <c r="BW367" s="114">
        <v>0</v>
      </c>
      <c r="BX367" s="110">
        <v>0</v>
      </c>
      <c r="BY367" s="110">
        <v>0</v>
      </c>
      <c r="BZ367" s="110">
        <v>0</v>
      </c>
      <c r="CA367" s="110">
        <v>0</v>
      </c>
      <c r="CB367" s="110">
        <v>0</v>
      </c>
      <c r="CC367" s="110">
        <v>0</v>
      </c>
      <c r="CD367" s="113">
        <v>0</v>
      </c>
      <c r="CE367" s="111">
        <v>0</v>
      </c>
      <c r="CF367" s="111">
        <v>0</v>
      </c>
      <c r="CG367" s="111">
        <v>0</v>
      </c>
      <c r="CH367" s="111">
        <v>0</v>
      </c>
      <c r="CI367" s="111">
        <v>0</v>
      </c>
      <c r="CJ367" s="111">
        <v>0</v>
      </c>
      <c r="CK367" s="114">
        <v>0</v>
      </c>
      <c r="CL367" s="110">
        <v>0</v>
      </c>
      <c r="CM367" s="110">
        <v>0</v>
      </c>
      <c r="CN367" s="110">
        <v>0</v>
      </c>
      <c r="CO367" s="110">
        <v>0</v>
      </c>
      <c r="CP367" s="110">
        <v>0</v>
      </c>
      <c r="CQ367" s="110">
        <v>0</v>
      </c>
      <c r="CR367" s="113">
        <v>0</v>
      </c>
      <c r="CS367" s="111">
        <v>0</v>
      </c>
      <c r="CT367" s="111">
        <v>0</v>
      </c>
      <c r="CU367" s="111">
        <v>0</v>
      </c>
      <c r="CV367" s="111">
        <v>0</v>
      </c>
      <c r="CW367" s="111">
        <v>0</v>
      </c>
      <c r="CX367" s="111">
        <v>0</v>
      </c>
      <c r="CY367" s="114">
        <v>0</v>
      </c>
      <c r="CZ367" s="110">
        <v>0</v>
      </c>
      <c r="DA367" s="110">
        <v>0</v>
      </c>
      <c r="DB367" s="110">
        <v>0</v>
      </c>
      <c r="DC367" s="110">
        <v>0</v>
      </c>
      <c r="DD367" s="110">
        <v>0</v>
      </c>
      <c r="DE367" s="110">
        <v>0</v>
      </c>
      <c r="DF367" s="113">
        <v>0</v>
      </c>
      <c r="DG367" s="111">
        <v>0</v>
      </c>
      <c r="DH367" s="111">
        <v>0</v>
      </c>
      <c r="DI367" s="111">
        <v>0</v>
      </c>
      <c r="DJ367" s="111">
        <v>0</v>
      </c>
      <c r="DK367" s="111">
        <v>0</v>
      </c>
      <c r="DL367" s="111">
        <v>0</v>
      </c>
      <c r="DM367" s="114">
        <v>0</v>
      </c>
      <c r="DN367" s="110">
        <v>0</v>
      </c>
      <c r="DO367" s="110">
        <v>0</v>
      </c>
      <c r="DP367" s="110">
        <v>0</v>
      </c>
      <c r="DQ367" s="110">
        <v>0</v>
      </c>
      <c r="DR367" s="110">
        <v>0</v>
      </c>
      <c r="DS367" s="110">
        <v>0</v>
      </c>
      <c r="DT367" s="113">
        <v>0</v>
      </c>
      <c r="DU367" s="111">
        <v>0</v>
      </c>
      <c r="DV367" s="111">
        <v>0</v>
      </c>
      <c r="DW367" s="111">
        <v>0</v>
      </c>
      <c r="DX367" s="111">
        <v>0</v>
      </c>
      <c r="DY367" s="111">
        <v>0</v>
      </c>
      <c r="DZ367" s="111">
        <v>0</v>
      </c>
      <c r="EA367" s="114">
        <v>0</v>
      </c>
      <c r="EB367" s="110">
        <v>0</v>
      </c>
      <c r="EC367" s="110">
        <v>0</v>
      </c>
      <c r="ED367" s="110">
        <v>0</v>
      </c>
      <c r="EE367" s="110">
        <v>0</v>
      </c>
      <c r="EF367" s="110">
        <v>0</v>
      </c>
      <c r="EG367" s="110">
        <v>0</v>
      </c>
      <c r="EH367" s="113">
        <v>0</v>
      </c>
      <c r="EI367" s="111">
        <v>0</v>
      </c>
      <c r="EJ367" s="111">
        <v>0</v>
      </c>
      <c r="EK367" s="111">
        <v>0</v>
      </c>
      <c r="EL367" s="111">
        <v>0</v>
      </c>
      <c r="EM367" s="111">
        <v>0</v>
      </c>
      <c r="EN367" s="111">
        <v>0</v>
      </c>
      <c r="EO367" s="114">
        <v>0</v>
      </c>
      <c r="EP367" s="110">
        <v>0</v>
      </c>
      <c r="EQ367" s="110">
        <v>0</v>
      </c>
      <c r="ER367" s="110">
        <v>0</v>
      </c>
      <c r="ES367" s="110">
        <v>0</v>
      </c>
      <c r="ET367" s="110">
        <v>0</v>
      </c>
      <c r="EU367" s="110">
        <v>0</v>
      </c>
      <c r="EV367" s="113">
        <v>0</v>
      </c>
      <c r="EW367" s="111">
        <v>0</v>
      </c>
      <c r="EX367" s="111">
        <v>0</v>
      </c>
      <c r="EY367" s="111">
        <v>0</v>
      </c>
      <c r="EZ367" s="111">
        <v>0</v>
      </c>
      <c r="FA367" s="111">
        <v>0</v>
      </c>
      <c r="FB367" s="111">
        <v>0</v>
      </c>
      <c r="FC367" s="114">
        <v>0</v>
      </c>
      <c r="FD367" s="110">
        <v>0</v>
      </c>
      <c r="FE367" s="110">
        <v>0</v>
      </c>
      <c r="FF367" s="110">
        <v>0</v>
      </c>
      <c r="FG367" s="110">
        <v>0</v>
      </c>
      <c r="FH367" s="110">
        <v>0</v>
      </c>
      <c r="FI367" s="110">
        <v>0</v>
      </c>
      <c r="FJ367" s="113">
        <v>0</v>
      </c>
      <c r="FK367" s="111">
        <v>0</v>
      </c>
      <c r="FL367" s="111">
        <v>0</v>
      </c>
      <c r="FM367" s="111">
        <v>0</v>
      </c>
      <c r="FN367" s="111">
        <v>0</v>
      </c>
      <c r="FO367" s="111">
        <v>0</v>
      </c>
      <c r="FP367" s="111">
        <v>0</v>
      </c>
      <c r="FQ367" s="114">
        <v>0</v>
      </c>
      <c r="FR367" s="149">
        <v>0</v>
      </c>
      <c r="FS367" s="149">
        <v>0</v>
      </c>
      <c r="FT367" s="149">
        <v>0</v>
      </c>
      <c r="FU367" s="149">
        <v>0</v>
      </c>
      <c r="FV367" s="149">
        <v>0</v>
      </c>
      <c r="FW367" s="149">
        <v>0</v>
      </c>
      <c r="FX367" s="149">
        <v>0</v>
      </c>
      <c r="FY367" s="149">
        <v>0</v>
      </c>
      <c r="FZ367" s="149">
        <v>0</v>
      </c>
      <c r="GA367" s="151">
        <v>0</v>
      </c>
      <c r="GB367" s="148">
        <v>0</v>
      </c>
      <c r="GC367" s="148">
        <v>0</v>
      </c>
      <c r="GD367" s="148">
        <v>0</v>
      </c>
      <c r="GE367" s="148">
        <v>0</v>
      </c>
      <c r="GF367" s="148">
        <v>0</v>
      </c>
      <c r="GG367" s="148">
        <v>0</v>
      </c>
      <c r="GH367" s="148">
        <v>0</v>
      </c>
      <c r="GI367" s="148">
        <v>0</v>
      </c>
      <c r="GJ367" s="148">
        <v>0</v>
      </c>
      <c r="GK367" s="148">
        <v>0</v>
      </c>
      <c r="GL367" s="148">
        <v>0</v>
      </c>
      <c r="GM367" s="150">
        <v>0</v>
      </c>
      <c r="GN367" s="151">
        <v>0</v>
      </c>
      <c r="GO367" s="148">
        <v>0</v>
      </c>
      <c r="GP367" s="148">
        <v>0</v>
      </c>
    </row>
    <row r="368" spans="1:198" x14ac:dyDescent="0.2">
      <c r="A368" s="105" t="s">
        <v>730</v>
      </c>
      <c r="B368" s="140" t="s">
        <v>1336</v>
      </c>
      <c r="C368" s="105" t="s">
        <v>800</v>
      </c>
      <c r="D368" s="105"/>
      <c r="E368" s="105" t="s">
        <v>791</v>
      </c>
      <c r="F368" s="110">
        <v>0</v>
      </c>
      <c r="G368" s="110">
        <v>0</v>
      </c>
      <c r="H368" s="110">
        <v>0</v>
      </c>
      <c r="I368" s="110">
        <v>0</v>
      </c>
      <c r="J368" s="110">
        <v>0</v>
      </c>
      <c r="K368" s="110">
        <v>0</v>
      </c>
      <c r="L368" s="113">
        <v>0</v>
      </c>
      <c r="M368" s="111">
        <v>0</v>
      </c>
      <c r="N368" s="111">
        <v>0</v>
      </c>
      <c r="O368" s="111">
        <v>0</v>
      </c>
      <c r="P368" s="111">
        <v>0</v>
      </c>
      <c r="Q368" s="111">
        <v>0</v>
      </c>
      <c r="R368" s="111">
        <v>0</v>
      </c>
      <c r="S368" s="114">
        <v>0</v>
      </c>
      <c r="T368" s="110">
        <v>0</v>
      </c>
      <c r="U368" s="110">
        <v>0</v>
      </c>
      <c r="V368" s="110">
        <v>0</v>
      </c>
      <c r="W368" s="110">
        <v>0</v>
      </c>
      <c r="X368" s="110">
        <v>0</v>
      </c>
      <c r="Y368" s="110">
        <v>0</v>
      </c>
      <c r="Z368" s="113">
        <v>0</v>
      </c>
      <c r="AA368" s="111">
        <v>0</v>
      </c>
      <c r="AB368" s="111">
        <v>0</v>
      </c>
      <c r="AC368" s="111">
        <v>0</v>
      </c>
      <c r="AD368" s="111">
        <v>0</v>
      </c>
      <c r="AE368" s="111">
        <v>0</v>
      </c>
      <c r="AF368" s="111">
        <v>0</v>
      </c>
      <c r="AG368" s="114">
        <v>0</v>
      </c>
      <c r="AH368" s="110">
        <v>0</v>
      </c>
      <c r="AI368" s="110">
        <v>0</v>
      </c>
      <c r="AJ368" s="110">
        <v>0</v>
      </c>
      <c r="AK368" s="110">
        <v>0</v>
      </c>
      <c r="AL368" s="110">
        <v>0</v>
      </c>
      <c r="AM368" s="110">
        <v>0</v>
      </c>
      <c r="AN368" s="113">
        <v>0</v>
      </c>
      <c r="AO368" s="111">
        <v>0</v>
      </c>
      <c r="AP368" s="111">
        <v>0</v>
      </c>
      <c r="AQ368" s="111">
        <v>0</v>
      </c>
      <c r="AR368" s="111">
        <v>0</v>
      </c>
      <c r="AS368" s="111">
        <v>0</v>
      </c>
      <c r="AT368" s="111">
        <v>0</v>
      </c>
      <c r="AU368" s="114">
        <v>0</v>
      </c>
      <c r="AV368" s="110">
        <v>0</v>
      </c>
      <c r="AW368" s="110">
        <v>0</v>
      </c>
      <c r="AX368" s="110">
        <v>0</v>
      </c>
      <c r="AY368" s="110">
        <v>0</v>
      </c>
      <c r="AZ368" s="110">
        <v>0</v>
      </c>
      <c r="BA368" s="110">
        <v>0</v>
      </c>
      <c r="BB368" s="113">
        <v>0</v>
      </c>
      <c r="BC368" s="111">
        <v>0</v>
      </c>
      <c r="BD368" s="111">
        <v>0</v>
      </c>
      <c r="BE368" s="111">
        <v>0</v>
      </c>
      <c r="BF368" s="111">
        <v>0</v>
      </c>
      <c r="BG368" s="111">
        <v>0</v>
      </c>
      <c r="BH368" s="111">
        <v>0</v>
      </c>
      <c r="BI368" s="114">
        <v>0</v>
      </c>
      <c r="BJ368" s="110">
        <v>0</v>
      </c>
      <c r="BK368" s="110">
        <v>0</v>
      </c>
      <c r="BL368" s="110">
        <v>0</v>
      </c>
      <c r="BM368" s="110">
        <v>0</v>
      </c>
      <c r="BN368" s="110">
        <v>0</v>
      </c>
      <c r="BO368" s="110">
        <v>0</v>
      </c>
      <c r="BP368" s="113">
        <v>0</v>
      </c>
      <c r="BQ368" s="111">
        <v>0</v>
      </c>
      <c r="BR368" s="111">
        <v>0</v>
      </c>
      <c r="BS368" s="111">
        <v>0</v>
      </c>
      <c r="BT368" s="111">
        <v>0</v>
      </c>
      <c r="BU368" s="111">
        <v>0</v>
      </c>
      <c r="BV368" s="111">
        <v>0</v>
      </c>
      <c r="BW368" s="114">
        <v>0</v>
      </c>
      <c r="BX368" s="110">
        <v>0</v>
      </c>
      <c r="BY368" s="110">
        <v>0</v>
      </c>
      <c r="BZ368" s="110">
        <v>0</v>
      </c>
      <c r="CA368" s="110">
        <v>0</v>
      </c>
      <c r="CB368" s="110">
        <v>0</v>
      </c>
      <c r="CC368" s="110">
        <v>0</v>
      </c>
      <c r="CD368" s="113">
        <v>0</v>
      </c>
      <c r="CE368" s="111">
        <v>0</v>
      </c>
      <c r="CF368" s="111">
        <v>0</v>
      </c>
      <c r="CG368" s="111">
        <v>0</v>
      </c>
      <c r="CH368" s="111">
        <v>0</v>
      </c>
      <c r="CI368" s="111">
        <v>0</v>
      </c>
      <c r="CJ368" s="111">
        <v>0</v>
      </c>
      <c r="CK368" s="114">
        <v>0</v>
      </c>
      <c r="CL368" s="110">
        <v>0</v>
      </c>
      <c r="CM368" s="110">
        <v>0</v>
      </c>
      <c r="CN368" s="110">
        <v>0</v>
      </c>
      <c r="CO368" s="110">
        <v>0</v>
      </c>
      <c r="CP368" s="110">
        <v>0</v>
      </c>
      <c r="CQ368" s="110">
        <v>0</v>
      </c>
      <c r="CR368" s="113">
        <v>0</v>
      </c>
      <c r="CS368" s="111">
        <v>0</v>
      </c>
      <c r="CT368" s="111">
        <v>0</v>
      </c>
      <c r="CU368" s="111">
        <v>0</v>
      </c>
      <c r="CV368" s="111">
        <v>0</v>
      </c>
      <c r="CW368" s="111">
        <v>0</v>
      </c>
      <c r="CX368" s="111">
        <v>0</v>
      </c>
      <c r="CY368" s="114">
        <v>0</v>
      </c>
      <c r="CZ368" s="110">
        <v>0</v>
      </c>
      <c r="DA368" s="110">
        <v>0</v>
      </c>
      <c r="DB368" s="110">
        <v>0</v>
      </c>
      <c r="DC368" s="110">
        <v>0</v>
      </c>
      <c r="DD368" s="110">
        <v>0</v>
      </c>
      <c r="DE368" s="110">
        <v>0</v>
      </c>
      <c r="DF368" s="113">
        <v>0</v>
      </c>
      <c r="DG368" s="111">
        <v>0</v>
      </c>
      <c r="DH368" s="111">
        <v>0</v>
      </c>
      <c r="DI368" s="111">
        <v>0</v>
      </c>
      <c r="DJ368" s="111">
        <v>0</v>
      </c>
      <c r="DK368" s="111">
        <v>0</v>
      </c>
      <c r="DL368" s="111">
        <v>0</v>
      </c>
      <c r="DM368" s="114">
        <v>0</v>
      </c>
      <c r="DN368" s="110">
        <v>0</v>
      </c>
      <c r="DO368" s="110">
        <v>0</v>
      </c>
      <c r="DP368" s="110">
        <v>0</v>
      </c>
      <c r="DQ368" s="110">
        <v>0</v>
      </c>
      <c r="DR368" s="110">
        <v>0</v>
      </c>
      <c r="DS368" s="110">
        <v>0</v>
      </c>
      <c r="DT368" s="113">
        <v>0</v>
      </c>
      <c r="DU368" s="111">
        <v>0</v>
      </c>
      <c r="DV368" s="111">
        <v>0</v>
      </c>
      <c r="DW368" s="111">
        <v>0</v>
      </c>
      <c r="DX368" s="111">
        <v>0</v>
      </c>
      <c r="DY368" s="111">
        <v>0</v>
      </c>
      <c r="DZ368" s="111">
        <v>0</v>
      </c>
      <c r="EA368" s="114">
        <v>0</v>
      </c>
      <c r="EB368" s="110">
        <v>0</v>
      </c>
      <c r="EC368" s="110">
        <v>0</v>
      </c>
      <c r="ED368" s="110">
        <v>0</v>
      </c>
      <c r="EE368" s="110">
        <v>0</v>
      </c>
      <c r="EF368" s="110">
        <v>0</v>
      </c>
      <c r="EG368" s="110">
        <v>0</v>
      </c>
      <c r="EH368" s="113">
        <v>0</v>
      </c>
      <c r="EI368" s="111">
        <v>0</v>
      </c>
      <c r="EJ368" s="111">
        <v>0</v>
      </c>
      <c r="EK368" s="111">
        <v>0</v>
      </c>
      <c r="EL368" s="111">
        <v>0</v>
      </c>
      <c r="EM368" s="111">
        <v>0</v>
      </c>
      <c r="EN368" s="111">
        <v>0</v>
      </c>
      <c r="EO368" s="114">
        <v>0</v>
      </c>
      <c r="EP368" s="110">
        <v>0</v>
      </c>
      <c r="EQ368" s="110">
        <v>0</v>
      </c>
      <c r="ER368" s="110">
        <v>0</v>
      </c>
      <c r="ES368" s="110">
        <v>0</v>
      </c>
      <c r="ET368" s="110">
        <v>0</v>
      </c>
      <c r="EU368" s="110">
        <v>0</v>
      </c>
      <c r="EV368" s="113">
        <v>0</v>
      </c>
      <c r="EW368" s="111">
        <v>0</v>
      </c>
      <c r="EX368" s="111">
        <v>0</v>
      </c>
      <c r="EY368" s="111">
        <v>0</v>
      </c>
      <c r="EZ368" s="111">
        <v>0</v>
      </c>
      <c r="FA368" s="111">
        <v>0</v>
      </c>
      <c r="FB368" s="111">
        <v>0</v>
      </c>
      <c r="FC368" s="114">
        <v>0</v>
      </c>
      <c r="FD368" s="110">
        <v>0</v>
      </c>
      <c r="FE368" s="110">
        <v>0</v>
      </c>
      <c r="FF368" s="110">
        <v>0</v>
      </c>
      <c r="FG368" s="110">
        <v>0</v>
      </c>
      <c r="FH368" s="110">
        <v>0</v>
      </c>
      <c r="FI368" s="110">
        <v>0</v>
      </c>
      <c r="FJ368" s="113">
        <v>0</v>
      </c>
      <c r="FK368" s="111">
        <v>0</v>
      </c>
      <c r="FL368" s="111">
        <v>0</v>
      </c>
      <c r="FM368" s="111">
        <v>0</v>
      </c>
      <c r="FN368" s="111">
        <v>0</v>
      </c>
      <c r="FO368" s="111">
        <v>0</v>
      </c>
      <c r="FP368" s="111">
        <v>0</v>
      </c>
      <c r="FQ368" s="114">
        <v>0</v>
      </c>
      <c r="FR368" s="149">
        <v>0</v>
      </c>
      <c r="FS368" s="149">
        <v>0</v>
      </c>
      <c r="FT368" s="149">
        <v>0</v>
      </c>
      <c r="FU368" s="149">
        <v>0</v>
      </c>
      <c r="FV368" s="149">
        <v>0</v>
      </c>
      <c r="FW368" s="149">
        <v>0</v>
      </c>
      <c r="FX368" s="149">
        <v>0</v>
      </c>
      <c r="FY368" s="149">
        <v>0</v>
      </c>
      <c r="FZ368" s="149">
        <v>0</v>
      </c>
      <c r="GA368" s="151">
        <v>0</v>
      </c>
      <c r="GB368" s="148">
        <v>0</v>
      </c>
      <c r="GC368" s="148">
        <v>0</v>
      </c>
      <c r="GD368" s="148">
        <v>0</v>
      </c>
      <c r="GE368" s="148">
        <v>0</v>
      </c>
      <c r="GF368" s="148">
        <v>0</v>
      </c>
      <c r="GG368" s="148">
        <v>0</v>
      </c>
      <c r="GH368" s="148">
        <v>0</v>
      </c>
      <c r="GI368" s="148">
        <v>0</v>
      </c>
      <c r="GJ368" s="148">
        <v>0</v>
      </c>
      <c r="GK368" s="148">
        <v>0</v>
      </c>
      <c r="GL368" s="148">
        <v>0</v>
      </c>
      <c r="GM368" s="150">
        <v>0</v>
      </c>
      <c r="GN368" s="151">
        <v>0</v>
      </c>
      <c r="GO368" s="148">
        <v>0</v>
      </c>
      <c r="GP368" s="148">
        <v>0</v>
      </c>
    </row>
    <row r="369" spans="1:198" x14ac:dyDescent="0.2">
      <c r="A369" s="105" t="s">
        <v>731</v>
      </c>
      <c r="B369" s="140" t="s">
        <v>1337</v>
      </c>
      <c r="C369" s="105" t="s">
        <v>801</v>
      </c>
      <c r="D369" s="105"/>
      <c r="E369" s="105" t="s">
        <v>791</v>
      </c>
      <c r="F369" s="110">
        <v>0</v>
      </c>
      <c r="G369" s="110">
        <v>0</v>
      </c>
      <c r="H369" s="110">
        <v>0</v>
      </c>
      <c r="I369" s="110">
        <v>0</v>
      </c>
      <c r="J369" s="110">
        <v>0</v>
      </c>
      <c r="K369" s="110">
        <v>0</v>
      </c>
      <c r="L369" s="113">
        <v>0</v>
      </c>
      <c r="M369" s="111">
        <v>0</v>
      </c>
      <c r="N369" s="111">
        <v>0</v>
      </c>
      <c r="O369" s="111">
        <v>0</v>
      </c>
      <c r="P369" s="111">
        <v>0</v>
      </c>
      <c r="Q369" s="111">
        <v>0</v>
      </c>
      <c r="R369" s="111">
        <v>0</v>
      </c>
      <c r="S369" s="114">
        <v>0</v>
      </c>
      <c r="T369" s="110">
        <v>0</v>
      </c>
      <c r="U369" s="110">
        <v>0</v>
      </c>
      <c r="V369" s="110">
        <v>0</v>
      </c>
      <c r="W369" s="110">
        <v>0</v>
      </c>
      <c r="X369" s="110">
        <v>0</v>
      </c>
      <c r="Y369" s="110">
        <v>0</v>
      </c>
      <c r="Z369" s="113">
        <v>0</v>
      </c>
      <c r="AA369" s="111">
        <v>0</v>
      </c>
      <c r="AB369" s="111">
        <v>0</v>
      </c>
      <c r="AC369" s="111">
        <v>0</v>
      </c>
      <c r="AD369" s="111">
        <v>0</v>
      </c>
      <c r="AE369" s="111">
        <v>0</v>
      </c>
      <c r="AF369" s="111">
        <v>0</v>
      </c>
      <c r="AG369" s="114">
        <v>0</v>
      </c>
      <c r="AH369" s="110">
        <v>0</v>
      </c>
      <c r="AI369" s="110">
        <v>0</v>
      </c>
      <c r="AJ369" s="110">
        <v>0</v>
      </c>
      <c r="AK369" s="110">
        <v>0</v>
      </c>
      <c r="AL369" s="110">
        <v>0</v>
      </c>
      <c r="AM369" s="110">
        <v>0</v>
      </c>
      <c r="AN369" s="113">
        <v>0</v>
      </c>
      <c r="AO369" s="111">
        <v>0</v>
      </c>
      <c r="AP369" s="111">
        <v>0</v>
      </c>
      <c r="AQ369" s="111">
        <v>0</v>
      </c>
      <c r="AR369" s="111">
        <v>0</v>
      </c>
      <c r="AS369" s="111">
        <v>0</v>
      </c>
      <c r="AT369" s="111">
        <v>0</v>
      </c>
      <c r="AU369" s="114">
        <v>0</v>
      </c>
      <c r="AV369" s="110">
        <v>0</v>
      </c>
      <c r="AW369" s="110">
        <v>0</v>
      </c>
      <c r="AX369" s="110">
        <v>0</v>
      </c>
      <c r="AY369" s="110">
        <v>0</v>
      </c>
      <c r="AZ369" s="110">
        <v>0</v>
      </c>
      <c r="BA369" s="110">
        <v>0</v>
      </c>
      <c r="BB369" s="113">
        <v>0</v>
      </c>
      <c r="BC369" s="111">
        <v>0</v>
      </c>
      <c r="BD369" s="111">
        <v>0</v>
      </c>
      <c r="BE369" s="111">
        <v>0</v>
      </c>
      <c r="BF369" s="111">
        <v>0</v>
      </c>
      <c r="BG369" s="111">
        <v>0</v>
      </c>
      <c r="BH369" s="111">
        <v>0</v>
      </c>
      <c r="BI369" s="114">
        <v>0</v>
      </c>
      <c r="BJ369" s="110">
        <v>0</v>
      </c>
      <c r="BK369" s="110">
        <v>0</v>
      </c>
      <c r="BL369" s="110">
        <v>0</v>
      </c>
      <c r="BM369" s="110">
        <v>0</v>
      </c>
      <c r="BN369" s="110">
        <v>0</v>
      </c>
      <c r="BO369" s="110">
        <v>0</v>
      </c>
      <c r="BP369" s="113">
        <v>0</v>
      </c>
      <c r="BQ369" s="111">
        <v>0</v>
      </c>
      <c r="BR369" s="111">
        <v>0</v>
      </c>
      <c r="BS369" s="111">
        <v>0</v>
      </c>
      <c r="BT369" s="111">
        <v>0</v>
      </c>
      <c r="BU369" s="111">
        <v>0</v>
      </c>
      <c r="BV369" s="111">
        <v>0</v>
      </c>
      <c r="BW369" s="114">
        <v>0</v>
      </c>
      <c r="BX369" s="110">
        <v>0</v>
      </c>
      <c r="BY369" s="110">
        <v>0</v>
      </c>
      <c r="BZ369" s="110">
        <v>0</v>
      </c>
      <c r="CA369" s="110">
        <v>0</v>
      </c>
      <c r="CB369" s="110">
        <v>0</v>
      </c>
      <c r="CC369" s="110">
        <v>0</v>
      </c>
      <c r="CD369" s="113">
        <v>0</v>
      </c>
      <c r="CE369" s="111">
        <v>0</v>
      </c>
      <c r="CF369" s="111">
        <v>0</v>
      </c>
      <c r="CG369" s="111">
        <v>0</v>
      </c>
      <c r="CH369" s="111">
        <v>0</v>
      </c>
      <c r="CI369" s="111">
        <v>0</v>
      </c>
      <c r="CJ369" s="111">
        <v>0</v>
      </c>
      <c r="CK369" s="114">
        <v>0</v>
      </c>
      <c r="CL369" s="110">
        <v>0</v>
      </c>
      <c r="CM369" s="110">
        <v>0</v>
      </c>
      <c r="CN369" s="110">
        <v>0</v>
      </c>
      <c r="CO369" s="110">
        <v>0</v>
      </c>
      <c r="CP369" s="110">
        <v>0</v>
      </c>
      <c r="CQ369" s="110">
        <v>0</v>
      </c>
      <c r="CR369" s="113">
        <v>0</v>
      </c>
      <c r="CS369" s="111">
        <v>0</v>
      </c>
      <c r="CT369" s="111">
        <v>0</v>
      </c>
      <c r="CU369" s="111">
        <v>0</v>
      </c>
      <c r="CV369" s="111">
        <v>0</v>
      </c>
      <c r="CW369" s="111">
        <v>0</v>
      </c>
      <c r="CX369" s="111">
        <v>0</v>
      </c>
      <c r="CY369" s="114">
        <v>0</v>
      </c>
      <c r="CZ369" s="110">
        <v>0</v>
      </c>
      <c r="DA369" s="110">
        <v>0</v>
      </c>
      <c r="DB369" s="110">
        <v>0</v>
      </c>
      <c r="DC369" s="110">
        <v>0</v>
      </c>
      <c r="DD369" s="110">
        <v>0</v>
      </c>
      <c r="DE369" s="110">
        <v>0</v>
      </c>
      <c r="DF369" s="113">
        <v>0</v>
      </c>
      <c r="DG369" s="111">
        <v>0</v>
      </c>
      <c r="DH369" s="111">
        <v>0</v>
      </c>
      <c r="DI369" s="111">
        <v>0</v>
      </c>
      <c r="DJ369" s="111">
        <v>0</v>
      </c>
      <c r="DK369" s="111">
        <v>0</v>
      </c>
      <c r="DL369" s="111">
        <v>0</v>
      </c>
      <c r="DM369" s="114">
        <v>0</v>
      </c>
      <c r="DN369" s="110">
        <v>0</v>
      </c>
      <c r="DO369" s="110">
        <v>0</v>
      </c>
      <c r="DP369" s="110">
        <v>0</v>
      </c>
      <c r="DQ369" s="110">
        <v>0</v>
      </c>
      <c r="DR369" s="110">
        <v>0</v>
      </c>
      <c r="DS369" s="110">
        <v>0</v>
      </c>
      <c r="DT369" s="113">
        <v>0</v>
      </c>
      <c r="DU369" s="111">
        <v>0</v>
      </c>
      <c r="DV369" s="111">
        <v>0</v>
      </c>
      <c r="DW369" s="111">
        <v>0</v>
      </c>
      <c r="DX369" s="111">
        <v>0</v>
      </c>
      <c r="DY369" s="111">
        <v>0</v>
      </c>
      <c r="DZ369" s="111">
        <v>0</v>
      </c>
      <c r="EA369" s="114">
        <v>0</v>
      </c>
      <c r="EB369" s="110">
        <v>0</v>
      </c>
      <c r="EC369" s="110">
        <v>0</v>
      </c>
      <c r="ED369" s="110">
        <v>0</v>
      </c>
      <c r="EE369" s="110">
        <v>0</v>
      </c>
      <c r="EF369" s="110">
        <v>0</v>
      </c>
      <c r="EG369" s="110">
        <v>0</v>
      </c>
      <c r="EH369" s="113">
        <v>0</v>
      </c>
      <c r="EI369" s="111">
        <v>0</v>
      </c>
      <c r="EJ369" s="111">
        <v>0</v>
      </c>
      <c r="EK369" s="111">
        <v>0</v>
      </c>
      <c r="EL369" s="111">
        <v>0</v>
      </c>
      <c r="EM369" s="111">
        <v>0</v>
      </c>
      <c r="EN369" s="111">
        <v>0</v>
      </c>
      <c r="EO369" s="114">
        <v>0</v>
      </c>
      <c r="EP369" s="110">
        <v>0</v>
      </c>
      <c r="EQ369" s="110">
        <v>0</v>
      </c>
      <c r="ER369" s="110">
        <v>0</v>
      </c>
      <c r="ES369" s="110">
        <v>0</v>
      </c>
      <c r="ET369" s="110">
        <v>0</v>
      </c>
      <c r="EU369" s="110">
        <v>0</v>
      </c>
      <c r="EV369" s="113">
        <v>0</v>
      </c>
      <c r="EW369" s="111">
        <v>0</v>
      </c>
      <c r="EX369" s="111">
        <v>0</v>
      </c>
      <c r="EY369" s="111">
        <v>0</v>
      </c>
      <c r="EZ369" s="111">
        <v>0</v>
      </c>
      <c r="FA369" s="111">
        <v>0</v>
      </c>
      <c r="FB369" s="111">
        <v>0</v>
      </c>
      <c r="FC369" s="114">
        <v>0</v>
      </c>
      <c r="FD369" s="110">
        <v>0</v>
      </c>
      <c r="FE369" s="110">
        <v>0</v>
      </c>
      <c r="FF369" s="110">
        <v>0</v>
      </c>
      <c r="FG369" s="110">
        <v>0</v>
      </c>
      <c r="FH369" s="110">
        <v>0</v>
      </c>
      <c r="FI369" s="110">
        <v>0</v>
      </c>
      <c r="FJ369" s="113">
        <v>0</v>
      </c>
      <c r="FK369" s="111">
        <v>0</v>
      </c>
      <c r="FL369" s="111">
        <v>0</v>
      </c>
      <c r="FM369" s="111">
        <v>0</v>
      </c>
      <c r="FN369" s="111">
        <v>0</v>
      </c>
      <c r="FO369" s="111">
        <v>0</v>
      </c>
      <c r="FP369" s="111">
        <v>0</v>
      </c>
      <c r="FQ369" s="114">
        <v>0</v>
      </c>
      <c r="FR369" s="149">
        <v>0</v>
      </c>
      <c r="FS369" s="149">
        <v>0</v>
      </c>
      <c r="FT369" s="149">
        <v>0</v>
      </c>
      <c r="FU369" s="149">
        <v>0</v>
      </c>
      <c r="FV369" s="149">
        <v>0</v>
      </c>
      <c r="FW369" s="149">
        <v>0</v>
      </c>
      <c r="FX369" s="149">
        <v>0</v>
      </c>
      <c r="FY369" s="149">
        <v>0</v>
      </c>
      <c r="FZ369" s="149">
        <v>0</v>
      </c>
      <c r="GA369" s="151">
        <v>0</v>
      </c>
      <c r="GB369" s="148">
        <v>0</v>
      </c>
      <c r="GC369" s="148">
        <v>0</v>
      </c>
      <c r="GD369" s="148">
        <v>0</v>
      </c>
      <c r="GE369" s="148">
        <v>0</v>
      </c>
      <c r="GF369" s="148">
        <v>0</v>
      </c>
      <c r="GG369" s="148">
        <v>0</v>
      </c>
      <c r="GH369" s="148">
        <v>0</v>
      </c>
      <c r="GI369" s="148">
        <v>0</v>
      </c>
      <c r="GJ369" s="148">
        <v>0</v>
      </c>
      <c r="GK369" s="148">
        <v>0</v>
      </c>
      <c r="GL369" s="148">
        <v>0</v>
      </c>
      <c r="GM369" s="150">
        <v>0</v>
      </c>
      <c r="GN369" s="151">
        <v>0</v>
      </c>
      <c r="GO369" s="148">
        <v>0</v>
      </c>
      <c r="GP369" s="148">
        <v>0</v>
      </c>
    </row>
    <row r="370" spans="1:198" x14ac:dyDescent="0.2">
      <c r="A370" s="105" t="s">
        <v>939</v>
      </c>
      <c r="B370" s="140" t="s">
        <v>1338</v>
      </c>
      <c r="C370" s="105" t="s">
        <v>942</v>
      </c>
      <c r="D370" s="105"/>
      <c r="E370" s="105" t="s">
        <v>791</v>
      </c>
      <c r="F370" s="110">
        <v>0</v>
      </c>
      <c r="G370" s="110">
        <v>0</v>
      </c>
      <c r="H370" s="110">
        <v>0</v>
      </c>
      <c r="I370" s="110">
        <v>0</v>
      </c>
      <c r="J370" s="110">
        <v>0</v>
      </c>
      <c r="K370" s="110">
        <v>0</v>
      </c>
      <c r="L370" s="113">
        <v>0</v>
      </c>
      <c r="M370" s="111">
        <v>0</v>
      </c>
      <c r="N370" s="111">
        <v>0</v>
      </c>
      <c r="O370" s="111">
        <v>0</v>
      </c>
      <c r="P370" s="111">
        <v>0</v>
      </c>
      <c r="Q370" s="111">
        <v>0</v>
      </c>
      <c r="R370" s="111">
        <v>0</v>
      </c>
      <c r="S370" s="114">
        <v>0</v>
      </c>
      <c r="T370" s="110">
        <v>0</v>
      </c>
      <c r="U370" s="110">
        <v>0</v>
      </c>
      <c r="V370" s="110">
        <v>0</v>
      </c>
      <c r="W370" s="110">
        <v>0</v>
      </c>
      <c r="X370" s="110">
        <v>0</v>
      </c>
      <c r="Y370" s="110">
        <v>0</v>
      </c>
      <c r="Z370" s="113">
        <v>0</v>
      </c>
      <c r="AA370" s="111">
        <v>0</v>
      </c>
      <c r="AB370" s="111">
        <v>0</v>
      </c>
      <c r="AC370" s="111">
        <v>0</v>
      </c>
      <c r="AD370" s="111">
        <v>0</v>
      </c>
      <c r="AE370" s="111">
        <v>0</v>
      </c>
      <c r="AF370" s="111">
        <v>0</v>
      </c>
      <c r="AG370" s="114">
        <v>0</v>
      </c>
      <c r="AH370" s="110">
        <v>0</v>
      </c>
      <c r="AI370" s="110">
        <v>0</v>
      </c>
      <c r="AJ370" s="110">
        <v>0</v>
      </c>
      <c r="AK370" s="110">
        <v>0</v>
      </c>
      <c r="AL370" s="110">
        <v>0</v>
      </c>
      <c r="AM370" s="110">
        <v>0</v>
      </c>
      <c r="AN370" s="113">
        <v>0</v>
      </c>
      <c r="AO370" s="111">
        <v>0</v>
      </c>
      <c r="AP370" s="111">
        <v>0</v>
      </c>
      <c r="AQ370" s="111">
        <v>0</v>
      </c>
      <c r="AR370" s="111">
        <v>0</v>
      </c>
      <c r="AS370" s="111">
        <v>0</v>
      </c>
      <c r="AT370" s="111">
        <v>0</v>
      </c>
      <c r="AU370" s="114">
        <v>0</v>
      </c>
      <c r="AV370" s="110">
        <v>0</v>
      </c>
      <c r="AW370" s="110">
        <v>0</v>
      </c>
      <c r="AX370" s="110">
        <v>0</v>
      </c>
      <c r="AY370" s="110">
        <v>0</v>
      </c>
      <c r="AZ370" s="110">
        <v>0</v>
      </c>
      <c r="BA370" s="110">
        <v>0</v>
      </c>
      <c r="BB370" s="113">
        <v>0</v>
      </c>
      <c r="BC370" s="111">
        <v>0</v>
      </c>
      <c r="BD370" s="111">
        <v>0</v>
      </c>
      <c r="BE370" s="111">
        <v>0</v>
      </c>
      <c r="BF370" s="111">
        <v>0</v>
      </c>
      <c r="BG370" s="111">
        <v>0</v>
      </c>
      <c r="BH370" s="111">
        <v>0</v>
      </c>
      <c r="BI370" s="114">
        <v>0</v>
      </c>
      <c r="BJ370" s="110">
        <v>0</v>
      </c>
      <c r="BK370" s="110">
        <v>0</v>
      </c>
      <c r="BL370" s="110">
        <v>0</v>
      </c>
      <c r="BM370" s="110">
        <v>0</v>
      </c>
      <c r="BN370" s="110">
        <v>0</v>
      </c>
      <c r="BO370" s="110">
        <v>0</v>
      </c>
      <c r="BP370" s="113">
        <v>0</v>
      </c>
      <c r="BQ370" s="111">
        <v>0</v>
      </c>
      <c r="BR370" s="111">
        <v>0</v>
      </c>
      <c r="BS370" s="111">
        <v>0</v>
      </c>
      <c r="BT370" s="111">
        <v>0</v>
      </c>
      <c r="BU370" s="111">
        <v>0</v>
      </c>
      <c r="BV370" s="111">
        <v>0</v>
      </c>
      <c r="BW370" s="114">
        <v>0</v>
      </c>
      <c r="BX370" s="110">
        <v>0</v>
      </c>
      <c r="BY370" s="110">
        <v>0</v>
      </c>
      <c r="BZ370" s="110">
        <v>0</v>
      </c>
      <c r="CA370" s="110">
        <v>0</v>
      </c>
      <c r="CB370" s="110">
        <v>0</v>
      </c>
      <c r="CC370" s="110">
        <v>0</v>
      </c>
      <c r="CD370" s="113">
        <v>0</v>
      </c>
      <c r="CE370" s="111">
        <v>0</v>
      </c>
      <c r="CF370" s="111">
        <v>0</v>
      </c>
      <c r="CG370" s="111">
        <v>0</v>
      </c>
      <c r="CH370" s="111">
        <v>0</v>
      </c>
      <c r="CI370" s="111">
        <v>0</v>
      </c>
      <c r="CJ370" s="111">
        <v>0</v>
      </c>
      <c r="CK370" s="114">
        <v>0</v>
      </c>
      <c r="CL370" s="110">
        <v>0</v>
      </c>
      <c r="CM370" s="110">
        <v>0</v>
      </c>
      <c r="CN370" s="110">
        <v>0</v>
      </c>
      <c r="CO370" s="110">
        <v>0</v>
      </c>
      <c r="CP370" s="110">
        <v>0</v>
      </c>
      <c r="CQ370" s="110">
        <v>0</v>
      </c>
      <c r="CR370" s="113">
        <v>0</v>
      </c>
      <c r="CS370" s="111">
        <v>0</v>
      </c>
      <c r="CT370" s="111">
        <v>0</v>
      </c>
      <c r="CU370" s="111">
        <v>0</v>
      </c>
      <c r="CV370" s="111">
        <v>0</v>
      </c>
      <c r="CW370" s="111">
        <v>0</v>
      </c>
      <c r="CX370" s="111">
        <v>0</v>
      </c>
      <c r="CY370" s="114">
        <v>0</v>
      </c>
      <c r="CZ370" s="110">
        <v>0</v>
      </c>
      <c r="DA370" s="110">
        <v>0</v>
      </c>
      <c r="DB370" s="110">
        <v>0</v>
      </c>
      <c r="DC370" s="110">
        <v>0</v>
      </c>
      <c r="DD370" s="110">
        <v>0</v>
      </c>
      <c r="DE370" s="110">
        <v>0</v>
      </c>
      <c r="DF370" s="113">
        <v>0</v>
      </c>
      <c r="DG370" s="111">
        <v>0</v>
      </c>
      <c r="DH370" s="111">
        <v>0</v>
      </c>
      <c r="DI370" s="111">
        <v>0</v>
      </c>
      <c r="DJ370" s="111">
        <v>0</v>
      </c>
      <c r="DK370" s="111">
        <v>0</v>
      </c>
      <c r="DL370" s="111">
        <v>0</v>
      </c>
      <c r="DM370" s="114">
        <v>0</v>
      </c>
      <c r="DN370" s="110">
        <v>0</v>
      </c>
      <c r="DO370" s="110">
        <v>0</v>
      </c>
      <c r="DP370" s="110">
        <v>0</v>
      </c>
      <c r="DQ370" s="110">
        <v>0</v>
      </c>
      <c r="DR370" s="110">
        <v>0</v>
      </c>
      <c r="DS370" s="110">
        <v>0</v>
      </c>
      <c r="DT370" s="113">
        <v>0</v>
      </c>
      <c r="DU370" s="111">
        <v>0</v>
      </c>
      <c r="DV370" s="111">
        <v>0</v>
      </c>
      <c r="DW370" s="111">
        <v>0</v>
      </c>
      <c r="DX370" s="111">
        <v>0</v>
      </c>
      <c r="DY370" s="111">
        <v>0</v>
      </c>
      <c r="DZ370" s="111">
        <v>0</v>
      </c>
      <c r="EA370" s="114">
        <v>0</v>
      </c>
      <c r="EB370" s="110">
        <v>0</v>
      </c>
      <c r="EC370" s="110">
        <v>0</v>
      </c>
      <c r="ED370" s="110">
        <v>0</v>
      </c>
      <c r="EE370" s="110">
        <v>0</v>
      </c>
      <c r="EF370" s="110">
        <v>0</v>
      </c>
      <c r="EG370" s="110">
        <v>0</v>
      </c>
      <c r="EH370" s="113">
        <v>0</v>
      </c>
      <c r="EI370" s="111">
        <v>0</v>
      </c>
      <c r="EJ370" s="111">
        <v>0</v>
      </c>
      <c r="EK370" s="111">
        <v>0</v>
      </c>
      <c r="EL370" s="111">
        <v>0</v>
      </c>
      <c r="EM370" s="111">
        <v>0</v>
      </c>
      <c r="EN370" s="111">
        <v>0</v>
      </c>
      <c r="EO370" s="114">
        <v>0</v>
      </c>
      <c r="EP370" s="110">
        <v>0</v>
      </c>
      <c r="EQ370" s="110">
        <v>0</v>
      </c>
      <c r="ER370" s="110">
        <v>0</v>
      </c>
      <c r="ES370" s="110">
        <v>0</v>
      </c>
      <c r="ET370" s="110">
        <v>0</v>
      </c>
      <c r="EU370" s="110">
        <v>0</v>
      </c>
      <c r="EV370" s="113">
        <v>0</v>
      </c>
      <c r="EW370" s="111">
        <v>0</v>
      </c>
      <c r="EX370" s="111">
        <v>0</v>
      </c>
      <c r="EY370" s="111">
        <v>0</v>
      </c>
      <c r="EZ370" s="111">
        <v>0</v>
      </c>
      <c r="FA370" s="111">
        <v>0</v>
      </c>
      <c r="FB370" s="111">
        <v>0</v>
      </c>
      <c r="FC370" s="114">
        <v>0</v>
      </c>
      <c r="FD370" s="110">
        <v>0</v>
      </c>
      <c r="FE370" s="110">
        <v>0</v>
      </c>
      <c r="FF370" s="110">
        <v>0</v>
      </c>
      <c r="FG370" s="110">
        <v>0</v>
      </c>
      <c r="FH370" s="110">
        <v>0</v>
      </c>
      <c r="FI370" s="110">
        <v>0</v>
      </c>
      <c r="FJ370" s="113">
        <v>0</v>
      </c>
      <c r="FK370" s="111">
        <v>0</v>
      </c>
      <c r="FL370" s="111">
        <v>0</v>
      </c>
      <c r="FM370" s="111">
        <v>0</v>
      </c>
      <c r="FN370" s="111">
        <v>0</v>
      </c>
      <c r="FO370" s="111">
        <v>0</v>
      </c>
      <c r="FP370" s="111">
        <v>0</v>
      </c>
      <c r="FQ370" s="114">
        <v>0</v>
      </c>
      <c r="FR370" s="149">
        <v>0</v>
      </c>
      <c r="FS370" s="149">
        <v>0</v>
      </c>
      <c r="FT370" s="149">
        <v>0</v>
      </c>
      <c r="FU370" s="149">
        <v>0</v>
      </c>
      <c r="FV370" s="149">
        <v>0</v>
      </c>
      <c r="FW370" s="149">
        <v>0</v>
      </c>
      <c r="FX370" s="149">
        <v>0</v>
      </c>
      <c r="FY370" s="149">
        <v>0</v>
      </c>
      <c r="FZ370" s="149">
        <v>0</v>
      </c>
      <c r="GA370" s="151">
        <v>0</v>
      </c>
      <c r="GB370" s="148">
        <v>0</v>
      </c>
      <c r="GC370" s="148">
        <v>0</v>
      </c>
      <c r="GD370" s="148">
        <v>0</v>
      </c>
      <c r="GE370" s="148">
        <v>0</v>
      </c>
      <c r="GF370" s="148">
        <v>0</v>
      </c>
      <c r="GG370" s="148">
        <v>0</v>
      </c>
      <c r="GH370" s="148">
        <v>0</v>
      </c>
      <c r="GI370" s="148">
        <v>0</v>
      </c>
      <c r="GJ370" s="148">
        <v>0</v>
      </c>
      <c r="GK370" s="148">
        <v>0</v>
      </c>
      <c r="GL370" s="148">
        <v>0</v>
      </c>
      <c r="GM370" s="150">
        <v>0</v>
      </c>
      <c r="GN370" s="151">
        <v>0</v>
      </c>
      <c r="GO370" s="148">
        <v>0</v>
      </c>
      <c r="GP370" s="148">
        <v>0</v>
      </c>
    </row>
    <row r="371" spans="1:198" x14ac:dyDescent="0.2">
      <c r="A371" s="105" t="s">
        <v>732</v>
      </c>
      <c r="B371" s="140" t="s">
        <v>1339</v>
      </c>
      <c r="C371" s="105" t="s">
        <v>802</v>
      </c>
      <c r="D371" s="105"/>
      <c r="E371" s="105" t="s">
        <v>791</v>
      </c>
      <c r="F371" s="110">
        <v>0</v>
      </c>
      <c r="G371" s="110">
        <v>0</v>
      </c>
      <c r="H371" s="110">
        <v>0</v>
      </c>
      <c r="I371" s="110">
        <v>0</v>
      </c>
      <c r="J371" s="110">
        <v>0</v>
      </c>
      <c r="K371" s="110">
        <v>0</v>
      </c>
      <c r="L371" s="113">
        <v>0</v>
      </c>
      <c r="M371" s="111">
        <v>0</v>
      </c>
      <c r="N371" s="111">
        <v>0</v>
      </c>
      <c r="O371" s="111">
        <v>0</v>
      </c>
      <c r="P371" s="111">
        <v>0</v>
      </c>
      <c r="Q371" s="111">
        <v>0</v>
      </c>
      <c r="R371" s="111">
        <v>0</v>
      </c>
      <c r="S371" s="114">
        <v>0</v>
      </c>
      <c r="T371" s="110">
        <v>0</v>
      </c>
      <c r="U371" s="110">
        <v>0</v>
      </c>
      <c r="V371" s="110">
        <v>0</v>
      </c>
      <c r="W371" s="110">
        <v>0</v>
      </c>
      <c r="X371" s="110">
        <v>0</v>
      </c>
      <c r="Y371" s="110">
        <v>0</v>
      </c>
      <c r="Z371" s="113">
        <v>0</v>
      </c>
      <c r="AA371" s="111">
        <v>0</v>
      </c>
      <c r="AB371" s="111">
        <v>0</v>
      </c>
      <c r="AC371" s="111">
        <v>0</v>
      </c>
      <c r="AD371" s="111">
        <v>0</v>
      </c>
      <c r="AE371" s="111">
        <v>0</v>
      </c>
      <c r="AF371" s="111">
        <v>0</v>
      </c>
      <c r="AG371" s="114">
        <v>0</v>
      </c>
      <c r="AH371" s="110">
        <v>0</v>
      </c>
      <c r="AI371" s="110">
        <v>0</v>
      </c>
      <c r="AJ371" s="110">
        <v>0</v>
      </c>
      <c r="AK371" s="110">
        <v>0</v>
      </c>
      <c r="AL371" s="110">
        <v>0</v>
      </c>
      <c r="AM371" s="110">
        <v>0</v>
      </c>
      <c r="AN371" s="113">
        <v>0</v>
      </c>
      <c r="AO371" s="111">
        <v>0</v>
      </c>
      <c r="AP371" s="111">
        <v>0</v>
      </c>
      <c r="AQ371" s="111">
        <v>0</v>
      </c>
      <c r="AR371" s="111">
        <v>0</v>
      </c>
      <c r="AS371" s="111">
        <v>0</v>
      </c>
      <c r="AT371" s="111">
        <v>0</v>
      </c>
      <c r="AU371" s="114">
        <v>0</v>
      </c>
      <c r="AV371" s="110">
        <v>0</v>
      </c>
      <c r="AW371" s="110">
        <v>0</v>
      </c>
      <c r="AX371" s="110">
        <v>0</v>
      </c>
      <c r="AY371" s="110">
        <v>0</v>
      </c>
      <c r="AZ371" s="110">
        <v>0</v>
      </c>
      <c r="BA371" s="110">
        <v>0</v>
      </c>
      <c r="BB371" s="113">
        <v>0</v>
      </c>
      <c r="BC371" s="111">
        <v>0</v>
      </c>
      <c r="BD371" s="111">
        <v>0</v>
      </c>
      <c r="BE371" s="111">
        <v>0</v>
      </c>
      <c r="BF371" s="111">
        <v>0</v>
      </c>
      <c r="BG371" s="111">
        <v>0</v>
      </c>
      <c r="BH371" s="111">
        <v>0</v>
      </c>
      <c r="BI371" s="114">
        <v>0</v>
      </c>
      <c r="BJ371" s="110">
        <v>0</v>
      </c>
      <c r="BK371" s="110">
        <v>0</v>
      </c>
      <c r="BL371" s="110">
        <v>0</v>
      </c>
      <c r="BM371" s="110">
        <v>0</v>
      </c>
      <c r="BN371" s="110">
        <v>0</v>
      </c>
      <c r="BO371" s="110">
        <v>0</v>
      </c>
      <c r="BP371" s="113">
        <v>0</v>
      </c>
      <c r="BQ371" s="111">
        <v>0</v>
      </c>
      <c r="BR371" s="111">
        <v>0</v>
      </c>
      <c r="BS371" s="111">
        <v>0</v>
      </c>
      <c r="BT371" s="111">
        <v>0</v>
      </c>
      <c r="BU371" s="111">
        <v>0</v>
      </c>
      <c r="BV371" s="111">
        <v>0</v>
      </c>
      <c r="BW371" s="114">
        <v>0</v>
      </c>
      <c r="BX371" s="110">
        <v>0</v>
      </c>
      <c r="BY371" s="110">
        <v>0</v>
      </c>
      <c r="BZ371" s="110">
        <v>0</v>
      </c>
      <c r="CA371" s="110">
        <v>0</v>
      </c>
      <c r="CB371" s="110">
        <v>0</v>
      </c>
      <c r="CC371" s="110">
        <v>0</v>
      </c>
      <c r="CD371" s="113">
        <v>0</v>
      </c>
      <c r="CE371" s="111">
        <v>0</v>
      </c>
      <c r="CF371" s="111">
        <v>0</v>
      </c>
      <c r="CG371" s="111">
        <v>0</v>
      </c>
      <c r="CH371" s="111">
        <v>0</v>
      </c>
      <c r="CI371" s="111">
        <v>0</v>
      </c>
      <c r="CJ371" s="111">
        <v>0</v>
      </c>
      <c r="CK371" s="114">
        <v>0</v>
      </c>
      <c r="CL371" s="110">
        <v>0</v>
      </c>
      <c r="CM371" s="110">
        <v>0</v>
      </c>
      <c r="CN371" s="110">
        <v>0</v>
      </c>
      <c r="CO371" s="110">
        <v>0</v>
      </c>
      <c r="CP371" s="110">
        <v>0</v>
      </c>
      <c r="CQ371" s="110">
        <v>0</v>
      </c>
      <c r="CR371" s="113">
        <v>0</v>
      </c>
      <c r="CS371" s="111">
        <v>0</v>
      </c>
      <c r="CT371" s="111">
        <v>0</v>
      </c>
      <c r="CU371" s="111">
        <v>0</v>
      </c>
      <c r="CV371" s="111">
        <v>0</v>
      </c>
      <c r="CW371" s="111">
        <v>0</v>
      </c>
      <c r="CX371" s="111">
        <v>0</v>
      </c>
      <c r="CY371" s="114">
        <v>0</v>
      </c>
      <c r="CZ371" s="110">
        <v>0</v>
      </c>
      <c r="DA371" s="110">
        <v>0</v>
      </c>
      <c r="DB371" s="110">
        <v>0</v>
      </c>
      <c r="DC371" s="110">
        <v>0</v>
      </c>
      <c r="DD371" s="110">
        <v>0</v>
      </c>
      <c r="DE371" s="110">
        <v>0</v>
      </c>
      <c r="DF371" s="113">
        <v>0</v>
      </c>
      <c r="DG371" s="111">
        <v>0</v>
      </c>
      <c r="DH371" s="111">
        <v>0</v>
      </c>
      <c r="DI371" s="111">
        <v>0</v>
      </c>
      <c r="DJ371" s="111">
        <v>0</v>
      </c>
      <c r="DK371" s="111">
        <v>0</v>
      </c>
      <c r="DL371" s="111">
        <v>0</v>
      </c>
      <c r="DM371" s="114">
        <v>0</v>
      </c>
      <c r="DN371" s="110">
        <v>0</v>
      </c>
      <c r="DO371" s="110">
        <v>0</v>
      </c>
      <c r="DP371" s="110">
        <v>0</v>
      </c>
      <c r="DQ371" s="110">
        <v>0</v>
      </c>
      <c r="DR371" s="110">
        <v>0</v>
      </c>
      <c r="DS371" s="110">
        <v>0</v>
      </c>
      <c r="DT371" s="113">
        <v>0</v>
      </c>
      <c r="DU371" s="111">
        <v>0</v>
      </c>
      <c r="DV371" s="111">
        <v>0</v>
      </c>
      <c r="DW371" s="111">
        <v>0</v>
      </c>
      <c r="DX371" s="111">
        <v>0</v>
      </c>
      <c r="DY371" s="111">
        <v>0</v>
      </c>
      <c r="DZ371" s="111">
        <v>0</v>
      </c>
      <c r="EA371" s="114">
        <v>0</v>
      </c>
      <c r="EB371" s="110">
        <v>0</v>
      </c>
      <c r="EC371" s="110">
        <v>0</v>
      </c>
      <c r="ED371" s="110">
        <v>0</v>
      </c>
      <c r="EE371" s="110">
        <v>0</v>
      </c>
      <c r="EF371" s="110">
        <v>0</v>
      </c>
      <c r="EG371" s="110">
        <v>0</v>
      </c>
      <c r="EH371" s="113">
        <v>0</v>
      </c>
      <c r="EI371" s="111">
        <v>0</v>
      </c>
      <c r="EJ371" s="111">
        <v>0</v>
      </c>
      <c r="EK371" s="111">
        <v>0</v>
      </c>
      <c r="EL371" s="111">
        <v>0</v>
      </c>
      <c r="EM371" s="111">
        <v>0</v>
      </c>
      <c r="EN371" s="111">
        <v>0</v>
      </c>
      <c r="EO371" s="114">
        <v>0</v>
      </c>
      <c r="EP371" s="110">
        <v>0</v>
      </c>
      <c r="EQ371" s="110">
        <v>0</v>
      </c>
      <c r="ER371" s="110">
        <v>0</v>
      </c>
      <c r="ES371" s="110">
        <v>0</v>
      </c>
      <c r="ET371" s="110">
        <v>0</v>
      </c>
      <c r="EU371" s="110">
        <v>0</v>
      </c>
      <c r="EV371" s="113">
        <v>0</v>
      </c>
      <c r="EW371" s="111">
        <v>0</v>
      </c>
      <c r="EX371" s="111">
        <v>0</v>
      </c>
      <c r="EY371" s="111">
        <v>0</v>
      </c>
      <c r="EZ371" s="111">
        <v>0</v>
      </c>
      <c r="FA371" s="111">
        <v>0</v>
      </c>
      <c r="FB371" s="111">
        <v>0</v>
      </c>
      <c r="FC371" s="114">
        <v>0</v>
      </c>
      <c r="FD371" s="110">
        <v>0</v>
      </c>
      <c r="FE371" s="110">
        <v>0</v>
      </c>
      <c r="FF371" s="110">
        <v>0</v>
      </c>
      <c r="FG371" s="110">
        <v>0</v>
      </c>
      <c r="FH371" s="110">
        <v>0</v>
      </c>
      <c r="FI371" s="110">
        <v>0</v>
      </c>
      <c r="FJ371" s="113">
        <v>0</v>
      </c>
      <c r="FK371" s="111">
        <v>0</v>
      </c>
      <c r="FL371" s="111">
        <v>0</v>
      </c>
      <c r="FM371" s="111">
        <v>0</v>
      </c>
      <c r="FN371" s="111">
        <v>0</v>
      </c>
      <c r="FO371" s="111">
        <v>0</v>
      </c>
      <c r="FP371" s="111">
        <v>0</v>
      </c>
      <c r="FQ371" s="114">
        <v>0</v>
      </c>
      <c r="FR371" s="149">
        <v>0</v>
      </c>
      <c r="FS371" s="149">
        <v>0</v>
      </c>
      <c r="FT371" s="149">
        <v>0</v>
      </c>
      <c r="FU371" s="149">
        <v>0</v>
      </c>
      <c r="FV371" s="149">
        <v>0</v>
      </c>
      <c r="FW371" s="149">
        <v>0</v>
      </c>
      <c r="FX371" s="149">
        <v>0</v>
      </c>
      <c r="FY371" s="149">
        <v>0</v>
      </c>
      <c r="FZ371" s="149">
        <v>0</v>
      </c>
      <c r="GA371" s="151">
        <v>0</v>
      </c>
      <c r="GB371" s="148">
        <v>0</v>
      </c>
      <c r="GC371" s="148">
        <v>0</v>
      </c>
      <c r="GD371" s="148">
        <v>0</v>
      </c>
      <c r="GE371" s="148">
        <v>0</v>
      </c>
      <c r="GF371" s="148">
        <v>0</v>
      </c>
      <c r="GG371" s="148">
        <v>0</v>
      </c>
      <c r="GH371" s="148">
        <v>0</v>
      </c>
      <c r="GI371" s="148">
        <v>0</v>
      </c>
      <c r="GJ371" s="148">
        <v>0</v>
      </c>
      <c r="GK371" s="148">
        <v>0</v>
      </c>
      <c r="GL371" s="148">
        <v>0</v>
      </c>
      <c r="GM371" s="150">
        <v>0</v>
      </c>
      <c r="GN371" s="151">
        <v>0</v>
      </c>
      <c r="GO371" s="148">
        <v>0</v>
      </c>
      <c r="GP371" s="148">
        <v>0</v>
      </c>
    </row>
    <row r="372" spans="1:198" x14ac:dyDescent="0.2">
      <c r="A372" s="105" t="s">
        <v>733</v>
      </c>
      <c r="B372" s="140" t="s">
        <v>1340</v>
      </c>
      <c r="C372" s="105" t="s">
        <v>803</v>
      </c>
      <c r="D372" s="105"/>
      <c r="E372" s="105" t="s">
        <v>791</v>
      </c>
      <c r="F372" s="110">
        <v>0</v>
      </c>
      <c r="G372" s="110">
        <v>0</v>
      </c>
      <c r="H372" s="110">
        <v>0</v>
      </c>
      <c r="I372" s="110">
        <v>0</v>
      </c>
      <c r="J372" s="110">
        <v>0</v>
      </c>
      <c r="K372" s="110">
        <v>0</v>
      </c>
      <c r="L372" s="113">
        <v>0</v>
      </c>
      <c r="M372" s="111">
        <v>0</v>
      </c>
      <c r="N372" s="111">
        <v>0</v>
      </c>
      <c r="O372" s="111">
        <v>0</v>
      </c>
      <c r="P372" s="111">
        <v>0</v>
      </c>
      <c r="Q372" s="111">
        <v>0</v>
      </c>
      <c r="R372" s="111">
        <v>0</v>
      </c>
      <c r="S372" s="114">
        <v>0</v>
      </c>
      <c r="T372" s="110">
        <v>0</v>
      </c>
      <c r="U372" s="110">
        <v>0</v>
      </c>
      <c r="V372" s="110">
        <v>0</v>
      </c>
      <c r="W372" s="110">
        <v>0</v>
      </c>
      <c r="X372" s="110">
        <v>0</v>
      </c>
      <c r="Y372" s="110">
        <v>0</v>
      </c>
      <c r="Z372" s="113">
        <v>0</v>
      </c>
      <c r="AA372" s="111">
        <v>0</v>
      </c>
      <c r="AB372" s="111">
        <v>0</v>
      </c>
      <c r="AC372" s="111">
        <v>0</v>
      </c>
      <c r="AD372" s="111">
        <v>0</v>
      </c>
      <c r="AE372" s="111">
        <v>0</v>
      </c>
      <c r="AF372" s="111">
        <v>0</v>
      </c>
      <c r="AG372" s="114">
        <v>0</v>
      </c>
      <c r="AH372" s="110">
        <v>0</v>
      </c>
      <c r="AI372" s="110">
        <v>0</v>
      </c>
      <c r="AJ372" s="110">
        <v>0</v>
      </c>
      <c r="AK372" s="110">
        <v>0</v>
      </c>
      <c r="AL372" s="110">
        <v>0</v>
      </c>
      <c r="AM372" s="110">
        <v>0</v>
      </c>
      <c r="AN372" s="113">
        <v>0</v>
      </c>
      <c r="AO372" s="111">
        <v>0</v>
      </c>
      <c r="AP372" s="111">
        <v>0</v>
      </c>
      <c r="AQ372" s="111">
        <v>0</v>
      </c>
      <c r="AR372" s="111">
        <v>0</v>
      </c>
      <c r="AS372" s="111">
        <v>0</v>
      </c>
      <c r="AT372" s="111">
        <v>0</v>
      </c>
      <c r="AU372" s="114">
        <v>0</v>
      </c>
      <c r="AV372" s="110">
        <v>0</v>
      </c>
      <c r="AW372" s="110">
        <v>0</v>
      </c>
      <c r="AX372" s="110">
        <v>0</v>
      </c>
      <c r="AY372" s="110">
        <v>0</v>
      </c>
      <c r="AZ372" s="110">
        <v>0</v>
      </c>
      <c r="BA372" s="110">
        <v>0</v>
      </c>
      <c r="BB372" s="113">
        <v>0</v>
      </c>
      <c r="BC372" s="111">
        <v>0</v>
      </c>
      <c r="BD372" s="111">
        <v>0</v>
      </c>
      <c r="BE372" s="111">
        <v>0</v>
      </c>
      <c r="BF372" s="111">
        <v>0</v>
      </c>
      <c r="BG372" s="111">
        <v>0</v>
      </c>
      <c r="BH372" s="111">
        <v>0</v>
      </c>
      <c r="BI372" s="114">
        <v>0</v>
      </c>
      <c r="BJ372" s="110">
        <v>0</v>
      </c>
      <c r="BK372" s="110">
        <v>0</v>
      </c>
      <c r="BL372" s="110">
        <v>0</v>
      </c>
      <c r="BM372" s="110">
        <v>0</v>
      </c>
      <c r="BN372" s="110">
        <v>0</v>
      </c>
      <c r="BO372" s="110">
        <v>0</v>
      </c>
      <c r="BP372" s="113">
        <v>0</v>
      </c>
      <c r="BQ372" s="111">
        <v>0</v>
      </c>
      <c r="BR372" s="111">
        <v>0</v>
      </c>
      <c r="BS372" s="111">
        <v>0</v>
      </c>
      <c r="BT372" s="111">
        <v>0</v>
      </c>
      <c r="BU372" s="111">
        <v>0</v>
      </c>
      <c r="BV372" s="111">
        <v>0</v>
      </c>
      <c r="BW372" s="114">
        <v>0</v>
      </c>
      <c r="BX372" s="110">
        <v>0</v>
      </c>
      <c r="BY372" s="110">
        <v>0</v>
      </c>
      <c r="BZ372" s="110">
        <v>0</v>
      </c>
      <c r="CA372" s="110">
        <v>0</v>
      </c>
      <c r="CB372" s="110">
        <v>0</v>
      </c>
      <c r="CC372" s="110">
        <v>0</v>
      </c>
      <c r="CD372" s="113">
        <v>0</v>
      </c>
      <c r="CE372" s="111">
        <v>0</v>
      </c>
      <c r="CF372" s="111">
        <v>0</v>
      </c>
      <c r="CG372" s="111">
        <v>0</v>
      </c>
      <c r="CH372" s="111">
        <v>0</v>
      </c>
      <c r="CI372" s="111">
        <v>0</v>
      </c>
      <c r="CJ372" s="111">
        <v>0</v>
      </c>
      <c r="CK372" s="114">
        <v>0</v>
      </c>
      <c r="CL372" s="110">
        <v>0</v>
      </c>
      <c r="CM372" s="110">
        <v>0</v>
      </c>
      <c r="CN372" s="110">
        <v>0</v>
      </c>
      <c r="CO372" s="110">
        <v>0</v>
      </c>
      <c r="CP372" s="110">
        <v>0</v>
      </c>
      <c r="CQ372" s="110">
        <v>0</v>
      </c>
      <c r="CR372" s="113">
        <v>0</v>
      </c>
      <c r="CS372" s="111">
        <v>0</v>
      </c>
      <c r="CT372" s="111">
        <v>0</v>
      </c>
      <c r="CU372" s="111">
        <v>0</v>
      </c>
      <c r="CV372" s="111">
        <v>0</v>
      </c>
      <c r="CW372" s="111">
        <v>0</v>
      </c>
      <c r="CX372" s="111">
        <v>0</v>
      </c>
      <c r="CY372" s="114">
        <v>0</v>
      </c>
      <c r="CZ372" s="110">
        <v>0</v>
      </c>
      <c r="DA372" s="110">
        <v>0</v>
      </c>
      <c r="DB372" s="110">
        <v>0</v>
      </c>
      <c r="DC372" s="110">
        <v>0</v>
      </c>
      <c r="DD372" s="110">
        <v>0</v>
      </c>
      <c r="DE372" s="110">
        <v>0</v>
      </c>
      <c r="DF372" s="113">
        <v>0</v>
      </c>
      <c r="DG372" s="111">
        <v>0</v>
      </c>
      <c r="DH372" s="111">
        <v>0</v>
      </c>
      <c r="DI372" s="111">
        <v>0</v>
      </c>
      <c r="DJ372" s="111">
        <v>0</v>
      </c>
      <c r="DK372" s="111">
        <v>0</v>
      </c>
      <c r="DL372" s="111">
        <v>0</v>
      </c>
      <c r="DM372" s="114">
        <v>0</v>
      </c>
      <c r="DN372" s="110">
        <v>0</v>
      </c>
      <c r="DO372" s="110">
        <v>0</v>
      </c>
      <c r="DP372" s="110">
        <v>0</v>
      </c>
      <c r="DQ372" s="110">
        <v>0</v>
      </c>
      <c r="DR372" s="110">
        <v>0</v>
      </c>
      <c r="DS372" s="110">
        <v>0</v>
      </c>
      <c r="DT372" s="113">
        <v>0</v>
      </c>
      <c r="DU372" s="111">
        <v>0</v>
      </c>
      <c r="DV372" s="111">
        <v>0</v>
      </c>
      <c r="DW372" s="111">
        <v>0</v>
      </c>
      <c r="DX372" s="111">
        <v>0</v>
      </c>
      <c r="DY372" s="111">
        <v>0</v>
      </c>
      <c r="DZ372" s="111">
        <v>0</v>
      </c>
      <c r="EA372" s="114">
        <v>0</v>
      </c>
      <c r="EB372" s="110">
        <v>0</v>
      </c>
      <c r="EC372" s="110">
        <v>0</v>
      </c>
      <c r="ED372" s="110">
        <v>0</v>
      </c>
      <c r="EE372" s="110">
        <v>0</v>
      </c>
      <c r="EF372" s="110">
        <v>0</v>
      </c>
      <c r="EG372" s="110">
        <v>0</v>
      </c>
      <c r="EH372" s="113">
        <v>0</v>
      </c>
      <c r="EI372" s="111">
        <v>0</v>
      </c>
      <c r="EJ372" s="111">
        <v>0</v>
      </c>
      <c r="EK372" s="111">
        <v>0</v>
      </c>
      <c r="EL372" s="111">
        <v>0</v>
      </c>
      <c r="EM372" s="111">
        <v>0</v>
      </c>
      <c r="EN372" s="111">
        <v>0</v>
      </c>
      <c r="EO372" s="114">
        <v>0</v>
      </c>
      <c r="EP372" s="110">
        <v>0</v>
      </c>
      <c r="EQ372" s="110">
        <v>0</v>
      </c>
      <c r="ER372" s="110">
        <v>0</v>
      </c>
      <c r="ES372" s="110">
        <v>0</v>
      </c>
      <c r="ET372" s="110">
        <v>0</v>
      </c>
      <c r="EU372" s="110">
        <v>0</v>
      </c>
      <c r="EV372" s="113">
        <v>0</v>
      </c>
      <c r="EW372" s="111">
        <v>0</v>
      </c>
      <c r="EX372" s="111">
        <v>0</v>
      </c>
      <c r="EY372" s="111">
        <v>0</v>
      </c>
      <c r="EZ372" s="111">
        <v>0</v>
      </c>
      <c r="FA372" s="111">
        <v>0</v>
      </c>
      <c r="FB372" s="111">
        <v>0</v>
      </c>
      <c r="FC372" s="114">
        <v>0</v>
      </c>
      <c r="FD372" s="110">
        <v>0</v>
      </c>
      <c r="FE372" s="110">
        <v>0</v>
      </c>
      <c r="FF372" s="110">
        <v>0</v>
      </c>
      <c r="FG372" s="110">
        <v>0</v>
      </c>
      <c r="FH372" s="110">
        <v>0</v>
      </c>
      <c r="FI372" s="110">
        <v>0</v>
      </c>
      <c r="FJ372" s="113">
        <v>0</v>
      </c>
      <c r="FK372" s="111">
        <v>0</v>
      </c>
      <c r="FL372" s="111">
        <v>0</v>
      </c>
      <c r="FM372" s="111">
        <v>0</v>
      </c>
      <c r="FN372" s="111">
        <v>0</v>
      </c>
      <c r="FO372" s="111">
        <v>0</v>
      </c>
      <c r="FP372" s="111">
        <v>0</v>
      </c>
      <c r="FQ372" s="114">
        <v>0</v>
      </c>
      <c r="FR372" s="149">
        <v>0</v>
      </c>
      <c r="FS372" s="149">
        <v>0</v>
      </c>
      <c r="FT372" s="149">
        <v>0</v>
      </c>
      <c r="FU372" s="149">
        <v>0</v>
      </c>
      <c r="FV372" s="149">
        <v>0</v>
      </c>
      <c r="FW372" s="149">
        <v>0</v>
      </c>
      <c r="FX372" s="149">
        <v>0</v>
      </c>
      <c r="FY372" s="149">
        <v>0</v>
      </c>
      <c r="FZ372" s="149">
        <v>0</v>
      </c>
      <c r="GA372" s="151">
        <v>0</v>
      </c>
      <c r="GB372" s="148">
        <v>0</v>
      </c>
      <c r="GC372" s="148">
        <v>0</v>
      </c>
      <c r="GD372" s="148">
        <v>0</v>
      </c>
      <c r="GE372" s="148">
        <v>0</v>
      </c>
      <c r="GF372" s="148">
        <v>0</v>
      </c>
      <c r="GG372" s="148">
        <v>0</v>
      </c>
      <c r="GH372" s="148">
        <v>0</v>
      </c>
      <c r="GI372" s="148">
        <v>0</v>
      </c>
      <c r="GJ372" s="148">
        <v>0</v>
      </c>
      <c r="GK372" s="148">
        <v>0</v>
      </c>
      <c r="GL372" s="148">
        <v>0</v>
      </c>
      <c r="GM372" s="150">
        <v>0</v>
      </c>
      <c r="GN372" s="151">
        <v>0</v>
      </c>
      <c r="GO372" s="148">
        <v>0</v>
      </c>
      <c r="GP372" s="148">
        <v>0</v>
      </c>
    </row>
    <row r="373" spans="1:198" x14ac:dyDescent="0.2">
      <c r="A373" s="105" t="s">
        <v>734</v>
      </c>
      <c r="B373" s="140" t="s">
        <v>1341</v>
      </c>
      <c r="C373" s="105" t="s">
        <v>804</v>
      </c>
      <c r="D373" s="105"/>
      <c r="E373" s="105" t="s">
        <v>791</v>
      </c>
      <c r="F373" s="110">
        <v>0</v>
      </c>
      <c r="G373" s="110">
        <v>0</v>
      </c>
      <c r="H373" s="110">
        <v>0</v>
      </c>
      <c r="I373" s="110">
        <v>0</v>
      </c>
      <c r="J373" s="110">
        <v>0</v>
      </c>
      <c r="K373" s="110">
        <v>0</v>
      </c>
      <c r="L373" s="113">
        <v>0</v>
      </c>
      <c r="M373" s="111">
        <v>0</v>
      </c>
      <c r="N373" s="111">
        <v>0</v>
      </c>
      <c r="O373" s="111">
        <v>0</v>
      </c>
      <c r="P373" s="111">
        <v>0</v>
      </c>
      <c r="Q373" s="111">
        <v>0</v>
      </c>
      <c r="R373" s="111">
        <v>0</v>
      </c>
      <c r="S373" s="114">
        <v>0</v>
      </c>
      <c r="T373" s="110">
        <v>0</v>
      </c>
      <c r="U373" s="110">
        <v>0</v>
      </c>
      <c r="V373" s="110">
        <v>0</v>
      </c>
      <c r="W373" s="110">
        <v>0</v>
      </c>
      <c r="X373" s="110">
        <v>0</v>
      </c>
      <c r="Y373" s="110">
        <v>0</v>
      </c>
      <c r="Z373" s="113">
        <v>0</v>
      </c>
      <c r="AA373" s="111">
        <v>0</v>
      </c>
      <c r="AB373" s="111">
        <v>0</v>
      </c>
      <c r="AC373" s="111">
        <v>0</v>
      </c>
      <c r="AD373" s="111">
        <v>0</v>
      </c>
      <c r="AE373" s="111">
        <v>0</v>
      </c>
      <c r="AF373" s="111">
        <v>0</v>
      </c>
      <c r="AG373" s="114">
        <v>0</v>
      </c>
      <c r="AH373" s="110">
        <v>0</v>
      </c>
      <c r="AI373" s="110">
        <v>0</v>
      </c>
      <c r="AJ373" s="110">
        <v>0</v>
      </c>
      <c r="AK373" s="110">
        <v>0</v>
      </c>
      <c r="AL373" s="110">
        <v>0</v>
      </c>
      <c r="AM373" s="110">
        <v>0</v>
      </c>
      <c r="AN373" s="113">
        <v>0</v>
      </c>
      <c r="AO373" s="111">
        <v>0</v>
      </c>
      <c r="AP373" s="111">
        <v>0</v>
      </c>
      <c r="AQ373" s="111">
        <v>0</v>
      </c>
      <c r="AR373" s="111">
        <v>0</v>
      </c>
      <c r="AS373" s="111">
        <v>0</v>
      </c>
      <c r="AT373" s="111">
        <v>0</v>
      </c>
      <c r="AU373" s="114">
        <v>0</v>
      </c>
      <c r="AV373" s="110">
        <v>0</v>
      </c>
      <c r="AW373" s="110">
        <v>0</v>
      </c>
      <c r="AX373" s="110">
        <v>0</v>
      </c>
      <c r="AY373" s="110">
        <v>0</v>
      </c>
      <c r="AZ373" s="110">
        <v>0</v>
      </c>
      <c r="BA373" s="110">
        <v>0</v>
      </c>
      <c r="BB373" s="113">
        <v>0</v>
      </c>
      <c r="BC373" s="111">
        <v>0</v>
      </c>
      <c r="BD373" s="111">
        <v>0</v>
      </c>
      <c r="BE373" s="111">
        <v>0</v>
      </c>
      <c r="BF373" s="111">
        <v>0</v>
      </c>
      <c r="BG373" s="111">
        <v>0</v>
      </c>
      <c r="BH373" s="111">
        <v>0</v>
      </c>
      <c r="BI373" s="114">
        <v>0</v>
      </c>
      <c r="BJ373" s="110">
        <v>0</v>
      </c>
      <c r="BK373" s="110">
        <v>0</v>
      </c>
      <c r="BL373" s="110">
        <v>0</v>
      </c>
      <c r="BM373" s="110">
        <v>0</v>
      </c>
      <c r="BN373" s="110">
        <v>0</v>
      </c>
      <c r="BO373" s="110">
        <v>0</v>
      </c>
      <c r="BP373" s="113">
        <v>0</v>
      </c>
      <c r="BQ373" s="111">
        <v>0</v>
      </c>
      <c r="BR373" s="111">
        <v>0</v>
      </c>
      <c r="BS373" s="111">
        <v>0</v>
      </c>
      <c r="BT373" s="111">
        <v>0</v>
      </c>
      <c r="BU373" s="111">
        <v>0</v>
      </c>
      <c r="BV373" s="111">
        <v>0</v>
      </c>
      <c r="BW373" s="114">
        <v>0</v>
      </c>
      <c r="BX373" s="110">
        <v>0</v>
      </c>
      <c r="BY373" s="110">
        <v>0</v>
      </c>
      <c r="BZ373" s="110">
        <v>0</v>
      </c>
      <c r="CA373" s="110">
        <v>0</v>
      </c>
      <c r="CB373" s="110">
        <v>0</v>
      </c>
      <c r="CC373" s="110">
        <v>0</v>
      </c>
      <c r="CD373" s="113">
        <v>0</v>
      </c>
      <c r="CE373" s="111">
        <v>0</v>
      </c>
      <c r="CF373" s="111">
        <v>0</v>
      </c>
      <c r="CG373" s="111">
        <v>0</v>
      </c>
      <c r="CH373" s="111">
        <v>0</v>
      </c>
      <c r="CI373" s="111">
        <v>0</v>
      </c>
      <c r="CJ373" s="111">
        <v>0</v>
      </c>
      <c r="CK373" s="114">
        <v>0</v>
      </c>
      <c r="CL373" s="110">
        <v>0</v>
      </c>
      <c r="CM373" s="110">
        <v>0</v>
      </c>
      <c r="CN373" s="110">
        <v>0</v>
      </c>
      <c r="CO373" s="110">
        <v>0</v>
      </c>
      <c r="CP373" s="110">
        <v>0</v>
      </c>
      <c r="CQ373" s="110">
        <v>0</v>
      </c>
      <c r="CR373" s="113">
        <v>0</v>
      </c>
      <c r="CS373" s="111">
        <v>0</v>
      </c>
      <c r="CT373" s="111">
        <v>0</v>
      </c>
      <c r="CU373" s="111">
        <v>0</v>
      </c>
      <c r="CV373" s="111">
        <v>0</v>
      </c>
      <c r="CW373" s="111">
        <v>0</v>
      </c>
      <c r="CX373" s="111">
        <v>0</v>
      </c>
      <c r="CY373" s="114">
        <v>0</v>
      </c>
      <c r="CZ373" s="110">
        <v>0</v>
      </c>
      <c r="DA373" s="110">
        <v>0</v>
      </c>
      <c r="DB373" s="110">
        <v>0</v>
      </c>
      <c r="DC373" s="110">
        <v>0</v>
      </c>
      <c r="DD373" s="110">
        <v>0</v>
      </c>
      <c r="DE373" s="110">
        <v>0</v>
      </c>
      <c r="DF373" s="113">
        <v>0</v>
      </c>
      <c r="DG373" s="111">
        <v>0</v>
      </c>
      <c r="DH373" s="111">
        <v>0</v>
      </c>
      <c r="DI373" s="111">
        <v>0</v>
      </c>
      <c r="DJ373" s="111">
        <v>0</v>
      </c>
      <c r="DK373" s="111">
        <v>0</v>
      </c>
      <c r="DL373" s="111">
        <v>0</v>
      </c>
      <c r="DM373" s="114">
        <v>0</v>
      </c>
      <c r="DN373" s="110">
        <v>0</v>
      </c>
      <c r="DO373" s="110">
        <v>0</v>
      </c>
      <c r="DP373" s="110">
        <v>0</v>
      </c>
      <c r="DQ373" s="110">
        <v>0</v>
      </c>
      <c r="DR373" s="110">
        <v>0</v>
      </c>
      <c r="DS373" s="110">
        <v>0</v>
      </c>
      <c r="DT373" s="113">
        <v>0</v>
      </c>
      <c r="DU373" s="111">
        <v>0</v>
      </c>
      <c r="DV373" s="111">
        <v>0</v>
      </c>
      <c r="DW373" s="111">
        <v>0</v>
      </c>
      <c r="DX373" s="111">
        <v>0</v>
      </c>
      <c r="DY373" s="111">
        <v>0</v>
      </c>
      <c r="DZ373" s="111">
        <v>0</v>
      </c>
      <c r="EA373" s="114">
        <v>0</v>
      </c>
      <c r="EB373" s="110">
        <v>0</v>
      </c>
      <c r="EC373" s="110">
        <v>0</v>
      </c>
      <c r="ED373" s="110">
        <v>0</v>
      </c>
      <c r="EE373" s="110">
        <v>0</v>
      </c>
      <c r="EF373" s="110">
        <v>0</v>
      </c>
      <c r="EG373" s="110">
        <v>0</v>
      </c>
      <c r="EH373" s="113">
        <v>0</v>
      </c>
      <c r="EI373" s="111">
        <v>0</v>
      </c>
      <c r="EJ373" s="111">
        <v>0</v>
      </c>
      <c r="EK373" s="111">
        <v>0</v>
      </c>
      <c r="EL373" s="111">
        <v>0</v>
      </c>
      <c r="EM373" s="111">
        <v>0</v>
      </c>
      <c r="EN373" s="111">
        <v>0</v>
      </c>
      <c r="EO373" s="114">
        <v>0</v>
      </c>
      <c r="EP373" s="110">
        <v>0</v>
      </c>
      <c r="EQ373" s="110">
        <v>0</v>
      </c>
      <c r="ER373" s="110">
        <v>0</v>
      </c>
      <c r="ES373" s="110">
        <v>0</v>
      </c>
      <c r="ET373" s="110">
        <v>0</v>
      </c>
      <c r="EU373" s="110">
        <v>0</v>
      </c>
      <c r="EV373" s="113">
        <v>0</v>
      </c>
      <c r="EW373" s="111">
        <v>0</v>
      </c>
      <c r="EX373" s="111">
        <v>0</v>
      </c>
      <c r="EY373" s="111">
        <v>0</v>
      </c>
      <c r="EZ373" s="111">
        <v>0</v>
      </c>
      <c r="FA373" s="111">
        <v>0</v>
      </c>
      <c r="FB373" s="111">
        <v>0</v>
      </c>
      <c r="FC373" s="114">
        <v>0</v>
      </c>
      <c r="FD373" s="110">
        <v>0</v>
      </c>
      <c r="FE373" s="110">
        <v>0</v>
      </c>
      <c r="FF373" s="110">
        <v>0</v>
      </c>
      <c r="FG373" s="110">
        <v>0</v>
      </c>
      <c r="FH373" s="110">
        <v>0</v>
      </c>
      <c r="FI373" s="110">
        <v>0</v>
      </c>
      <c r="FJ373" s="113">
        <v>0</v>
      </c>
      <c r="FK373" s="111">
        <v>0</v>
      </c>
      <c r="FL373" s="111">
        <v>0</v>
      </c>
      <c r="FM373" s="111">
        <v>0</v>
      </c>
      <c r="FN373" s="111">
        <v>0</v>
      </c>
      <c r="FO373" s="111">
        <v>0</v>
      </c>
      <c r="FP373" s="111">
        <v>0</v>
      </c>
      <c r="FQ373" s="114">
        <v>0</v>
      </c>
      <c r="FR373" s="149">
        <v>0</v>
      </c>
      <c r="FS373" s="149">
        <v>0</v>
      </c>
      <c r="FT373" s="149">
        <v>0</v>
      </c>
      <c r="FU373" s="149">
        <v>0</v>
      </c>
      <c r="FV373" s="149">
        <v>0</v>
      </c>
      <c r="FW373" s="149">
        <v>0</v>
      </c>
      <c r="FX373" s="149">
        <v>0</v>
      </c>
      <c r="FY373" s="149">
        <v>0</v>
      </c>
      <c r="FZ373" s="149">
        <v>0</v>
      </c>
      <c r="GA373" s="151">
        <v>0</v>
      </c>
      <c r="GB373" s="148">
        <v>0</v>
      </c>
      <c r="GC373" s="148">
        <v>0</v>
      </c>
      <c r="GD373" s="148">
        <v>0</v>
      </c>
      <c r="GE373" s="148">
        <v>0</v>
      </c>
      <c r="GF373" s="148">
        <v>0</v>
      </c>
      <c r="GG373" s="148">
        <v>0</v>
      </c>
      <c r="GH373" s="148">
        <v>0</v>
      </c>
      <c r="GI373" s="148">
        <v>0</v>
      </c>
      <c r="GJ373" s="148">
        <v>0</v>
      </c>
      <c r="GK373" s="148">
        <v>0</v>
      </c>
      <c r="GL373" s="148">
        <v>0</v>
      </c>
      <c r="GM373" s="150">
        <v>0</v>
      </c>
      <c r="GN373" s="151">
        <v>0</v>
      </c>
      <c r="GO373" s="148">
        <v>0</v>
      </c>
      <c r="GP373" s="148">
        <v>0</v>
      </c>
    </row>
    <row r="374" spans="1:198" x14ac:dyDescent="0.2">
      <c r="A374" s="105" t="s">
        <v>735</v>
      </c>
      <c r="B374" s="140" t="s">
        <v>1342</v>
      </c>
      <c r="C374" s="105" t="s">
        <v>805</v>
      </c>
      <c r="D374" s="105"/>
      <c r="E374" s="105" t="s">
        <v>791</v>
      </c>
      <c r="F374" s="110">
        <v>0</v>
      </c>
      <c r="G374" s="110">
        <v>0</v>
      </c>
      <c r="H374" s="110">
        <v>0</v>
      </c>
      <c r="I374" s="110">
        <v>0</v>
      </c>
      <c r="J374" s="110">
        <v>0</v>
      </c>
      <c r="K374" s="110">
        <v>0</v>
      </c>
      <c r="L374" s="113">
        <v>0</v>
      </c>
      <c r="M374" s="111">
        <v>0</v>
      </c>
      <c r="N374" s="111">
        <v>0</v>
      </c>
      <c r="O374" s="111">
        <v>0</v>
      </c>
      <c r="P374" s="111">
        <v>0</v>
      </c>
      <c r="Q374" s="111">
        <v>0</v>
      </c>
      <c r="R374" s="111">
        <v>0</v>
      </c>
      <c r="S374" s="114">
        <v>0</v>
      </c>
      <c r="T374" s="110">
        <v>0</v>
      </c>
      <c r="U374" s="110">
        <v>0</v>
      </c>
      <c r="V374" s="110">
        <v>0</v>
      </c>
      <c r="W374" s="110">
        <v>0</v>
      </c>
      <c r="X374" s="110">
        <v>0</v>
      </c>
      <c r="Y374" s="110">
        <v>0</v>
      </c>
      <c r="Z374" s="113">
        <v>0</v>
      </c>
      <c r="AA374" s="111">
        <v>0</v>
      </c>
      <c r="AB374" s="111">
        <v>0</v>
      </c>
      <c r="AC374" s="111">
        <v>0</v>
      </c>
      <c r="AD374" s="111">
        <v>0</v>
      </c>
      <c r="AE374" s="111">
        <v>0</v>
      </c>
      <c r="AF374" s="111">
        <v>0</v>
      </c>
      <c r="AG374" s="114">
        <v>0</v>
      </c>
      <c r="AH374" s="110">
        <v>0</v>
      </c>
      <c r="AI374" s="110">
        <v>0</v>
      </c>
      <c r="AJ374" s="110">
        <v>0</v>
      </c>
      <c r="AK374" s="110">
        <v>0</v>
      </c>
      <c r="AL374" s="110">
        <v>0</v>
      </c>
      <c r="AM374" s="110">
        <v>0</v>
      </c>
      <c r="AN374" s="113">
        <v>0</v>
      </c>
      <c r="AO374" s="111">
        <v>0</v>
      </c>
      <c r="AP374" s="111">
        <v>0</v>
      </c>
      <c r="AQ374" s="111">
        <v>0</v>
      </c>
      <c r="AR374" s="111">
        <v>0</v>
      </c>
      <c r="AS374" s="111">
        <v>0</v>
      </c>
      <c r="AT374" s="111">
        <v>0</v>
      </c>
      <c r="AU374" s="114">
        <v>0</v>
      </c>
      <c r="AV374" s="110">
        <v>0</v>
      </c>
      <c r="AW374" s="110">
        <v>0</v>
      </c>
      <c r="AX374" s="110">
        <v>0</v>
      </c>
      <c r="AY374" s="110">
        <v>0</v>
      </c>
      <c r="AZ374" s="110">
        <v>0</v>
      </c>
      <c r="BA374" s="110">
        <v>0</v>
      </c>
      <c r="BB374" s="113">
        <v>0</v>
      </c>
      <c r="BC374" s="111">
        <v>0</v>
      </c>
      <c r="BD374" s="111">
        <v>0</v>
      </c>
      <c r="BE374" s="111">
        <v>0</v>
      </c>
      <c r="BF374" s="111">
        <v>0</v>
      </c>
      <c r="BG374" s="111">
        <v>0</v>
      </c>
      <c r="BH374" s="111">
        <v>0</v>
      </c>
      <c r="BI374" s="114">
        <v>0</v>
      </c>
      <c r="BJ374" s="110">
        <v>0</v>
      </c>
      <c r="BK374" s="110">
        <v>0</v>
      </c>
      <c r="BL374" s="110">
        <v>0</v>
      </c>
      <c r="BM374" s="110">
        <v>0</v>
      </c>
      <c r="BN374" s="110">
        <v>0</v>
      </c>
      <c r="BO374" s="110">
        <v>0</v>
      </c>
      <c r="BP374" s="113">
        <v>0</v>
      </c>
      <c r="BQ374" s="111">
        <v>0</v>
      </c>
      <c r="BR374" s="111">
        <v>0</v>
      </c>
      <c r="BS374" s="111">
        <v>0</v>
      </c>
      <c r="BT374" s="111">
        <v>0</v>
      </c>
      <c r="BU374" s="111">
        <v>0</v>
      </c>
      <c r="BV374" s="111">
        <v>0</v>
      </c>
      <c r="BW374" s="114">
        <v>0</v>
      </c>
      <c r="BX374" s="110">
        <v>0</v>
      </c>
      <c r="BY374" s="110">
        <v>0</v>
      </c>
      <c r="BZ374" s="110">
        <v>0</v>
      </c>
      <c r="CA374" s="110">
        <v>0</v>
      </c>
      <c r="CB374" s="110">
        <v>0</v>
      </c>
      <c r="CC374" s="110">
        <v>0</v>
      </c>
      <c r="CD374" s="113">
        <v>0</v>
      </c>
      <c r="CE374" s="111">
        <v>0</v>
      </c>
      <c r="CF374" s="111">
        <v>0</v>
      </c>
      <c r="CG374" s="111">
        <v>0</v>
      </c>
      <c r="CH374" s="111">
        <v>0</v>
      </c>
      <c r="CI374" s="111">
        <v>0</v>
      </c>
      <c r="CJ374" s="111">
        <v>0</v>
      </c>
      <c r="CK374" s="114">
        <v>0</v>
      </c>
      <c r="CL374" s="110">
        <v>0</v>
      </c>
      <c r="CM374" s="110">
        <v>0</v>
      </c>
      <c r="CN374" s="110">
        <v>0</v>
      </c>
      <c r="CO374" s="110">
        <v>0</v>
      </c>
      <c r="CP374" s="110">
        <v>0</v>
      </c>
      <c r="CQ374" s="110">
        <v>0</v>
      </c>
      <c r="CR374" s="113">
        <v>0</v>
      </c>
      <c r="CS374" s="111">
        <v>0</v>
      </c>
      <c r="CT374" s="111">
        <v>0</v>
      </c>
      <c r="CU374" s="111">
        <v>0</v>
      </c>
      <c r="CV374" s="111">
        <v>0</v>
      </c>
      <c r="CW374" s="111">
        <v>0</v>
      </c>
      <c r="CX374" s="111">
        <v>0</v>
      </c>
      <c r="CY374" s="114">
        <v>0</v>
      </c>
      <c r="CZ374" s="110">
        <v>0</v>
      </c>
      <c r="DA374" s="110">
        <v>0</v>
      </c>
      <c r="DB374" s="110">
        <v>0</v>
      </c>
      <c r="DC374" s="110">
        <v>0</v>
      </c>
      <c r="DD374" s="110">
        <v>0</v>
      </c>
      <c r="DE374" s="110">
        <v>0</v>
      </c>
      <c r="DF374" s="113">
        <v>0</v>
      </c>
      <c r="DG374" s="111">
        <v>0</v>
      </c>
      <c r="DH374" s="111">
        <v>0</v>
      </c>
      <c r="DI374" s="111">
        <v>0</v>
      </c>
      <c r="DJ374" s="111">
        <v>0</v>
      </c>
      <c r="DK374" s="111">
        <v>0</v>
      </c>
      <c r="DL374" s="111">
        <v>0</v>
      </c>
      <c r="DM374" s="114">
        <v>0</v>
      </c>
      <c r="DN374" s="110">
        <v>0</v>
      </c>
      <c r="DO374" s="110">
        <v>0</v>
      </c>
      <c r="DP374" s="110">
        <v>0</v>
      </c>
      <c r="DQ374" s="110">
        <v>0</v>
      </c>
      <c r="DR374" s="110">
        <v>0</v>
      </c>
      <c r="DS374" s="110">
        <v>0</v>
      </c>
      <c r="DT374" s="113">
        <v>0</v>
      </c>
      <c r="DU374" s="111">
        <v>0</v>
      </c>
      <c r="DV374" s="111">
        <v>0</v>
      </c>
      <c r="DW374" s="111">
        <v>0</v>
      </c>
      <c r="DX374" s="111">
        <v>0</v>
      </c>
      <c r="DY374" s="111">
        <v>0</v>
      </c>
      <c r="DZ374" s="111">
        <v>0</v>
      </c>
      <c r="EA374" s="114">
        <v>0</v>
      </c>
      <c r="EB374" s="110">
        <v>0</v>
      </c>
      <c r="EC374" s="110">
        <v>0</v>
      </c>
      <c r="ED374" s="110">
        <v>0</v>
      </c>
      <c r="EE374" s="110">
        <v>0</v>
      </c>
      <c r="EF374" s="110">
        <v>0</v>
      </c>
      <c r="EG374" s="110">
        <v>0</v>
      </c>
      <c r="EH374" s="113">
        <v>0</v>
      </c>
      <c r="EI374" s="111">
        <v>0</v>
      </c>
      <c r="EJ374" s="111">
        <v>0</v>
      </c>
      <c r="EK374" s="111">
        <v>0</v>
      </c>
      <c r="EL374" s="111">
        <v>0</v>
      </c>
      <c r="EM374" s="111">
        <v>0</v>
      </c>
      <c r="EN374" s="111">
        <v>0</v>
      </c>
      <c r="EO374" s="114">
        <v>0</v>
      </c>
      <c r="EP374" s="110">
        <v>0</v>
      </c>
      <c r="EQ374" s="110">
        <v>0</v>
      </c>
      <c r="ER374" s="110">
        <v>0</v>
      </c>
      <c r="ES374" s="110">
        <v>0</v>
      </c>
      <c r="ET374" s="110">
        <v>0</v>
      </c>
      <c r="EU374" s="110">
        <v>0</v>
      </c>
      <c r="EV374" s="113">
        <v>0</v>
      </c>
      <c r="EW374" s="111">
        <v>0</v>
      </c>
      <c r="EX374" s="111">
        <v>0</v>
      </c>
      <c r="EY374" s="111">
        <v>0</v>
      </c>
      <c r="EZ374" s="111">
        <v>0</v>
      </c>
      <c r="FA374" s="111">
        <v>0</v>
      </c>
      <c r="FB374" s="111">
        <v>0</v>
      </c>
      <c r="FC374" s="114">
        <v>0</v>
      </c>
      <c r="FD374" s="110">
        <v>0</v>
      </c>
      <c r="FE374" s="110">
        <v>0</v>
      </c>
      <c r="FF374" s="110">
        <v>0</v>
      </c>
      <c r="FG374" s="110">
        <v>0</v>
      </c>
      <c r="FH374" s="110">
        <v>0</v>
      </c>
      <c r="FI374" s="110">
        <v>0</v>
      </c>
      <c r="FJ374" s="113">
        <v>0</v>
      </c>
      <c r="FK374" s="111">
        <v>0</v>
      </c>
      <c r="FL374" s="111">
        <v>0</v>
      </c>
      <c r="FM374" s="111">
        <v>0</v>
      </c>
      <c r="FN374" s="111">
        <v>0</v>
      </c>
      <c r="FO374" s="111">
        <v>0</v>
      </c>
      <c r="FP374" s="111">
        <v>0</v>
      </c>
      <c r="FQ374" s="114">
        <v>0</v>
      </c>
      <c r="FR374" s="149">
        <v>0</v>
      </c>
      <c r="FS374" s="149">
        <v>0</v>
      </c>
      <c r="FT374" s="149">
        <v>0</v>
      </c>
      <c r="FU374" s="149">
        <v>0</v>
      </c>
      <c r="FV374" s="149">
        <v>0</v>
      </c>
      <c r="FW374" s="149">
        <v>0</v>
      </c>
      <c r="FX374" s="149">
        <v>0</v>
      </c>
      <c r="FY374" s="149">
        <v>0</v>
      </c>
      <c r="FZ374" s="149">
        <v>0</v>
      </c>
      <c r="GA374" s="151">
        <v>0</v>
      </c>
      <c r="GB374" s="148">
        <v>0</v>
      </c>
      <c r="GC374" s="148">
        <v>0</v>
      </c>
      <c r="GD374" s="148">
        <v>0</v>
      </c>
      <c r="GE374" s="148">
        <v>0</v>
      </c>
      <c r="GF374" s="148">
        <v>0</v>
      </c>
      <c r="GG374" s="148">
        <v>0</v>
      </c>
      <c r="GH374" s="148">
        <v>0</v>
      </c>
      <c r="GI374" s="148">
        <v>0</v>
      </c>
      <c r="GJ374" s="148">
        <v>0</v>
      </c>
      <c r="GK374" s="148">
        <v>0</v>
      </c>
      <c r="GL374" s="148">
        <v>0</v>
      </c>
      <c r="GM374" s="150">
        <v>0</v>
      </c>
      <c r="GN374" s="151">
        <v>0</v>
      </c>
      <c r="GO374" s="148">
        <v>0</v>
      </c>
      <c r="GP374" s="148">
        <v>0</v>
      </c>
    </row>
    <row r="375" spans="1:198" x14ac:dyDescent="0.2">
      <c r="A375" s="105" t="s">
        <v>736</v>
      </c>
      <c r="B375" s="140" t="s">
        <v>1343</v>
      </c>
      <c r="C375" s="105" t="s">
        <v>806</v>
      </c>
      <c r="D375" s="105"/>
      <c r="E375" s="105" t="s">
        <v>791</v>
      </c>
      <c r="F375" s="110">
        <v>0</v>
      </c>
      <c r="G375" s="110">
        <v>0</v>
      </c>
      <c r="H375" s="110">
        <v>0</v>
      </c>
      <c r="I375" s="110">
        <v>0</v>
      </c>
      <c r="J375" s="110">
        <v>0</v>
      </c>
      <c r="K375" s="110">
        <v>0</v>
      </c>
      <c r="L375" s="113">
        <v>0</v>
      </c>
      <c r="M375" s="111">
        <v>0</v>
      </c>
      <c r="N375" s="111">
        <v>0</v>
      </c>
      <c r="O375" s="111">
        <v>0</v>
      </c>
      <c r="P375" s="111">
        <v>0</v>
      </c>
      <c r="Q375" s="111">
        <v>0</v>
      </c>
      <c r="R375" s="111">
        <v>0</v>
      </c>
      <c r="S375" s="114">
        <v>0</v>
      </c>
      <c r="T375" s="110">
        <v>0</v>
      </c>
      <c r="U375" s="110">
        <v>0</v>
      </c>
      <c r="V375" s="110">
        <v>0</v>
      </c>
      <c r="W375" s="110">
        <v>0</v>
      </c>
      <c r="X375" s="110">
        <v>0</v>
      </c>
      <c r="Y375" s="110">
        <v>0</v>
      </c>
      <c r="Z375" s="113">
        <v>0</v>
      </c>
      <c r="AA375" s="111">
        <v>0</v>
      </c>
      <c r="AB375" s="111">
        <v>0</v>
      </c>
      <c r="AC375" s="111">
        <v>0</v>
      </c>
      <c r="AD375" s="111">
        <v>0</v>
      </c>
      <c r="AE375" s="111">
        <v>0</v>
      </c>
      <c r="AF375" s="111">
        <v>0</v>
      </c>
      <c r="AG375" s="114">
        <v>0</v>
      </c>
      <c r="AH375" s="110">
        <v>0</v>
      </c>
      <c r="AI375" s="110">
        <v>0</v>
      </c>
      <c r="AJ375" s="110">
        <v>0</v>
      </c>
      <c r="AK375" s="110">
        <v>0</v>
      </c>
      <c r="AL375" s="110">
        <v>0</v>
      </c>
      <c r="AM375" s="110">
        <v>0</v>
      </c>
      <c r="AN375" s="113">
        <v>0</v>
      </c>
      <c r="AO375" s="111">
        <v>0</v>
      </c>
      <c r="AP375" s="111">
        <v>0</v>
      </c>
      <c r="AQ375" s="111">
        <v>0</v>
      </c>
      <c r="AR375" s="111">
        <v>0</v>
      </c>
      <c r="AS375" s="111">
        <v>0</v>
      </c>
      <c r="AT375" s="111">
        <v>0</v>
      </c>
      <c r="AU375" s="114">
        <v>0</v>
      </c>
      <c r="AV375" s="110">
        <v>0</v>
      </c>
      <c r="AW375" s="110">
        <v>0</v>
      </c>
      <c r="AX375" s="110">
        <v>0</v>
      </c>
      <c r="AY375" s="110">
        <v>0</v>
      </c>
      <c r="AZ375" s="110">
        <v>0</v>
      </c>
      <c r="BA375" s="110">
        <v>0</v>
      </c>
      <c r="BB375" s="113">
        <v>0</v>
      </c>
      <c r="BC375" s="111">
        <v>0</v>
      </c>
      <c r="BD375" s="111">
        <v>0</v>
      </c>
      <c r="BE375" s="111">
        <v>0</v>
      </c>
      <c r="BF375" s="111">
        <v>0</v>
      </c>
      <c r="BG375" s="111">
        <v>0</v>
      </c>
      <c r="BH375" s="111">
        <v>0</v>
      </c>
      <c r="BI375" s="114">
        <v>0</v>
      </c>
      <c r="BJ375" s="110">
        <v>0</v>
      </c>
      <c r="BK375" s="110">
        <v>0</v>
      </c>
      <c r="BL375" s="110">
        <v>0</v>
      </c>
      <c r="BM375" s="110">
        <v>0</v>
      </c>
      <c r="BN375" s="110">
        <v>0</v>
      </c>
      <c r="BO375" s="110">
        <v>0</v>
      </c>
      <c r="BP375" s="113">
        <v>0</v>
      </c>
      <c r="BQ375" s="111">
        <v>0</v>
      </c>
      <c r="BR375" s="111">
        <v>0</v>
      </c>
      <c r="BS375" s="111">
        <v>0</v>
      </c>
      <c r="BT375" s="111">
        <v>0</v>
      </c>
      <c r="BU375" s="111">
        <v>0</v>
      </c>
      <c r="BV375" s="111">
        <v>0</v>
      </c>
      <c r="BW375" s="114">
        <v>0</v>
      </c>
      <c r="BX375" s="110">
        <v>0</v>
      </c>
      <c r="BY375" s="110">
        <v>0</v>
      </c>
      <c r="BZ375" s="110">
        <v>0</v>
      </c>
      <c r="CA375" s="110">
        <v>0</v>
      </c>
      <c r="CB375" s="110">
        <v>0</v>
      </c>
      <c r="CC375" s="110">
        <v>0</v>
      </c>
      <c r="CD375" s="113">
        <v>0</v>
      </c>
      <c r="CE375" s="111">
        <v>0</v>
      </c>
      <c r="CF375" s="111">
        <v>0</v>
      </c>
      <c r="CG375" s="111">
        <v>0</v>
      </c>
      <c r="CH375" s="111">
        <v>0</v>
      </c>
      <c r="CI375" s="111">
        <v>0</v>
      </c>
      <c r="CJ375" s="111">
        <v>0</v>
      </c>
      <c r="CK375" s="114">
        <v>0</v>
      </c>
      <c r="CL375" s="110">
        <v>0</v>
      </c>
      <c r="CM375" s="110">
        <v>0</v>
      </c>
      <c r="CN375" s="110">
        <v>0</v>
      </c>
      <c r="CO375" s="110">
        <v>0</v>
      </c>
      <c r="CP375" s="110">
        <v>0</v>
      </c>
      <c r="CQ375" s="110">
        <v>0</v>
      </c>
      <c r="CR375" s="113">
        <v>0</v>
      </c>
      <c r="CS375" s="111">
        <v>0</v>
      </c>
      <c r="CT375" s="111">
        <v>0</v>
      </c>
      <c r="CU375" s="111">
        <v>0</v>
      </c>
      <c r="CV375" s="111">
        <v>0</v>
      </c>
      <c r="CW375" s="111">
        <v>0</v>
      </c>
      <c r="CX375" s="111">
        <v>0</v>
      </c>
      <c r="CY375" s="114">
        <v>0</v>
      </c>
      <c r="CZ375" s="110">
        <v>0</v>
      </c>
      <c r="DA375" s="110">
        <v>0</v>
      </c>
      <c r="DB375" s="110">
        <v>0</v>
      </c>
      <c r="DC375" s="110">
        <v>0</v>
      </c>
      <c r="DD375" s="110">
        <v>0</v>
      </c>
      <c r="DE375" s="110">
        <v>0</v>
      </c>
      <c r="DF375" s="113">
        <v>0</v>
      </c>
      <c r="DG375" s="111">
        <v>0</v>
      </c>
      <c r="DH375" s="111">
        <v>0</v>
      </c>
      <c r="DI375" s="111">
        <v>0</v>
      </c>
      <c r="DJ375" s="111">
        <v>0</v>
      </c>
      <c r="DK375" s="111">
        <v>0</v>
      </c>
      <c r="DL375" s="111">
        <v>0</v>
      </c>
      <c r="DM375" s="114">
        <v>0</v>
      </c>
      <c r="DN375" s="110">
        <v>0</v>
      </c>
      <c r="DO375" s="110">
        <v>0</v>
      </c>
      <c r="DP375" s="110">
        <v>0</v>
      </c>
      <c r="DQ375" s="110">
        <v>0</v>
      </c>
      <c r="DR375" s="110">
        <v>0</v>
      </c>
      <c r="DS375" s="110">
        <v>0</v>
      </c>
      <c r="DT375" s="113">
        <v>0</v>
      </c>
      <c r="DU375" s="111">
        <v>0</v>
      </c>
      <c r="DV375" s="111">
        <v>0</v>
      </c>
      <c r="DW375" s="111">
        <v>0</v>
      </c>
      <c r="DX375" s="111">
        <v>0</v>
      </c>
      <c r="DY375" s="111">
        <v>0</v>
      </c>
      <c r="DZ375" s="111">
        <v>0</v>
      </c>
      <c r="EA375" s="114">
        <v>0</v>
      </c>
      <c r="EB375" s="110">
        <v>0</v>
      </c>
      <c r="EC375" s="110">
        <v>0</v>
      </c>
      <c r="ED375" s="110">
        <v>0</v>
      </c>
      <c r="EE375" s="110">
        <v>0</v>
      </c>
      <c r="EF375" s="110">
        <v>0</v>
      </c>
      <c r="EG375" s="110">
        <v>0</v>
      </c>
      <c r="EH375" s="113">
        <v>0</v>
      </c>
      <c r="EI375" s="111">
        <v>0</v>
      </c>
      <c r="EJ375" s="111">
        <v>0</v>
      </c>
      <c r="EK375" s="111">
        <v>0</v>
      </c>
      <c r="EL375" s="111">
        <v>0</v>
      </c>
      <c r="EM375" s="111">
        <v>0</v>
      </c>
      <c r="EN375" s="111">
        <v>0</v>
      </c>
      <c r="EO375" s="114">
        <v>0</v>
      </c>
      <c r="EP375" s="110">
        <v>0</v>
      </c>
      <c r="EQ375" s="110">
        <v>0</v>
      </c>
      <c r="ER375" s="110">
        <v>0</v>
      </c>
      <c r="ES375" s="110">
        <v>0</v>
      </c>
      <c r="ET375" s="110">
        <v>0</v>
      </c>
      <c r="EU375" s="110">
        <v>0</v>
      </c>
      <c r="EV375" s="113">
        <v>0</v>
      </c>
      <c r="EW375" s="111">
        <v>0</v>
      </c>
      <c r="EX375" s="111">
        <v>0</v>
      </c>
      <c r="EY375" s="111">
        <v>0</v>
      </c>
      <c r="EZ375" s="111">
        <v>0</v>
      </c>
      <c r="FA375" s="111">
        <v>0</v>
      </c>
      <c r="FB375" s="111">
        <v>0</v>
      </c>
      <c r="FC375" s="114">
        <v>0</v>
      </c>
      <c r="FD375" s="110">
        <v>0</v>
      </c>
      <c r="FE375" s="110">
        <v>0</v>
      </c>
      <c r="FF375" s="110">
        <v>0</v>
      </c>
      <c r="FG375" s="110">
        <v>0</v>
      </c>
      <c r="FH375" s="110">
        <v>0</v>
      </c>
      <c r="FI375" s="110">
        <v>0</v>
      </c>
      <c r="FJ375" s="113">
        <v>0</v>
      </c>
      <c r="FK375" s="111">
        <v>0</v>
      </c>
      <c r="FL375" s="111">
        <v>0</v>
      </c>
      <c r="FM375" s="111">
        <v>0</v>
      </c>
      <c r="FN375" s="111">
        <v>0</v>
      </c>
      <c r="FO375" s="111">
        <v>0</v>
      </c>
      <c r="FP375" s="111">
        <v>0</v>
      </c>
      <c r="FQ375" s="114">
        <v>0</v>
      </c>
      <c r="FR375" s="149">
        <v>0</v>
      </c>
      <c r="FS375" s="149">
        <v>0</v>
      </c>
      <c r="FT375" s="149">
        <v>0</v>
      </c>
      <c r="FU375" s="149">
        <v>0</v>
      </c>
      <c r="FV375" s="149">
        <v>0</v>
      </c>
      <c r="FW375" s="149">
        <v>0</v>
      </c>
      <c r="FX375" s="149">
        <v>0</v>
      </c>
      <c r="FY375" s="149">
        <v>0</v>
      </c>
      <c r="FZ375" s="149">
        <v>0</v>
      </c>
      <c r="GA375" s="151">
        <v>0</v>
      </c>
      <c r="GB375" s="148">
        <v>0</v>
      </c>
      <c r="GC375" s="148">
        <v>0</v>
      </c>
      <c r="GD375" s="148">
        <v>0</v>
      </c>
      <c r="GE375" s="148">
        <v>0</v>
      </c>
      <c r="GF375" s="148">
        <v>0</v>
      </c>
      <c r="GG375" s="148">
        <v>0</v>
      </c>
      <c r="GH375" s="148">
        <v>0</v>
      </c>
      <c r="GI375" s="148">
        <v>0</v>
      </c>
      <c r="GJ375" s="148">
        <v>0</v>
      </c>
      <c r="GK375" s="148">
        <v>0</v>
      </c>
      <c r="GL375" s="148">
        <v>0</v>
      </c>
      <c r="GM375" s="150">
        <v>0</v>
      </c>
      <c r="GN375" s="151">
        <v>0</v>
      </c>
      <c r="GO375" s="148">
        <v>0</v>
      </c>
      <c r="GP375" s="148">
        <v>0</v>
      </c>
    </row>
    <row r="376" spans="1:198" x14ac:dyDescent="0.2">
      <c r="A376" s="105" t="s">
        <v>737</v>
      </c>
      <c r="B376" s="140" t="s">
        <v>1344</v>
      </c>
      <c r="C376" s="105" t="s">
        <v>807</v>
      </c>
      <c r="D376" s="105"/>
      <c r="E376" s="105" t="s">
        <v>791</v>
      </c>
      <c r="F376" s="110">
        <v>0</v>
      </c>
      <c r="G376" s="110">
        <v>0</v>
      </c>
      <c r="H376" s="110">
        <v>0</v>
      </c>
      <c r="I376" s="110">
        <v>0</v>
      </c>
      <c r="J376" s="110">
        <v>0</v>
      </c>
      <c r="K376" s="110">
        <v>0</v>
      </c>
      <c r="L376" s="113">
        <v>0</v>
      </c>
      <c r="M376" s="111">
        <v>0</v>
      </c>
      <c r="N376" s="111">
        <v>0</v>
      </c>
      <c r="O376" s="111">
        <v>0</v>
      </c>
      <c r="P376" s="111">
        <v>0</v>
      </c>
      <c r="Q376" s="111">
        <v>0</v>
      </c>
      <c r="R376" s="111">
        <v>0</v>
      </c>
      <c r="S376" s="114">
        <v>0</v>
      </c>
      <c r="T376" s="110">
        <v>0</v>
      </c>
      <c r="U376" s="110">
        <v>0</v>
      </c>
      <c r="V376" s="110">
        <v>0</v>
      </c>
      <c r="W376" s="110">
        <v>0</v>
      </c>
      <c r="X376" s="110">
        <v>0</v>
      </c>
      <c r="Y376" s="110">
        <v>0</v>
      </c>
      <c r="Z376" s="113">
        <v>0</v>
      </c>
      <c r="AA376" s="111">
        <v>0</v>
      </c>
      <c r="AB376" s="111">
        <v>0</v>
      </c>
      <c r="AC376" s="111">
        <v>0</v>
      </c>
      <c r="AD376" s="111">
        <v>0</v>
      </c>
      <c r="AE376" s="111">
        <v>0</v>
      </c>
      <c r="AF376" s="111">
        <v>0</v>
      </c>
      <c r="AG376" s="114">
        <v>0</v>
      </c>
      <c r="AH376" s="110">
        <v>0</v>
      </c>
      <c r="AI376" s="110">
        <v>0</v>
      </c>
      <c r="AJ376" s="110">
        <v>0</v>
      </c>
      <c r="AK376" s="110">
        <v>0</v>
      </c>
      <c r="AL376" s="110">
        <v>0</v>
      </c>
      <c r="AM376" s="110">
        <v>0</v>
      </c>
      <c r="AN376" s="113">
        <v>0</v>
      </c>
      <c r="AO376" s="111">
        <v>0</v>
      </c>
      <c r="AP376" s="111">
        <v>0</v>
      </c>
      <c r="AQ376" s="111">
        <v>0</v>
      </c>
      <c r="AR376" s="111">
        <v>0</v>
      </c>
      <c r="AS376" s="111">
        <v>0</v>
      </c>
      <c r="AT376" s="111">
        <v>0</v>
      </c>
      <c r="AU376" s="114">
        <v>0</v>
      </c>
      <c r="AV376" s="110">
        <v>0</v>
      </c>
      <c r="AW376" s="110">
        <v>0</v>
      </c>
      <c r="AX376" s="110">
        <v>0</v>
      </c>
      <c r="AY376" s="110">
        <v>0</v>
      </c>
      <c r="AZ376" s="110">
        <v>0</v>
      </c>
      <c r="BA376" s="110">
        <v>0</v>
      </c>
      <c r="BB376" s="113">
        <v>0</v>
      </c>
      <c r="BC376" s="111">
        <v>0</v>
      </c>
      <c r="BD376" s="111">
        <v>0</v>
      </c>
      <c r="BE376" s="111">
        <v>0</v>
      </c>
      <c r="BF376" s="111">
        <v>0</v>
      </c>
      <c r="BG376" s="111">
        <v>0</v>
      </c>
      <c r="BH376" s="111">
        <v>0</v>
      </c>
      <c r="BI376" s="114">
        <v>0</v>
      </c>
      <c r="BJ376" s="110">
        <v>0</v>
      </c>
      <c r="BK376" s="110">
        <v>0</v>
      </c>
      <c r="BL376" s="110">
        <v>0</v>
      </c>
      <c r="BM376" s="110">
        <v>0</v>
      </c>
      <c r="BN376" s="110">
        <v>0</v>
      </c>
      <c r="BO376" s="110">
        <v>0</v>
      </c>
      <c r="BP376" s="113">
        <v>0</v>
      </c>
      <c r="BQ376" s="111">
        <v>0</v>
      </c>
      <c r="BR376" s="111">
        <v>0</v>
      </c>
      <c r="BS376" s="111">
        <v>0</v>
      </c>
      <c r="BT376" s="111">
        <v>0</v>
      </c>
      <c r="BU376" s="111">
        <v>0</v>
      </c>
      <c r="BV376" s="111">
        <v>0</v>
      </c>
      <c r="BW376" s="114">
        <v>0</v>
      </c>
      <c r="BX376" s="110">
        <v>0</v>
      </c>
      <c r="BY376" s="110">
        <v>0</v>
      </c>
      <c r="BZ376" s="110">
        <v>0</v>
      </c>
      <c r="CA376" s="110">
        <v>0</v>
      </c>
      <c r="CB376" s="110">
        <v>0</v>
      </c>
      <c r="CC376" s="110">
        <v>0</v>
      </c>
      <c r="CD376" s="113">
        <v>0</v>
      </c>
      <c r="CE376" s="111">
        <v>0</v>
      </c>
      <c r="CF376" s="111">
        <v>0</v>
      </c>
      <c r="CG376" s="111">
        <v>0</v>
      </c>
      <c r="CH376" s="111">
        <v>0</v>
      </c>
      <c r="CI376" s="111">
        <v>0</v>
      </c>
      <c r="CJ376" s="111">
        <v>0</v>
      </c>
      <c r="CK376" s="114">
        <v>0</v>
      </c>
      <c r="CL376" s="110">
        <v>0</v>
      </c>
      <c r="CM376" s="110">
        <v>0</v>
      </c>
      <c r="CN376" s="110">
        <v>0</v>
      </c>
      <c r="CO376" s="110">
        <v>0</v>
      </c>
      <c r="CP376" s="110">
        <v>0</v>
      </c>
      <c r="CQ376" s="110">
        <v>0</v>
      </c>
      <c r="CR376" s="113">
        <v>0</v>
      </c>
      <c r="CS376" s="111">
        <v>0</v>
      </c>
      <c r="CT376" s="111">
        <v>0</v>
      </c>
      <c r="CU376" s="111">
        <v>0</v>
      </c>
      <c r="CV376" s="111">
        <v>0</v>
      </c>
      <c r="CW376" s="111">
        <v>0</v>
      </c>
      <c r="CX376" s="111">
        <v>0</v>
      </c>
      <c r="CY376" s="114">
        <v>0</v>
      </c>
      <c r="CZ376" s="110">
        <v>0</v>
      </c>
      <c r="DA376" s="110">
        <v>0</v>
      </c>
      <c r="DB376" s="110">
        <v>0</v>
      </c>
      <c r="DC376" s="110">
        <v>0</v>
      </c>
      <c r="DD376" s="110">
        <v>0</v>
      </c>
      <c r="DE376" s="110">
        <v>0</v>
      </c>
      <c r="DF376" s="113">
        <v>0</v>
      </c>
      <c r="DG376" s="111">
        <v>0</v>
      </c>
      <c r="DH376" s="111">
        <v>0</v>
      </c>
      <c r="DI376" s="111">
        <v>0</v>
      </c>
      <c r="DJ376" s="111">
        <v>0</v>
      </c>
      <c r="DK376" s="111">
        <v>0</v>
      </c>
      <c r="DL376" s="111">
        <v>0</v>
      </c>
      <c r="DM376" s="114">
        <v>0</v>
      </c>
      <c r="DN376" s="110">
        <v>0</v>
      </c>
      <c r="DO376" s="110">
        <v>0</v>
      </c>
      <c r="DP376" s="110">
        <v>0</v>
      </c>
      <c r="DQ376" s="110">
        <v>0</v>
      </c>
      <c r="DR376" s="110">
        <v>0</v>
      </c>
      <c r="DS376" s="110">
        <v>0</v>
      </c>
      <c r="DT376" s="113">
        <v>0</v>
      </c>
      <c r="DU376" s="111">
        <v>0</v>
      </c>
      <c r="DV376" s="111">
        <v>0</v>
      </c>
      <c r="DW376" s="111">
        <v>0</v>
      </c>
      <c r="DX376" s="111">
        <v>0</v>
      </c>
      <c r="DY376" s="111">
        <v>0</v>
      </c>
      <c r="DZ376" s="111">
        <v>0</v>
      </c>
      <c r="EA376" s="114">
        <v>0</v>
      </c>
      <c r="EB376" s="110">
        <v>0</v>
      </c>
      <c r="EC376" s="110">
        <v>0</v>
      </c>
      <c r="ED376" s="110">
        <v>0</v>
      </c>
      <c r="EE376" s="110">
        <v>0</v>
      </c>
      <c r="EF376" s="110">
        <v>0</v>
      </c>
      <c r="EG376" s="110">
        <v>0</v>
      </c>
      <c r="EH376" s="113">
        <v>0</v>
      </c>
      <c r="EI376" s="111">
        <v>0</v>
      </c>
      <c r="EJ376" s="111">
        <v>0</v>
      </c>
      <c r="EK376" s="111">
        <v>0</v>
      </c>
      <c r="EL376" s="111">
        <v>0</v>
      </c>
      <c r="EM376" s="111">
        <v>0</v>
      </c>
      <c r="EN376" s="111">
        <v>0</v>
      </c>
      <c r="EO376" s="114">
        <v>0</v>
      </c>
      <c r="EP376" s="110">
        <v>0</v>
      </c>
      <c r="EQ376" s="110">
        <v>0</v>
      </c>
      <c r="ER376" s="110">
        <v>0</v>
      </c>
      <c r="ES376" s="110">
        <v>0</v>
      </c>
      <c r="ET376" s="110">
        <v>0</v>
      </c>
      <c r="EU376" s="110">
        <v>0</v>
      </c>
      <c r="EV376" s="113">
        <v>0</v>
      </c>
      <c r="EW376" s="111">
        <v>0</v>
      </c>
      <c r="EX376" s="111">
        <v>0</v>
      </c>
      <c r="EY376" s="111">
        <v>0</v>
      </c>
      <c r="EZ376" s="111">
        <v>0</v>
      </c>
      <c r="FA376" s="111">
        <v>0</v>
      </c>
      <c r="FB376" s="111">
        <v>0</v>
      </c>
      <c r="FC376" s="114">
        <v>0</v>
      </c>
      <c r="FD376" s="110">
        <v>0</v>
      </c>
      <c r="FE376" s="110">
        <v>0</v>
      </c>
      <c r="FF376" s="110">
        <v>0</v>
      </c>
      <c r="FG376" s="110">
        <v>0</v>
      </c>
      <c r="FH376" s="110">
        <v>0</v>
      </c>
      <c r="FI376" s="110">
        <v>0</v>
      </c>
      <c r="FJ376" s="113">
        <v>0</v>
      </c>
      <c r="FK376" s="111">
        <v>0</v>
      </c>
      <c r="FL376" s="111">
        <v>0</v>
      </c>
      <c r="FM376" s="111">
        <v>0</v>
      </c>
      <c r="FN376" s="111">
        <v>0</v>
      </c>
      <c r="FO376" s="111">
        <v>0</v>
      </c>
      <c r="FP376" s="111">
        <v>0</v>
      </c>
      <c r="FQ376" s="114">
        <v>0</v>
      </c>
      <c r="FR376" s="149">
        <v>0</v>
      </c>
      <c r="FS376" s="149">
        <v>0</v>
      </c>
      <c r="FT376" s="149">
        <v>0</v>
      </c>
      <c r="FU376" s="149">
        <v>0</v>
      </c>
      <c r="FV376" s="149">
        <v>0</v>
      </c>
      <c r="FW376" s="149">
        <v>0</v>
      </c>
      <c r="FX376" s="149">
        <v>0</v>
      </c>
      <c r="FY376" s="149">
        <v>0</v>
      </c>
      <c r="FZ376" s="149">
        <v>0</v>
      </c>
      <c r="GA376" s="151">
        <v>0</v>
      </c>
      <c r="GB376" s="148">
        <v>0</v>
      </c>
      <c r="GC376" s="148">
        <v>0</v>
      </c>
      <c r="GD376" s="148">
        <v>0</v>
      </c>
      <c r="GE376" s="148">
        <v>0</v>
      </c>
      <c r="GF376" s="148">
        <v>0</v>
      </c>
      <c r="GG376" s="148">
        <v>0</v>
      </c>
      <c r="GH376" s="148">
        <v>0</v>
      </c>
      <c r="GI376" s="148">
        <v>0</v>
      </c>
      <c r="GJ376" s="148">
        <v>0</v>
      </c>
      <c r="GK376" s="148">
        <v>0</v>
      </c>
      <c r="GL376" s="148">
        <v>0</v>
      </c>
      <c r="GM376" s="150">
        <v>0</v>
      </c>
      <c r="GN376" s="151">
        <v>0</v>
      </c>
      <c r="GO376" s="148">
        <v>0</v>
      </c>
      <c r="GP376" s="148">
        <v>0</v>
      </c>
    </row>
    <row r="377" spans="1:198" x14ac:dyDescent="0.2">
      <c r="A377" s="105" t="s">
        <v>738</v>
      </c>
      <c r="B377" s="140" t="s">
        <v>1345</v>
      </c>
      <c r="C377" s="105" t="s">
        <v>808</v>
      </c>
      <c r="D377" s="105"/>
      <c r="E377" s="105" t="s">
        <v>791</v>
      </c>
      <c r="F377" s="110">
        <v>0</v>
      </c>
      <c r="G377" s="110">
        <v>0</v>
      </c>
      <c r="H377" s="110">
        <v>0</v>
      </c>
      <c r="I377" s="110">
        <v>0</v>
      </c>
      <c r="J377" s="110">
        <v>0</v>
      </c>
      <c r="K377" s="110">
        <v>0</v>
      </c>
      <c r="L377" s="113">
        <v>0</v>
      </c>
      <c r="M377" s="111">
        <v>0</v>
      </c>
      <c r="N377" s="111">
        <v>0</v>
      </c>
      <c r="O377" s="111">
        <v>0</v>
      </c>
      <c r="P377" s="111">
        <v>0</v>
      </c>
      <c r="Q377" s="111">
        <v>0</v>
      </c>
      <c r="R377" s="111">
        <v>0</v>
      </c>
      <c r="S377" s="114">
        <v>0</v>
      </c>
      <c r="T377" s="110">
        <v>0</v>
      </c>
      <c r="U377" s="110">
        <v>0</v>
      </c>
      <c r="V377" s="110">
        <v>0</v>
      </c>
      <c r="W377" s="110">
        <v>0</v>
      </c>
      <c r="X377" s="110">
        <v>0</v>
      </c>
      <c r="Y377" s="110">
        <v>0</v>
      </c>
      <c r="Z377" s="113">
        <v>0</v>
      </c>
      <c r="AA377" s="111">
        <v>0</v>
      </c>
      <c r="AB377" s="111">
        <v>0</v>
      </c>
      <c r="AC377" s="111">
        <v>0</v>
      </c>
      <c r="AD377" s="111">
        <v>0</v>
      </c>
      <c r="AE377" s="111">
        <v>0</v>
      </c>
      <c r="AF377" s="111">
        <v>0</v>
      </c>
      <c r="AG377" s="114">
        <v>0</v>
      </c>
      <c r="AH377" s="110">
        <v>0</v>
      </c>
      <c r="AI377" s="110">
        <v>0</v>
      </c>
      <c r="AJ377" s="110">
        <v>0</v>
      </c>
      <c r="AK377" s="110">
        <v>0</v>
      </c>
      <c r="AL377" s="110">
        <v>0</v>
      </c>
      <c r="AM377" s="110">
        <v>0</v>
      </c>
      <c r="AN377" s="113">
        <v>0</v>
      </c>
      <c r="AO377" s="111">
        <v>0</v>
      </c>
      <c r="AP377" s="111">
        <v>0</v>
      </c>
      <c r="AQ377" s="111">
        <v>0</v>
      </c>
      <c r="AR377" s="111">
        <v>0</v>
      </c>
      <c r="AS377" s="111">
        <v>0</v>
      </c>
      <c r="AT377" s="111">
        <v>0</v>
      </c>
      <c r="AU377" s="114">
        <v>0</v>
      </c>
      <c r="AV377" s="110">
        <v>0</v>
      </c>
      <c r="AW377" s="110">
        <v>0</v>
      </c>
      <c r="AX377" s="110">
        <v>0</v>
      </c>
      <c r="AY377" s="110">
        <v>0</v>
      </c>
      <c r="AZ377" s="110">
        <v>0</v>
      </c>
      <c r="BA377" s="110">
        <v>0</v>
      </c>
      <c r="BB377" s="113">
        <v>0</v>
      </c>
      <c r="BC377" s="111">
        <v>0</v>
      </c>
      <c r="BD377" s="111">
        <v>0</v>
      </c>
      <c r="BE377" s="111">
        <v>0</v>
      </c>
      <c r="BF377" s="111">
        <v>0</v>
      </c>
      <c r="BG377" s="111">
        <v>0</v>
      </c>
      <c r="BH377" s="111">
        <v>0</v>
      </c>
      <c r="BI377" s="114">
        <v>0</v>
      </c>
      <c r="BJ377" s="110">
        <v>0</v>
      </c>
      <c r="BK377" s="110">
        <v>0</v>
      </c>
      <c r="BL377" s="110">
        <v>0</v>
      </c>
      <c r="BM377" s="110">
        <v>0</v>
      </c>
      <c r="BN377" s="110">
        <v>0</v>
      </c>
      <c r="BO377" s="110">
        <v>0</v>
      </c>
      <c r="BP377" s="113">
        <v>0</v>
      </c>
      <c r="BQ377" s="111">
        <v>0</v>
      </c>
      <c r="BR377" s="111">
        <v>0</v>
      </c>
      <c r="BS377" s="111">
        <v>0</v>
      </c>
      <c r="BT377" s="111">
        <v>0</v>
      </c>
      <c r="BU377" s="111">
        <v>0</v>
      </c>
      <c r="BV377" s="111">
        <v>0</v>
      </c>
      <c r="BW377" s="114">
        <v>0</v>
      </c>
      <c r="BX377" s="110">
        <v>0</v>
      </c>
      <c r="BY377" s="110">
        <v>0</v>
      </c>
      <c r="BZ377" s="110">
        <v>0</v>
      </c>
      <c r="CA377" s="110">
        <v>0</v>
      </c>
      <c r="CB377" s="110">
        <v>0</v>
      </c>
      <c r="CC377" s="110">
        <v>0</v>
      </c>
      <c r="CD377" s="113">
        <v>0</v>
      </c>
      <c r="CE377" s="111">
        <v>0</v>
      </c>
      <c r="CF377" s="111">
        <v>0</v>
      </c>
      <c r="CG377" s="111">
        <v>0</v>
      </c>
      <c r="CH377" s="111">
        <v>0</v>
      </c>
      <c r="CI377" s="111">
        <v>0</v>
      </c>
      <c r="CJ377" s="111">
        <v>0</v>
      </c>
      <c r="CK377" s="114">
        <v>0</v>
      </c>
      <c r="CL377" s="110">
        <v>0</v>
      </c>
      <c r="CM377" s="110">
        <v>0</v>
      </c>
      <c r="CN377" s="110">
        <v>0</v>
      </c>
      <c r="CO377" s="110">
        <v>0</v>
      </c>
      <c r="CP377" s="110">
        <v>0</v>
      </c>
      <c r="CQ377" s="110">
        <v>0</v>
      </c>
      <c r="CR377" s="113">
        <v>0</v>
      </c>
      <c r="CS377" s="111">
        <v>0</v>
      </c>
      <c r="CT377" s="111">
        <v>0</v>
      </c>
      <c r="CU377" s="111">
        <v>0</v>
      </c>
      <c r="CV377" s="111">
        <v>0</v>
      </c>
      <c r="CW377" s="111">
        <v>0</v>
      </c>
      <c r="CX377" s="111">
        <v>0</v>
      </c>
      <c r="CY377" s="114">
        <v>0</v>
      </c>
      <c r="CZ377" s="110">
        <v>0</v>
      </c>
      <c r="DA377" s="110">
        <v>0</v>
      </c>
      <c r="DB377" s="110">
        <v>0</v>
      </c>
      <c r="DC377" s="110">
        <v>0</v>
      </c>
      <c r="DD377" s="110">
        <v>0</v>
      </c>
      <c r="DE377" s="110">
        <v>0</v>
      </c>
      <c r="DF377" s="113">
        <v>0</v>
      </c>
      <c r="DG377" s="111">
        <v>0</v>
      </c>
      <c r="DH377" s="111">
        <v>0</v>
      </c>
      <c r="DI377" s="111">
        <v>0</v>
      </c>
      <c r="DJ377" s="111">
        <v>0</v>
      </c>
      <c r="DK377" s="111">
        <v>0</v>
      </c>
      <c r="DL377" s="111">
        <v>0</v>
      </c>
      <c r="DM377" s="114">
        <v>0</v>
      </c>
      <c r="DN377" s="110">
        <v>0</v>
      </c>
      <c r="DO377" s="110">
        <v>0</v>
      </c>
      <c r="DP377" s="110">
        <v>0</v>
      </c>
      <c r="DQ377" s="110">
        <v>0</v>
      </c>
      <c r="DR377" s="110">
        <v>0</v>
      </c>
      <c r="DS377" s="110">
        <v>0</v>
      </c>
      <c r="DT377" s="113">
        <v>0</v>
      </c>
      <c r="DU377" s="111">
        <v>0</v>
      </c>
      <c r="DV377" s="111">
        <v>0</v>
      </c>
      <c r="DW377" s="111">
        <v>0</v>
      </c>
      <c r="DX377" s="111">
        <v>0</v>
      </c>
      <c r="DY377" s="111">
        <v>0</v>
      </c>
      <c r="DZ377" s="111">
        <v>0</v>
      </c>
      <c r="EA377" s="114">
        <v>0</v>
      </c>
      <c r="EB377" s="110">
        <v>0</v>
      </c>
      <c r="EC377" s="110">
        <v>0</v>
      </c>
      <c r="ED377" s="110">
        <v>0</v>
      </c>
      <c r="EE377" s="110">
        <v>0</v>
      </c>
      <c r="EF377" s="110">
        <v>0</v>
      </c>
      <c r="EG377" s="110">
        <v>0</v>
      </c>
      <c r="EH377" s="113">
        <v>0</v>
      </c>
      <c r="EI377" s="111">
        <v>0</v>
      </c>
      <c r="EJ377" s="111">
        <v>0</v>
      </c>
      <c r="EK377" s="111">
        <v>0</v>
      </c>
      <c r="EL377" s="111">
        <v>0</v>
      </c>
      <c r="EM377" s="111">
        <v>0</v>
      </c>
      <c r="EN377" s="111">
        <v>0</v>
      </c>
      <c r="EO377" s="114">
        <v>0</v>
      </c>
      <c r="EP377" s="110">
        <v>0</v>
      </c>
      <c r="EQ377" s="110">
        <v>0</v>
      </c>
      <c r="ER377" s="110">
        <v>0</v>
      </c>
      <c r="ES377" s="110">
        <v>0</v>
      </c>
      <c r="ET377" s="110">
        <v>0</v>
      </c>
      <c r="EU377" s="110">
        <v>0</v>
      </c>
      <c r="EV377" s="113">
        <v>0</v>
      </c>
      <c r="EW377" s="111">
        <v>0</v>
      </c>
      <c r="EX377" s="111">
        <v>0</v>
      </c>
      <c r="EY377" s="111">
        <v>0</v>
      </c>
      <c r="EZ377" s="111">
        <v>0</v>
      </c>
      <c r="FA377" s="111">
        <v>0</v>
      </c>
      <c r="FB377" s="111">
        <v>0</v>
      </c>
      <c r="FC377" s="114">
        <v>0</v>
      </c>
      <c r="FD377" s="110">
        <v>0</v>
      </c>
      <c r="FE377" s="110">
        <v>0</v>
      </c>
      <c r="FF377" s="110">
        <v>0</v>
      </c>
      <c r="FG377" s="110">
        <v>0</v>
      </c>
      <c r="FH377" s="110">
        <v>0</v>
      </c>
      <c r="FI377" s="110">
        <v>0</v>
      </c>
      <c r="FJ377" s="113">
        <v>0</v>
      </c>
      <c r="FK377" s="111">
        <v>0</v>
      </c>
      <c r="FL377" s="111">
        <v>0</v>
      </c>
      <c r="FM377" s="111">
        <v>0</v>
      </c>
      <c r="FN377" s="111">
        <v>0</v>
      </c>
      <c r="FO377" s="111">
        <v>0</v>
      </c>
      <c r="FP377" s="111">
        <v>0</v>
      </c>
      <c r="FQ377" s="114">
        <v>0</v>
      </c>
      <c r="FR377" s="149">
        <v>0</v>
      </c>
      <c r="FS377" s="149">
        <v>0</v>
      </c>
      <c r="FT377" s="149">
        <v>0</v>
      </c>
      <c r="FU377" s="149">
        <v>0</v>
      </c>
      <c r="FV377" s="149">
        <v>0</v>
      </c>
      <c r="FW377" s="149">
        <v>0</v>
      </c>
      <c r="FX377" s="149">
        <v>0</v>
      </c>
      <c r="FY377" s="149">
        <v>0</v>
      </c>
      <c r="FZ377" s="149">
        <v>0</v>
      </c>
      <c r="GA377" s="151">
        <v>0</v>
      </c>
      <c r="GB377" s="148">
        <v>0</v>
      </c>
      <c r="GC377" s="148">
        <v>0</v>
      </c>
      <c r="GD377" s="148">
        <v>0</v>
      </c>
      <c r="GE377" s="148">
        <v>0</v>
      </c>
      <c r="GF377" s="148">
        <v>0</v>
      </c>
      <c r="GG377" s="148">
        <v>0</v>
      </c>
      <c r="GH377" s="148">
        <v>0</v>
      </c>
      <c r="GI377" s="148">
        <v>0</v>
      </c>
      <c r="GJ377" s="148">
        <v>0</v>
      </c>
      <c r="GK377" s="148">
        <v>0</v>
      </c>
      <c r="GL377" s="148">
        <v>0</v>
      </c>
      <c r="GM377" s="150">
        <v>0</v>
      </c>
      <c r="GN377" s="151">
        <v>0</v>
      </c>
      <c r="GO377" s="148">
        <v>0</v>
      </c>
      <c r="GP377" s="148">
        <v>0</v>
      </c>
    </row>
    <row r="378" spans="1:198" x14ac:dyDescent="0.2">
      <c r="A378" s="105" t="s">
        <v>739</v>
      </c>
      <c r="B378" s="140" t="s">
        <v>1346</v>
      </c>
      <c r="C378" s="105" t="s">
        <v>809</v>
      </c>
      <c r="D378" s="105"/>
      <c r="E378" s="105" t="s">
        <v>791</v>
      </c>
      <c r="F378" s="110">
        <v>0</v>
      </c>
      <c r="G378" s="110">
        <v>0</v>
      </c>
      <c r="H378" s="110">
        <v>0</v>
      </c>
      <c r="I378" s="110">
        <v>0</v>
      </c>
      <c r="J378" s="110">
        <v>0</v>
      </c>
      <c r="K378" s="110">
        <v>0</v>
      </c>
      <c r="L378" s="113">
        <v>0</v>
      </c>
      <c r="M378" s="111">
        <v>0</v>
      </c>
      <c r="N378" s="111">
        <v>0</v>
      </c>
      <c r="O378" s="111">
        <v>0</v>
      </c>
      <c r="P378" s="111">
        <v>0</v>
      </c>
      <c r="Q378" s="111">
        <v>0</v>
      </c>
      <c r="R378" s="111">
        <v>0</v>
      </c>
      <c r="S378" s="114">
        <v>0</v>
      </c>
      <c r="T378" s="110">
        <v>0</v>
      </c>
      <c r="U378" s="110">
        <v>0</v>
      </c>
      <c r="V378" s="110">
        <v>0</v>
      </c>
      <c r="W378" s="110">
        <v>0</v>
      </c>
      <c r="X378" s="110">
        <v>0</v>
      </c>
      <c r="Y378" s="110">
        <v>0</v>
      </c>
      <c r="Z378" s="113">
        <v>0</v>
      </c>
      <c r="AA378" s="111">
        <v>0</v>
      </c>
      <c r="AB378" s="111">
        <v>0</v>
      </c>
      <c r="AC378" s="111">
        <v>0</v>
      </c>
      <c r="AD378" s="111">
        <v>0</v>
      </c>
      <c r="AE378" s="111">
        <v>0</v>
      </c>
      <c r="AF378" s="111">
        <v>0</v>
      </c>
      <c r="AG378" s="114">
        <v>0</v>
      </c>
      <c r="AH378" s="110">
        <v>0</v>
      </c>
      <c r="AI378" s="110">
        <v>0</v>
      </c>
      <c r="AJ378" s="110">
        <v>0</v>
      </c>
      <c r="AK378" s="110">
        <v>0</v>
      </c>
      <c r="AL378" s="110">
        <v>0</v>
      </c>
      <c r="AM378" s="110">
        <v>0</v>
      </c>
      <c r="AN378" s="113">
        <v>0</v>
      </c>
      <c r="AO378" s="111">
        <v>0</v>
      </c>
      <c r="AP378" s="111">
        <v>0</v>
      </c>
      <c r="AQ378" s="111">
        <v>0</v>
      </c>
      <c r="AR378" s="111">
        <v>0</v>
      </c>
      <c r="AS378" s="111">
        <v>0</v>
      </c>
      <c r="AT378" s="111">
        <v>0</v>
      </c>
      <c r="AU378" s="114">
        <v>0</v>
      </c>
      <c r="AV378" s="110">
        <v>0</v>
      </c>
      <c r="AW378" s="110">
        <v>0</v>
      </c>
      <c r="AX378" s="110">
        <v>0</v>
      </c>
      <c r="AY378" s="110">
        <v>0</v>
      </c>
      <c r="AZ378" s="110">
        <v>0</v>
      </c>
      <c r="BA378" s="110">
        <v>0</v>
      </c>
      <c r="BB378" s="113">
        <v>0</v>
      </c>
      <c r="BC378" s="111">
        <v>0</v>
      </c>
      <c r="BD378" s="111">
        <v>0</v>
      </c>
      <c r="BE378" s="111">
        <v>0</v>
      </c>
      <c r="BF378" s="111">
        <v>0</v>
      </c>
      <c r="BG378" s="111">
        <v>0</v>
      </c>
      <c r="BH378" s="111">
        <v>0</v>
      </c>
      <c r="BI378" s="114">
        <v>0</v>
      </c>
      <c r="BJ378" s="110">
        <v>0</v>
      </c>
      <c r="BK378" s="110">
        <v>0</v>
      </c>
      <c r="BL378" s="110">
        <v>0</v>
      </c>
      <c r="BM378" s="110">
        <v>0</v>
      </c>
      <c r="BN378" s="110">
        <v>0</v>
      </c>
      <c r="BO378" s="110">
        <v>0</v>
      </c>
      <c r="BP378" s="113">
        <v>0</v>
      </c>
      <c r="BQ378" s="111">
        <v>0</v>
      </c>
      <c r="BR378" s="111">
        <v>0</v>
      </c>
      <c r="BS378" s="111">
        <v>0</v>
      </c>
      <c r="BT378" s="111">
        <v>0</v>
      </c>
      <c r="BU378" s="111">
        <v>0</v>
      </c>
      <c r="BV378" s="111">
        <v>0</v>
      </c>
      <c r="BW378" s="114">
        <v>0</v>
      </c>
      <c r="BX378" s="110">
        <v>0</v>
      </c>
      <c r="BY378" s="110">
        <v>0</v>
      </c>
      <c r="BZ378" s="110">
        <v>0</v>
      </c>
      <c r="CA378" s="110">
        <v>0</v>
      </c>
      <c r="CB378" s="110">
        <v>0</v>
      </c>
      <c r="CC378" s="110">
        <v>0</v>
      </c>
      <c r="CD378" s="113">
        <v>0</v>
      </c>
      <c r="CE378" s="111">
        <v>0</v>
      </c>
      <c r="CF378" s="111">
        <v>0</v>
      </c>
      <c r="CG378" s="111">
        <v>0</v>
      </c>
      <c r="CH378" s="111">
        <v>0</v>
      </c>
      <c r="CI378" s="111">
        <v>0</v>
      </c>
      <c r="CJ378" s="111">
        <v>0</v>
      </c>
      <c r="CK378" s="114">
        <v>0</v>
      </c>
      <c r="CL378" s="110">
        <v>0</v>
      </c>
      <c r="CM378" s="110">
        <v>0</v>
      </c>
      <c r="CN378" s="110">
        <v>0</v>
      </c>
      <c r="CO378" s="110">
        <v>0</v>
      </c>
      <c r="CP378" s="110">
        <v>0</v>
      </c>
      <c r="CQ378" s="110">
        <v>0</v>
      </c>
      <c r="CR378" s="113">
        <v>0</v>
      </c>
      <c r="CS378" s="111">
        <v>0</v>
      </c>
      <c r="CT378" s="111">
        <v>0</v>
      </c>
      <c r="CU378" s="111">
        <v>0</v>
      </c>
      <c r="CV378" s="111">
        <v>0</v>
      </c>
      <c r="CW378" s="111">
        <v>0</v>
      </c>
      <c r="CX378" s="111">
        <v>0</v>
      </c>
      <c r="CY378" s="114">
        <v>0</v>
      </c>
      <c r="CZ378" s="110">
        <v>0</v>
      </c>
      <c r="DA378" s="110">
        <v>0</v>
      </c>
      <c r="DB378" s="110">
        <v>0</v>
      </c>
      <c r="DC378" s="110">
        <v>0</v>
      </c>
      <c r="DD378" s="110">
        <v>0</v>
      </c>
      <c r="DE378" s="110">
        <v>0</v>
      </c>
      <c r="DF378" s="113">
        <v>0</v>
      </c>
      <c r="DG378" s="111">
        <v>0</v>
      </c>
      <c r="DH378" s="111">
        <v>0</v>
      </c>
      <c r="DI378" s="111">
        <v>0</v>
      </c>
      <c r="DJ378" s="111">
        <v>0</v>
      </c>
      <c r="DK378" s="111">
        <v>0</v>
      </c>
      <c r="DL378" s="111">
        <v>0</v>
      </c>
      <c r="DM378" s="114">
        <v>0</v>
      </c>
      <c r="DN378" s="110">
        <v>0</v>
      </c>
      <c r="DO378" s="110">
        <v>0</v>
      </c>
      <c r="DP378" s="110">
        <v>0</v>
      </c>
      <c r="DQ378" s="110">
        <v>0</v>
      </c>
      <c r="DR378" s="110">
        <v>0</v>
      </c>
      <c r="DS378" s="110">
        <v>0</v>
      </c>
      <c r="DT378" s="113">
        <v>0</v>
      </c>
      <c r="DU378" s="111">
        <v>0</v>
      </c>
      <c r="DV378" s="111">
        <v>0</v>
      </c>
      <c r="DW378" s="111">
        <v>0</v>
      </c>
      <c r="DX378" s="111">
        <v>0</v>
      </c>
      <c r="DY378" s="111">
        <v>0</v>
      </c>
      <c r="DZ378" s="111">
        <v>0</v>
      </c>
      <c r="EA378" s="114">
        <v>0</v>
      </c>
      <c r="EB378" s="110">
        <v>0</v>
      </c>
      <c r="EC378" s="110">
        <v>0</v>
      </c>
      <c r="ED378" s="110">
        <v>0</v>
      </c>
      <c r="EE378" s="110">
        <v>0</v>
      </c>
      <c r="EF378" s="110">
        <v>0</v>
      </c>
      <c r="EG378" s="110">
        <v>0</v>
      </c>
      <c r="EH378" s="113">
        <v>0</v>
      </c>
      <c r="EI378" s="111">
        <v>0</v>
      </c>
      <c r="EJ378" s="111">
        <v>0</v>
      </c>
      <c r="EK378" s="111">
        <v>0</v>
      </c>
      <c r="EL378" s="111">
        <v>0</v>
      </c>
      <c r="EM378" s="111">
        <v>0</v>
      </c>
      <c r="EN378" s="111">
        <v>0</v>
      </c>
      <c r="EO378" s="114">
        <v>0</v>
      </c>
      <c r="EP378" s="110">
        <v>0</v>
      </c>
      <c r="EQ378" s="110">
        <v>0</v>
      </c>
      <c r="ER378" s="110">
        <v>0</v>
      </c>
      <c r="ES378" s="110">
        <v>0</v>
      </c>
      <c r="ET378" s="110">
        <v>0</v>
      </c>
      <c r="EU378" s="110">
        <v>0</v>
      </c>
      <c r="EV378" s="113">
        <v>0</v>
      </c>
      <c r="EW378" s="111">
        <v>0</v>
      </c>
      <c r="EX378" s="111">
        <v>0</v>
      </c>
      <c r="EY378" s="111">
        <v>0</v>
      </c>
      <c r="EZ378" s="111">
        <v>0</v>
      </c>
      <c r="FA378" s="111">
        <v>0</v>
      </c>
      <c r="FB378" s="111">
        <v>0</v>
      </c>
      <c r="FC378" s="114">
        <v>0</v>
      </c>
      <c r="FD378" s="110">
        <v>0</v>
      </c>
      <c r="FE378" s="110">
        <v>0</v>
      </c>
      <c r="FF378" s="110">
        <v>0</v>
      </c>
      <c r="FG378" s="110">
        <v>0</v>
      </c>
      <c r="FH378" s="110">
        <v>0</v>
      </c>
      <c r="FI378" s="110">
        <v>0</v>
      </c>
      <c r="FJ378" s="113">
        <v>0</v>
      </c>
      <c r="FK378" s="111">
        <v>0</v>
      </c>
      <c r="FL378" s="111">
        <v>0</v>
      </c>
      <c r="FM378" s="111">
        <v>0</v>
      </c>
      <c r="FN378" s="111">
        <v>0</v>
      </c>
      <c r="FO378" s="111">
        <v>0</v>
      </c>
      <c r="FP378" s="111">
        <v>0</v>
      </c>
      <c r="FQ378" s="114">
        <v>0</v>
      </c>
      <c r="FR378" s="149">
        <v>0</v>
      </c>
      <c r="FS378" s="149">
        <v>0</v>
      </c>
      <c r="FT378" s="149">
        <v>0</v>
      </c>
      <c r="FU378" s="149">
        <v>0</v>
      </c>
      <c r="FV378" s="149">
        <v>0</v>
      </c>
      <c r="FW378" s="149">
        <v>0</v>
      </c>
      <c r="FX378" s="149">
        <v>0</v>
      </c>
      <c r="FY378" s="149">
        <v>0</v>
      </c>
      <c r="FZ378" s="149">
        <v>0</v>
      </c>
      <c r="GA378" s="151">
        <v>0</v>
      </c>
      <c r="GB378" s="148">
        <v>0</v>
      </c>
      <c r="GC378" s="148">
        <v>0</v>
      </c>
      <c r="GD378" s="148">
        <v>0</v>
      </c>
      <c r="GE378" s="148">
        <v>0</v>
      </c>
      <c r="GF378" s="148">
        <v>0</v>
      </c>
      <c r="GG378" s="148">
        <v>0</v>
      </c>
      <c r="GH378" s="148">
        <v>0</v>
      </c>
      <c r="GI378" s="148">
        <v>0</v>
      </c>
      <c r="GJ378" s="148">
        <v>0</v>
      </c>
      <c r="GK378" s="148">
        <v>0</v>
      </c>
      <c r="GL378" s="148">
        <v>0</v>
      </c>
      <c r="GM378" s="150">
        <v>0</v>
      </c>
      <c r="GN378" s="151">
        <v>0</v>
      </c>
      <c r="GO378" s="148">
        <v>0</v>
      </c>
      <c r="GP378" s="148">
        <v>0</v>
      </c>
    </row>
    <row r="379" spans="1:198" x14ac:dyDescent="0.2">
      <c r="A379" s="105" t="s">
        <v>740</v>
      </c>
      <c r="B379" s="140" t="s">
        <v>1347</v>
      </c>
      <c r="C379" s="105" t="s">
        <v>810</v>
      </c>
      <c r="D379" s="105"/>
      <c r="E379" s="105" t="s">
        <v>791</v>
      </c>
      <c r="F379" s="110">
        <v>0</v>
      </c>
      <c r="G379" s="110">
        <v>0</v>
      </c>
      <c r="H379" s="110">
        <v>0</v>
      </c>
      <c r="I379" s="110">
        <v>0</v>
      </c>
      <c r="J379" s="110">
        <v>0</v>
      </c>
      <c r="K379" s="110">
        <v>0</v>
      </c>
      <c r="L379" s="113">
        <v>0</v>
      </c>
      <c r="M379" s="111">
        <v>0</v>
      </c>
      <c r="N379" s="111">
        <v>0</v>
      </c>
      <c r="O379" s="111">
        <v>0</v>
      </c>
      <c r="P379" s="111">
        <v>0</v>
      </c>
      <c r="Q379" s="111">
        <v>0</v>
      </c>
      <c r="R379" s="111">
        <v>0</v>
      </c>
      <c r="S379" s="114">
        <v>0</v>
      </c>
      <c r="T379" s="110">
        <v>0</v>
      </c>
      <c r="U379" s="110">
        <v>0</v>
      </c>
      <c r="V379" s="110">
        <v>0</v>
      </c>
      <c r="W379" s="110">
        <v>0</v>
      </c>
      <c r="X379" s="110">
        <v>0</v>
      </c>
      <c r="Y379" s="110">
        <v>0</v>
      </c>
      <c r="Z379" s="113">
        <v>0</v>
      </c>
      <c r="AA379" s="111">
        <v>0</v>
      </c>
      <c r="AB379" s="111">
        <v>0</v>
      </c>
      <c r="AC379" s="111">
        <v>0</v>
      </c>
      <c r="AD379" s="111">
        <v>0</v>
      </c>
      <c r="AE379" s="111">
        <v>0</v>
      </c>
      <c r="AF379" s="111">
        <v>0</v>
      </c>
      <c r="AG379" s="114">
        <v>0</v>
      </c>
      <c r="AH379" s="110">
        <v>0</v>
      </c>
      <c r="AI379" s="110">
        <v>0</v>
      </c>
      <c r="AJ379" s="110">
        <v>0</v>
      </c>
      <c r="AK379" s="110">
        <v>0</v>
      </c>
      <c r="AL379" s="110">
        <v>0</v>
      </c>
      <c r="AM379" s="110">
        <v>0</v>
      </c>
      <c r="AN379" s="113">
        <v>0</v>
      </c>
      <c r="AO379" s="111">
        <v>0</v>
      </c>
      <c r="AP379" s="111">
        <v>0</v>
      </c>
      <c r="AQ379" s="111">
        <v>0</v>
      </c>
      <c r="AR379" s="111">
        <v>0</v>
      </c>
      <c r="AS379" s="111">
        <v>0</v>
      </c>
      <c r="AT379" s="111">
        <v>0</v>
      </c>
      <c r="AU379" s="114">
        <v>0</v>
      </c>
      <c r="AV379" s="110">
        <v>0</v>
      </c>
      <c r="AW379" s="110">
        <v>0</v>
      </c>
      <c r="AX379" s="110">
        <v>0</v>
      </c>
      <c r="AY379" s="110">
        <v>0</v>
      </c>
      <c r="AZ379" s="110">
        <v>0</v>
      </c>
      <c r="BA379" s="110">
        <v>0</v>
      </c>
      <c r="BB379" s="113">
        <v>0</v>
      </c>
      <c r="BC379" s="111">
        <v>0</v>
      </c>
      <c r="BD379" s="111">
        <v>0</v>
      </c>
      <c r="BE379" s="111">
        <v>0</v>
      </c>
      <c r="BF379" s="111">
        <v>0</v>
      </c>
      <c r="BG379" s="111">
        <v>0</v>
      </c>
      <c r="BH379" s="111">
        <v>0</v>
      </c>
      <c r="BI379" s="114">
        <v>0</v>
      </c>
      <c r="BJ379" s="110">
        <v>0</v>
      </c>
      <c r="BK379" s="110">
        <v>0</v>
      </c>
      <c r="BL379" s="110">
        <v>0</v>
      </c>
      <c r="BM379" s="110">
        <v>0</v>
      </c>
      <c r="BN379" s="110">
        <v>0</v>
      </c>
      <c r="BO379" s="110">
        <v>0</v>
      </c>
      <c r="BP379" s="113">
        <v>0</v>
      </c>
      <c r="BQ379" s="111">
        <v>0</v>
      </c>
      <c r="BR379" s="111">
        <v>0</v>
      </c>
      <c r="BS379" s="111">
        <v>0</v>
      </c>
      <c r="BT379" s="111">
        <v>0</v>
      </c>
      <c r="BU379" s="111">
        <v>0</v>
      </c>
      <c r="BV379" s="111">
        <v>0</v>
      </c>
      <c r="BW379" s="114">
        <v>0</v>
      </c>
      <c r="BX379" s="110">
        <v>0</v>
      </c>
      <c r="BY379" s="110">
        <v>0</v>
      </c>
      <c r="BZ379" s="110">
        <v>0</v>
      </c>
      <c r="CA379" s="110">
        <v>0</v>
      </c>
      <c r="CB379" s="110">
        <v>0</v>
      </c>
      <c r="CC379" s="110">
        <v>0</v>
      </c>
      <c r="CD379" s="113">
        <v>0</v>
      </c>
      <c r="CE379" s="111">
        <v>0</v>
      </c>
      <c r="CF379" s="111">
        <v>0</v>
      </c>
      <c r="CG379" s="111">
        <v>0</v>
      </c>
      <c r="CH379" s="111">
        <v>0</v>
      </c>
      <c r="CI379" s="111">
        <v>0</v>
      </c>
      <c r="CJ379" s="111">
        <v>0</v>
      </c>
      <c r="CK379" s="114">
        <v>0</v>
      </c>
      <c r="CL379" s="110">
        <v>0</v>
      </c>
      <c r="CM379" s="110">
        <v>0</v>
      </c>
      <c r="CN379" s="110">
        <v>0</v>
      </c>
      <c r="CO379" s="110">
        <v>0</v>
      </c>
      <c r="CP379" s="110">
        <v>0</v>
      </c>
      <c r="CQ379" s="110">
        <v>0</v>
      </c>
      <c r="CR379" s="113">
        <v>0</v>
      </c>
      <c r="CS379" s="111">
        <v>0</v>
      </c>
      <c r="CT379" s="111">
        <v>0</v>
      </c>
      <c r="CU379" s="111">
        <v>0</v>
      </c>
      <c r="CV379" s="111">
        <v>0</v>
      </c>
      <c r="CW379" s="111">
        <v>0</v>
      </c>
      <c r="CX379" s="111">
        <v>0</v>
      </c>
      <c r="CY379" s="114">
        <v>0</v>
      </c>
      <c r="CZ379" s="110">
        <v>0</v>
      </c>
      <c r="DA379" s="110">
        <v>0</v>
      </c>
      <c r="DB379" s="110">
        <v>0</v>
      </c>
      <c r="DC379" s="110">
        <v>0</v>
      </c>
      <c r="DD379" s="110">
        <v>0</v>
      </c>
      <c r="DE379" s="110">
        <v>0</v>
      </c>
      <c r="DF379" s="113">
        <v>0</v>
      </c>
      <c r="DG379" s="111">
        <v>0</v>
      </c>
      <c r="DH379" s="111">
        <v>0</v>
      </c>
      <c r="DI379" s="111">
        <v>0</v>
      </c>
      <c r="DJ379" s="111">
        <v>0</v>
      </c>
      <c r="DK379" s="111">
        <v>0</v>
      </c>
      <c r="DL379" s="111">
        <v>0</v>
      </c>
      <c r="DM379" s="114">
        <v>0</v>
      </c>
      <c r="DN379" s="110">
        <v>0</v>
      </c>
      <c r="DO379" s="110">
        <v>0</v>
      </c>
      <c r="DP379" s="110">
        <v>0</v>
      </c>
      <c r="DQ379" s="110">
        <v>0</v>
      </c>
      <c r="DR379" s="110">
        <v>0</v>
      </c>
      <c r="DS379" s="110">
        <v>0</v>
      </c>
      <c r="DT379" s="113">
        <v>0</v>
      </c>
      <c r="DU379" s="111">
        <v>0</v>
      </c>
      <c r="DV379" s="111">
        <v>0</v>
      </c>
      <c r="DW379" s="111">
        <v>0</v>
      </c>
      <c r="DX379" s="111">
        <v>0</v>
      </c>
      <c r="DY379" s="111">
        <v>0</v>
      </c>
      <c r="DZ379" s="111">
        <v>0</v>
      </c>
      <c r="EA379" s="114">
        <v>0</v>
      </c>
      <c r="EB379" s="110">
        <v>0</v>
      </c>
      <c r="EC379" s="110">
        <v>0</v>
      </c>
      <c r="ED379" s="110">
        <v>0</v>
      </c>
      <c r="EE379" s="110">
        <v>0</v>
      </c>
      <c r="EF379" s="110">
        <v>0</v>
      </c>
      <c r="EG379" s="110">
        <v>0</v>
      </c>
      <c r="EH379" s="113">
        <v>0</v>
      </c>
      <c r="EI379" s="111">
        <v>0</v>
      </c>
      <c r="EJ379" s="111">
        <v>0</v>
      </c>
      <c r="EK379" s="111">
        <v>0</v>
      </c>
      <c r="EL379" s="111">
        <v>0</v>
      </c>
      <c r="EM379" s="111">
        <v>0</v>
      </c>
      <c r="EN379" s="111">
        <v>0</v>
      </c>
      <c r="EO379" s="114">
        <v>0</v>
      </c>
      <c r="EP379" s="110">
        <v>0</v>
      </c>
      <c r="EQ379" s="110">
        <v>0</v>
      </c>
      <c r="ER379" s="110">
        <v>0</v>
      </c>
      <c r="ES379" s="110">
        <v>0</v>
      </c>
      <c r="ET379" s="110">
        <v>0</v>
      </c>
      <c r="EU379" s="110">
        <v>0</v>
      </c>
      <c r="EV379" s="113">
        <v>0</v>
      </c>
      <c r="EW379" s="111">
        <v>0</v>
      </c>
      <c r="EX379" s="111">
        <v>0</v>
      </c>
      <c r="EY379" s="111">
        <v>0</v>
      </c>
      <c r="EZ379" s="111">
        <v>0</v>
      </c>
      <c r="FA379" s="111">
        <v>0</v>
      </c>
      <c r="FB379" s="111">
        <v>0</v>
      </c>
      <c r="FC379" s="114">
        <v>0</v>
      </c>
      <c r="FD379" s="110">
        <v>0</v>
      </c>
      <c r="FE379" s="110">
        <v>0</v>
      </c>
      <c r="FF379" s="110">
        <v>0</v>
      </c>
      <c r="FG379" s="110">
        <v>0</v>
      </c>
      <c r="FH379" s="110">
        <v>0</v>
      </c>
      <c r="FI379" s="110">
        <v>0</v>
      </c>
      <c r="FJ379" s="113">
        <v>0</v>
      </c>
      <c r="FK379" s="111">
        <v>0</v>
      </c>
      <c r="FL379" s="111">
        <v>0</v>
      </c>
      <c r="FM379" s="111">
        <v>0</v>
      </c>
      <c r="FN379" s="111">
        <v>0</v>
      </c>
      <c r="FO379" s="111">
        <v>0</v>
      </c>
      <c r="FP379" s="111">
        <v>0</v>
      </c>
      <c r="FQ379" s="114">
        <v>0</v>
      </c>
      <c r="FR379" s="149">
        <v>0</v>
      </c>
      <c r="FS379" s="149">
        <v>0</v>
      </c>
      <c r="FT379" s="149">
        <v>0</v>
      </c>
      <c r="FU379" s="149">
        <v>0</v>
      </c>
      <c r="FV379" s="149">
        <v>0</v>
      </c>
      <c r="FW379" s="149">
        <v>0</v>
      </c>
      <c r="FX379" s="149">
        <v>0</v>
      </c>
      <c r="FY379" s="149">
        <v>0</v>
      </c>
      <c r="FZ379" s="149">
        <v>0</v>
      </c>
      <c r="GA379" s="151">
        <v>0</v>
      </c>
      <c r="GB379" s="148">
        <v>0</v>
      </c>
      <c r="GC379" s="148">
        <v>0</v>
      </c>
      <c r="GD379" s="148">
        <v>0</v>
      </c>
      <c r="GE379" s="148">
        <v>0</v>
      </c>
      <c r="GF379" s="148">
        <v>0</v>
      </c>
      <c r="GG379" s="148">
        <v>0</v>
      </c>
      <c r="GH379" s="148">
        <v>0</v>
      </c>
      <c r="GI379" s="148">
        <v>0</v>
      </c>
      <c r="GJ379" s="148">
        <v>0</v>
      </c>
      <c r="GK379" s="148">
        <v>0</v>
      </c>
      <c r="GL379" s="148">
        <v>0</v>
      </c>
      <c r="GM379" s="150">
        <v>0</v>
      </c>
      <c r="GN379" s="151">
        <v>0</v>
      </c>
      <c r="GO379" s="148">
        <v>0</v>
      </c>
      <c r="GP379" s="148">
        <v>0</v>
      </c>
    </row>
    <row r="380" spans="1:198" x14ac:dyDescent="0.2">
      <c r="A380" s="105" t="s">
        <v>741</v>
      </c>
      <c r="B380" s="140" t="s">
        <v>1348</v>
      </c>
      <c r="C380" s="105" t="s">
        <v>811</v>
      </c>
      <c r="D380" s="105"/>
      <c r="E380" s="105" t="s">
        <v>791</v>
      </c>
      <c r="F380" s="110">
        <v>0</v>
      </c>
      <c r="G380" s="110">
        <v>0</v>
      </c>
      <c r="H380" s="110">
        <v>0</v>
      </c>
      <c r="I380" s="110">
        <v>0</v>
      </c>
      <c r="J380" s="110">
        <v>0</v>
      </c>
      <c r="K380" s="110">
        <v>0</v>
      </c>
      <c r="L380" s="113">
        <v>0</v>
      </c>
      <c r="M380" s="111">
        <v>0</v>
      </c>
      <c r="N380" s="111">
        <v>0</v>
      </c>
      <c r="O380" s="111">
        <v>0</v>
      </c>
      <c r="P380" s="111">
        <v>0</v>
      </c>
      <c r="Q380" s="111">
        <v>0</v>
      </c>
      <c r="R380" s="111">
        <v>0</v>
      </c>
      <c r="S380" s="114">
        <v>0</v>
      </c>
      <c r="T380" s="110">
        <v>0</v>
      </c>
      <c r="U380" s="110">
        <v>0</v>
      </c>
      <c r="V380" s="110">
        <v>0</v>
      </c>
      <c r="W380" s="110">
        <v>0</v>
      </c>
      <c r="X380" s="110">
        <v>0</v>
      </c>
      <c r="Y380" s="110">
        <v>0</v>
      </c>
      <c r="Z380" s="113">
        <v>0</v>
      </c>
      <c r="AA380" s="111">
        <v>0</v>
      </c>
      <c r="AB380" s="111">
        <v>0</v>
      </c>
      <c r="AC380" s="111">
        <v>0</v>
      </c>
      <c r="AD380" s="111">
        <v>0</v>
      </c>
      <c r="AE380" s="111">
        <v>0</v>
      </c>
      <c r="AF380" s="111">
        <v>0</v>
      </c>
      <c r="AG380" s="114">
        <v>0</v>
      </c>
      <c r="AH380" s="110">
        <v>0</v>
      </c>
      <c r="AI380" s="110">
        <v>0</v>
      </c>
      <c r="AJ380" s="110">
        <v>0</v>
      </c>
      <c r="AK380" s="110">
        <v>0</v>
      </c>
      <c r="AL380" s="110">
        <v>0</v>
      </c>
      <c r="AM380" s="110">
        <v>0</v>
      </c>
      <c r="AN380" s="113">
        <v>0</v>
      </c>
      <c r="AO380" s="111">
        <v>0</v>
      </c>
      <c r="AP380" s="111">
        <v>0</v>
      </c>
      <c r="AQ380" s="111">
        <v>0</v>
      </c>
      <c r="AR380" s="111">
        <v>0</v>
      </c>
      <c r="AS380" s="111">
        <v>0</v>
      </c>
      <c r="AT380" s="111">
        <v>0</v>
      </c>
      <c r="AU380" s="114">
        <v>0</v>
      </c>
      <c r="AV380" s="110">
        <v>0</v>
      </c>
      <c r="AW380" s="110">
        <v>0</v>
      </c>
      <c r="AX380" s="110">
        <v>0</v>
      </c>
      <c r="AY380" s="110">
        <v>0</v>
      </c>
      <c r="AZ380" s="110">
        <v>0</v>
      </c>
      <c r="BA380" s="110">
        <v>0</v>
      </c>
      <c r="BB380" s="113">
        <v>0</v>
      </c>
      <c r="BC380" s="111">
        <v>0</v>
      </c>
      <c r="BD380" s="111">
        <v>0</v>
      </c>
      <c r="BE380" s="111">
        <v>0</v>
      </c>
      <c r="BF380" s="111">
        <v>0</v>
      </c>
      <c r="BG380" s="111">
        <v>0</v>
      </c>
      <c r="BH380" s="111">
        <v>0</v>
      </c>
      <c r="BI380" s="114">
        <v>0</v>
      </c>
      <c r="BJ380" s="110">
        <v>0</v>
      </c>
      <c r="BK380" s="110">
        <v>0</v>
      </c>
      <c r="BL380" s="110">
        <v>0</v>
      </c>
      <c r="BM380" s="110">
        <v>0</v>
      </c>
      <c r="BN380" s="110">
        <v>0</v>
      </c>
      <c r="BO380" s="110">
        <v>0</v>
      </c>
      <c r="BP380" s="113">
        <v>0</v>
      </c>
      <c r="BQ380" s="111">
        <v>0</v>
      </c>
      <c r="BR380" s="111">
        <v>0</v>
      </c>
      <c r="BS380" s="111">
        <v>0</v>
      </c>
      <c r="BT380" s="111">
        <v>0</v>
      </c>
      <c r="BU380" s="111">
        <v>0</v>
      </c>
      <c r="BV380" s="111">
        <v>0</v>
      </c>
      <c r="BW380" s="114">
        <v>0</v>
      </c>
      <c r="BX380" s="110">
        <v>0</v>
      </c>
      <c r="BY380" s="110">
        <v>0</v>
      </c>
      <c r="BZ380" s="110">
        <v>0</v>
      </c>
      <c r="CA380" s="110">
        <v>0</v>
      </c>
      <c r="CB380" s="110">
        <v>0</v>
      </c>
      <c r="CC380" s="110">
        <v>0</v>
      </c>
      <c r="CD380" s="113">
        <v>0</v>
      </c>
      <c r="CE380" s="111">
        <v>0</v>
      </c>
      <c r="CF380" s="111">
        <v>0</v>
      </c>
      <c r="CG380" s="111">
        <v>0</v>
      </c>
      <c r="CH380" s="111">
        <v>0</v>
      </c>
      <c r="CI380" s="111">
        <v>0</v>
      </c>
      <c r="CJ380" s="111">
        <v>0</v>
      </c>
      <c r="CK380" s="114">
        <v>0</v>
      </c>
      <c r="CL380" s="110">
        <v>0</v>
      </c>
      <c r="CM380" s="110">
        <v>0</v>
      </c>
      <c r="CN380" s="110">
        <v>0</v>
      </c>
      <c r="CO380" s="110">
        <v>0</v>
      </c>
      <c r="CP380" s="110">
        <v>0</v>
      </c>
      <c r="CQ380" s="110">
        <v>0</v>
      </c>
      <c r="CR380" s="113">
        <v>0</v>
      </c>
      <c r="CS380" s="111">
        <v>0</v>
      </c>
      <c r="CT380" s="111">
        <v>0</v>
      </c>
      <c r="CU380" s="111">
        <v>0</v>
      </c>
      <c r="CV380" s="111">
        <v>0</v>
      </c>
      <c r="CW380" s="111">
        <v>0</v>
      </c>
      <c r="CX380" s="111">
        <v>0</v>
      </c>
      <c r="CY380" s="114">
        <v>0</v>
      </c>
      <c r="CZ380" s="110">
        <v>0</v>
      </c>
      <c r="DA380" s="110">
        <v>0</v>
      </c>
      <c r="DB380" s="110">
        <v>0</v>
      </c>
      <c r="DC380" s="110">
        <v>0</v>
      </c>
      <c r="DD380" s="110">
        <v>0</v>
      </c>
      <c r="DE380" s="110">
        <v>0</v>
      </c>
      <c r="DF380" s="113">
        <v>0</v>
      </c>
      <c r="DG380" s="111">
        <v>0</v>
      </c>
      <c r="DH380" s="111">
        <v>0</v>
      </c>
      <c r="DI380" s="111">
        <v>0</v>
      </c>
      <c r="DJ380" s="111">
        <v>0</v>
      </c>
      <c r="DK380" s="111">
        <v>0</v>
      </c>
      <c r="DL380" s="111">
        <v>0</v>
      </c>
      <c r="DM380" s="114">
        <v>0</v>
      </c>
      <c r="DN380" s="110">
        <v>0</v>
      </c>
      <c r="DO380" s="110">
        <v>0</v>
      </c>
      <c r="DP380" s="110">
        <v>0</v>
      </c>
      <c r="DQ380" s="110">
        <v>0</v>
      </c>
      <c r="DR380" s="110">
        <v>0</v>
      </c>
      <c r="DS380" s="110">
        <v>0</v>
      </c>
      <c r="DT380" s="113">
        <v>0</v>
      </c>
      <c r="DU380" s="111">
        <v>0</v>
      </c>
      <c r="DV380" s="111">
        <v>0</v>
      </c>
      <c r="DW380" s="111">
        <v>0</v>
      </c>
      <c r="DX380" s="111">
        <v>0</v>
      </c>
      <c r="DY380" s="111">
        <v>0</v>
      </c>
      <c r="DZ380" s="111">
        <v>0</v>
      </c>
      <c r="EA380" s="114">
        <v>0</v>
      </c>
      <c r="EB380" s="110">
        <v>0</v>
      </c>
      <c r="EC380" s="110">
        <v>0</v>
      </c>
      <c r="ED380" s="110">
        <v>0</v>
      </c>
      <c r="EE380" s="110">
        <v>0</v>
      </c>
      <c r="EF380" s="110">
        <v>0</v>
      </c>
      <c r="EG380" s="110">
        <v>0</v>
      </c>
      <c r="EH380" s="113">
        <v>0</v>
      </c>
      <c r="EI380" s="111">
        <v>0</v>
      </c>
      <c r="EJ380" s="111">
        <v>0</v>
      </c>
      <c r="EK380" s="111">
        <v>0</v>
      </c>
      <c r="EL380" s="111">
        <v>0</v>
      </c>
      <c r="EM380" s="111">
        <v>0</v>
      </c>
      <c r="EN380" s="111">
        <v>0</v>
      </c>
      <c r="EO380" s="114">
        <v>0</v>
      </c>
      <c r="EP380" s="110">
        <v>0</v>
      </c>
      <c r="EQ380" s="110">
        <v>0</v>
      </c>
      <c r="ER380" s="110">
        <v>0</v>
      </c>
      <c r="ES380" s="110">
        <v>0</v>
      </c>
      <c r="ET380" s="110">
        <v>0</v>
      </c>
      <c r="EU380" s="110">
        <v>0</v>
      </c>
      <c r="EV380" s="113">
        <v>0</v>
      </c>
      <c r="EW380" s="111">
        <v>0</v>
      </c>
      <c r="EX380" s="111">
        <v>0</v>
      </c>
      <c r="EY380" s="111">
        <v>0</v>
      </c>
      <c r="EZ380" s="111">
        <v>0</v>
      </c>
      <c r="FA380" s="111">
        <v>0</v>
      </c>
      <c r="FB380" s="111">
        <v>0</v>
      </c>
      <c r="FC380" s="114">
        <v>0</v>
      </c>
      <c r="FD380" s="110">
        <v>0</v>
      </c>
      <c r="FE380" s="110">
        <v>0</v>
      </c>
      <c r="FF380" s="110">
        <v>0</v>
      </c>
      <c r="FG380" s="110">
        <v>0</v>
      </c>
      <c r="FH380" s="110">
        <v>0</v>
      </c>
      <c r="FI380" s="110">
        <v>0</v>
      </c>
      <c r="FJ380" s="113">
        <v>0</v>
      </c>
      <c r="FK380" s="111">
        <v>0</v>
      </c>
      <c r="FL380" s="111">
        <v>0</v>
      </c>
      <c r="FM380" s="111">
        <v>0</v>
      </c>
      <c r="FN380" s="111">
        <v>0</v>
      </c>
      <c r="FO380" s="111">
        <v>0</v>
      </c>
      <c r="FP380" s="111">
        <v>0</v>
      </c>
      <c r="FQ380" s="114">
        <v>0</v>
      </c>
      <c r="FR380" s="149">
        <v>0</v>
      </c>
      <c r="FS380" s="149">
        <v>0</v>
      </c>
      <c r="FT380" s="149">
        <v>0</v>
      </c>
      <c r="FU380" s="149">
        <v>0</v>
      </c>
      <c r="FV380" s="149">
        <v>0</v>
      </c>
      <c r="FW380" s="149">
        <v>0</v>
      </c>
      <c r="FX380" s="149">
        <v>0</v>
      </c>
      <c r="FY380" s="149">
        <v>0</v>
      </c>
      <c r="FZ380" s="149">
        <v>0</v>
      </c>
      <c r="GA380" s="151">
        <v>0</v>
      </c>
      <c r="GB380" s="148">
        <v>0</v>
      </c>
      <c r="GC380" s="148">
        <v>0</v>
      </c>
      <c r="GD380" s="148">
        <v>0</v>
      </c>
      <c r="GE380" s="148">
        <v>0</v>
      </c>
      <c r="GF380" s="148">
        <v>0</v>
      </c>
      <c r="GG380" s="148">
        <v>0</v>
      </c>
      <c r="GH380" s="148">
        <v>0</v>
      </c>
      <c r="GI380" s="148">
        <v>0</v>
      </c>
      <c r="GJ380" s="148">
        <v>0</v>
      </c>
      <c r="GK380" s="148">
        <v>0</v>
      </c>
      <c r="GL380" s="148">
        <v>0</v>
      </c>
      <c r="GM380" s="150">
        <v>0</v>
      </c>
      <c r="GN380" s="151">
        <v>0</v>
      </c>
      <c r="GO380" s="148">
        <v>0</v>
      </c>
      <c r="GP380" s="148">
        <v>0</v>
      </c>
    </row>
    <row r="381" spans="1:198" x14ac:dyDescent="0.2">
      <c r="A381" s="105" t="s">
        <v>742</v>
      </c>
      <c r="B381" s="140" t="s">
        <v>1349</v>
      </c>
      <c r="C381" s="105" t="s">
        <v>812</v>
      </c>
      <c r="D381" s="105"/>
      <c r="E381" s="105" t="s">
        <v>791</v>
      </c>
      <c r="F381" s="110">
        <v>0</v>
      </c>
      <c r="G381" s="110">
        <v>0</v>
      </c>
      <c r="H381" s="110">
        <v>0</v>
      </c>
      <c r="I381" s="110">
        <v>0</v>
      </c>
      <c r="J381" s="110">
        <v>0</v>
      </c>
      <c r="K381" s="110">
        <v>0</v>
      </c>
      <c r="L381" s="113">
        <v>0</v>
      </c>
      <c r="M381" s="111">
        <v>0</v>
      </c>
      <c r="N381" s="111">
        <v>0</v>
      </c>
      <c r="O381" s="111">
        <v>0</v>
      </c>
      <c r="P381" s="111">
        <v>0</v>
      </c>
      <c r="Q381" s="111">
        <v>0</v>
      </c>
      <c r="R381" s="111">
        <v>0</v>
      </c>
      <c r="S381" s="114">
        <v>0</v>
      </c>
      <c r="T381" s="110">
        <v>0</v>
      </c>
      <c r="U381" s="110">
        <v>0</v>
      </c>
      <c r="V381" s="110">
        <v>0</v>
      </c>
      <c r="W381" s="110">
        <v>0</v>
      </c>
      <c r="X381" s="110">
        <v>0</v>
      </c>
      <c r="Y381" s="110">
        <v>0</v>
      </c>
      <c r="Z381" s="113">
        <v>0</v>
      </c>
      <c r="AA381" s="111">
        <v>0</v>
      </c>
      <c r="AB381" s="111">
        <v>0</v>
      </c>
      <c r="AC381" s="111">
        <v>0</v>
      </c>
      <c r="AD381" s="111">
        <v>0</v>
      </c>
      <c r="AE381" s="111">
        <v>0</v>
      </c>
      <c r="AF381" s="111">
        <v>0</v>
      </c>
      <c r="AG381" s="114">
        <v>0</v>
      </c>
      <c r="AH381" s="110">
        <v>0</v>
      </c>
      <c r="AI381" s="110">
        <v>0</v>
      </c>
      <c r="AJ381" s="110">
        <v>0</v>
      </c>
      <c r="AK381" s="110">
        <v>0</v>
      </c>
      <c r="AL381" s="110">
        <v>0</v>
      </c>
      <c r="AM381" s="110">
        <v>0</v>
      </c>
      <c r="AN381" s="113">
        <v>0</v>
      </c>
      <c r="AO381" s="111">
        <v>0</v>
      </c>
      <c r="AP381" s="111">
        <v>0</v>
      </c>
      <c r="AQ381" s="111">
        <v>0</v>
      </c>
      <c r="AR381" s="111">
        <v>0</v>
      </c>
      <c r="AS381" s="111">
        <v>0</v>
      </c>
      <c r="AT381" s="111">
        <v>0</v>
      </c>
      <c r="AU381" s="114">
        <v>0</v>
      </c>
      <c r="AV381" s="110">
        <v>0</v>
      </c>
      <c r="AW381" s="110">
        <v>0</v>
      </c>
      <c r="AX381" s="110">
        <v>0</v>
      </c>
      <c r="AY381" s="110">
        <v>0</v>
      </c>
      <c r="AZ381" s="110">
        <v>0</v>
      </c>
      <c r="BA381" s="110">
        <v>0</v>
      </c>
      <c r="BB381" s="113">
        <v>0</v>
      </c>
      <c r="BC381" s="111">
        <v>0</v>
      </c>
      <c r="BD381" s="111">
        <v>0</v>
      </c>
      <c r="BE381" s="111">
        <v>0</v>
      </c>
      <c r="BF381" s="111">
        <v>0</v>
      </c>
      <c r="BG381" s="111">
        <v>0</v>
      </c>
      <c r="BH381" s="111">
        <v>0</v>
      </c>
      <c r="BI381" s="114">
        <v>0</v>
      </c>
      <c r="BJ381" s="110">
        <v>0</v>
      </c>
      <c r="BK381" s="110">
        <v>0</v>
      </c>
      <c r="BL381" s="110">
        <v>0</v>
      </c>
      <c r="BM381" s="110">
        <v>0</v>
      </c>
      <c r="BN381" s="110">
        <v>0</v>
      </c>
      <c r="BO381" s="110">
        <v>0</v>
      </c>
      <c r="BP381" s="113">
        <v>0</v>
      </c>
      <c r="BQ381" s="111">
        <v>0</v>
      </c>
      <c r="BR381" s="111">
        <v>0</v>
      </c>
      <c r="BS381" s="111">
        <v>0</v>
      </c>
      <c r="BT381" s="111">
        <v>0</v>
      </c>
      <c r="BU381" s="111">
        <v>0</v>
      </c>
      <c r="BV381" s="111">
        <v>0</v>
      </c>
      <c r="BW381" s="114">
        <v>0</v>
      </c>
      <c r="BX381" s="110">
        <v>0</v>
      </c>
      <c r="BY381" s="110">
        <v>0</v>
      </c>
      <c r="BZ381" s="110">
        <v>0</v>
      </c>
      <c r="CA381" s="110">
        <v>0</v>
      </c>
      <c r="CB381" s="110">
        <v>0</v>
      </c>
      <c r="CC381" s="110">
        <v>0</v>
      </c>
      <c r="CD381" s="113">
        <v>0</v>
      </c>
      <c r="CE381" s="111">
        <v>0</v>
      </c>
      <c r="CF381" s="111">
        <v>0</v>
      </c>
      <c r="CG381" s="111">
        <v>0</v>
      </c>
      <c r="CH381" s="111">
        <v>0</v>
      </c>
      <c r="CI381" s="111">
        <v>0</v>
      </c>
      <c r="CJ381" s="111">
        <v>0</v>
      </c>
      <c r="CK381" s="114">
        <v>0</v>
      </c>
      <c r="CL381" s="110">
        <v>0</v>
      </c>
      <c r="CM381" s="110">
        <v>0</v>
      </c>
      <c r="CN381" s="110">
        <v>0</v>
      </c>
      <c r="CO381" s="110">
        <v>0</v>
      </c>
      <c r="CP381" s="110">
        <v>0</v>
      </c>
      <c r="CQ381" s="110">
        <v>0</v>
      </c>
      <c r="CR381" s="113">
        <v>0</v>
      </c>
      <c r="CS381" s="111">
        <v>0</v>
      </c>
      <c r="CT381" s="111">
        <v>0</v>
      </c>
      <c r="CU381" s="111">
        <v>0</v>
      </c>
      <c r="CV381" s="111">
        <v>0</v>
      </c>
      <c r="CW381" s="111">
        <v>0</v>
      </c>
      <c r="CX381" s="111">
        <v>0</v>
      </c>
      <c r="CY381" s="114">
        <v>0</v>
      </c>
      <c r="CZ381" s="110">
        <v>0</v>
      </c>
      <c r="DA381" s="110">
        <v>0</v>
      </c>
      <c r="DB381" s="110">
        <v>0</v>
      </c>
      <c r="DC381" s="110">
        <v>0</v>
      </c>
      <c r="DD381" s="110">
        <v>0</v>
      </c>
      <c r="DE381" s="110">
        <v>0</v>
      </c>
      <c r="DF381" s="113">
        <v>0</v>
      </c>
      <c r="DG381" s="111">
        <v>0</v>
      </c>
      <c r="DH381" s="111">
        <v>0</v>
      </c>
      <c r="DI381" s="111">
        <v>0</v>
      </c>
      <c r="DJ381" s="111">
        <v>0</v>
      </c>
      <c r="DK381" s="111">
        <v>0</v>
      </c>
      <c r="DL381" s="111">
        <v>0</v>
      </c>
      <c r="DM381" s="114">
        <v>0</v>
      </c>
      <c r="DN381" s="110">
        <v>0</v>
      </c>
      <c r="DO381" s="110">
        <v>0</v>
      </c>
      <c r="DP381" s="110">
        <v>0</v>
      </c>
      <c r="DQ381" s="110">
        <v>0</v>
      </c>
      <c r="DR381" s="110">
        <v>0</v>
      </c>
      <c r="DS381" s="110">
        <v>0</v>
      </c>
      <c r="DT381" s="113">
        <v>0</v>
      </c>
      <c r="DU381" s="111">
        <v>0</v>
      </c>
      <c r="DV381" s="111">
        <v>0</v>
      </c>
      <c r="DW381" s="111">
        <v>0</v>
      </c>
      <c r="DX381" s="111">
        <v>0</v>
      </c>
      <c r="DY381" s="111">
        <v>0</v>
      </c>
      <c r="DZ381" s="111">
        <v>0</v>
      </c>
      <c r="EA381" s="114">
        <v>0</v>
      </c>
      <c r="EB381" s="110">
        <v>0</v>
      </c>
      <c r="EC381" s="110">
        <v>0</v>
      </c>
      <c r="ED381" s="110">
        <v>0</v>
      </c>
      <c r="EE381" s="110">
        <v>0</v>
      </c>
      <c r="EF381" s="110">
        <v>0</v>
      </c>
      <c r="EG381" s="110">
        <v>0</v>
      </c>
      <c r="EH381" s="113">
        <v>0</v>
      </c>
      <c r="EI381" s="111">
        <v>0</v>
      </c>
      <c r="EJ381" s="111">
        <v>0</v>
      </c>
      <c r="EK381" s="111">
        <v>0</v>
      </c>
      <c r="EL381" s="111">
        <v>0</v>
      </c>
      <c r="EM381" s="111">
        <v>0</v>
      </c>
      <c r="EN381" s="111">
        <v>0</v>
      </c>
      <c r="EO381" s="114">
        <v>0</v>
      </c>
      <c r="EP381" s="110">
        <v>0</v>
      </c>
      <c r="EQ381" s="110">
        <v>0</v>
      </c>
      <c r="ER381" s="110">
        <v>0</v>
      </c>
      <c r="ES381" s="110">
        <v>0</v>
      </c>
      <c r="ET381" s="110">
        <v>0</v>
      </c>
      <c r="EU381" s="110">
        <v>0</v>
      </c>
      <c r="EV381" s="113">
        <v>0</v>
      </c>
      <c r="EW381" s="111">
        <v>0</v>
      </c>
      <c r="EX381" s="111">
        <v>0</v>
      </c>
      <c r="EY381" s="111">
        <v>0</v>
      </c>
      <c r="EZ381" s="111">
        <v>0</v>
      </c>
      <c r="FA381" s="111">
        <v>0</v>
      </c>
      <c r="FB381" s="111">
        <v>0</v>
      </c>
      <c r="FC381" s="114">
        <v>0</v>
      </c>
      <c r="FD381" s="110">
        <v>0</v>
      </c>
      <c r="FE381" s="110">
        <v>0</v>
      </c>
      <c r="FF381" s="110">
        <v>0</v>
      </c>
      <c r="FG381" s="110">
        <v>0</v>
      </c>
      <c r="FH381" s="110">
        <v>0</v>
      </c>
      <c r="FI381" s="110">
        <v>0</v>
      </c>
      <c r="FJ381" s="113">
        <v>0</v>
      </c>
      <c r="FK381" s="111">
        <v>0</v>
      </c>
      <c r="FL381" s="111">
        <v>0</v>
      </c>
      <c r="FM381" s="111">
        <v>0</v>
      </c>
      <c r="FN381" s="111">
        <v>0</v>
      </c>
      <c r="FO381" s="111">
        <v>0</v>
      </c>
      <c r="FP381" s="111">
        <v>0</v>
      </c>
      <c r="FQ381" s="114">
        <v>0</v>
      </c>
      <c r="FR381" s="149">
        <v>0</v>
      </c>
      <c r="FS381" s="149">
        <v>0</v>
      </c>
      <c r="FT381" s="149">
        <v>0</v>
      </c>
      <c r="FU381" s="149">
        <v>0</v>
      </c>
      <c r="FV381" s="149">
        <v>0</v>
      </c>
      <c r="FW381" s="149">
        <v>0</v>
      </c>
      <c r="FX381" s="149">
        <v>0</v>
      </c>
      <c r="FY381" s="149">
        <v>0</v>
      </c>
      <c r="FZ381" s="149">
        <v>0</v>
      </c>
      <c r="GA381" s="151">
        <v>0</v>
      </c>
      <c r="GB381" s="148">
        <v>0</v>
      </c>
      <c r="GC381" s="148">
        <v>0</v>
      </c>
      <c r="GD381" s="148">
        <v>0</v>
      </c>
      <c r="GE381" s="148">
        <v>0</v>
      </c>
      <c r="GF381" s="148">
        <v>0</v>
      </c>
      <c r="GG381" s="148">
        <v>0</v>
      </c>
      <c r="GH381" s="148">
        <v>0</v>
      </c>
      <c r="GI381" s="148">
        <v>0</v>
      </c>
      <c r="GJ381" s="148">
        <v>0</v>
      </c>
      <c r="GK381" s="148">
        <v>0</v>
      </c>
      <c r="GL381" s="148">
        <v>0</v>
      </c>
      <c r="GM381" s="150">
        <v>0</v>
      </c>
      <c r="GN381" s="151">
        <v>0</v>
      </c>
      <c r="GO381" s="148">
        <v>0</v>
      </c>
      <c r="GP381" s="148">
        <v>0</v>
      </c>
    </row>
    <row r="382" spans="1:198" x14ac:dyDescent="0.2">
      <c r="A382" s="105" t="s">
        <v>743</v>
      </c>
      <c r="B382" s="140" t="s">
        <v>1350</v>
      </c>
      <c r="C382" s="105" t="s">
        <v>813</v>
      </c>
      <c r="D382" s="105"/>
      <c r="E382" s="105" t="s">
        <v>791</v>
      </c>
      <c r="F382" s="110">
        <v>0</v>
      </c>
      <c r="G382" s="110">
        <v>0</v>
      </c>
      <c r="H382" s="110">
        <v>0</v>
      </c>
      <c r="I382" s="110">
        <v>0</v>
      </c>
      <c r="J382" s="110">
        <v>0</v>
      </c>
      <c r="K382" s="110">
        <v>0</v>
      </c>
      <c r="L382" s="113">
        <v>0</v>
      </c>
      <c r="M382" s="111">
        <v>0</v>
      </c>
      <c r="N382" s="111">
        <v>0</v>
      </c>
      <c r="O382" s="111">
        <v>0</v>
      </c>
      <c r="P382" s="111">
        <v>0</v>
      </c>
      <c r="Q382" s="111">
        <v>0</v>
      </c>
      <c r="R382" s="111">
        <v>0</v>
      </c>
      <c r="S382" s="114">
        <v>0</v>
      </c>
      <c r="T382" s="110">
        <v>0</v>
      </c>
      <c r="U382" s="110">
        <v>0</v>
      </c>
      <c r="V382" s="110">
        <v>0</v>
      </c>
      <c r="W382" s="110">
        <v>0</v>
      </c>
      <c r="X382" s="110">
        <v>0</v>
      </c>
      <c r="Y382" s="110">
        <v>0</v>
      </c>
      <c r="Z382" s="113">
        <v>0</v>
      </c>
      <c r="AA382" s="111">
        <v>0</v>
      </c>
      <c r="AB382" s="111">
        <v>0</v>
      </c>
      <c r="AC382" s="111">
        <v>0</v>
      </c>
      <c r="AD382" s="111">
        <v>0</v>
      </c>
      <c r="AE382" s="111">
        <v>0</v>
      </c>
      <c r="AF382" s="111">
        <v>0</v>
      </c>
      <c r="AG382" s="114">
        <v>0</v>
      </c>
      <c r="AH382" s="110">
        <v>0</v>
      </c>
      <c r="AI382" s="110">
        <v>0</v>
      </c>
      <c r="AJ382" s="110">
        <v>0</v>
      </c>
      <c r="AK382" s="110">
        <v>0</v>
      </c>
      <c r="AL382" s="110">
        <v>0</v>
      </c>
      <c r="AM382" s="110">
        <v>0</v>
      </c>
      <c r="AN382" s="113">
        <v>0</v>
      </c>
      <c r="AO382" s="111">
        <v>0</v>
      </c>
      <c r="AP382" s="111">
        <v>0</v>
      </c>
      <c r="AQ382" s="111">
        <v>0</v>
      </c>
      <c r="AR382" s="111">
        <v>0</v>
      </c>
      <c r="AS382" s="111">
        <v>0</v>
      </c>
      <c r="AT382" s="111">
        <v>0</v>
      </c>
      <c r="AU382" s="114">
        <v>0</v>
      </c>
      <c r="AV382" s="110">
        <v>0</v>
      </c>
      <c r="AW382" s="110">
        <v>0</v>
      </c>
      <c r="AX382" s="110">
        <v>0</v>
      </c>
      <c r="AY382" s="110">
        <v>0</v>
      </c>
      <c r="AZ382" s="110">
        <v>0</v>
      </c>
      <c r="BA382" s="110">
        <v>0</v>
      </c>
      <c r="BB382" s="113">
        <v>0</v>
      </c>
      <c r="BC382" s="111">
        <v>0</v>
      </c>
      <c r="BD382" s="111">
        <v>0</v>
      </c>
      <c r="BE382" s="111">
        <v>0</v>
      </c>
      <c r="BF382" s="111">
        <v>0</v>
      </c>
      <c r="BG382" s="111">
        <v>0</v>
      </c>
      <c r="BH382" s="111">
        <v>0</v>
      </c>
      <c r="BI382" s="114">
        <v>0</v>
      </c>
      <c r="BJ382" s="110">
        <v>0</v>
      </c>
      <c r="BK382" s="110">
        <v>0</v>
      </c>
      <c r="BL382" s="110">
        <v>0</v>
      </c>
      <c r="BM382" s="110">
        <v>0</v>
      </c>
      <c r="BN382" s="110">
        <v>0</v>
      </c>
      <c r="BO382" s="110">
        <v>0</v>
      </c>
      <c r="BP382" s="113">
        <v>0</v>
      </c>
      <c r="BQ382" s="111">
        <v>0</v>
      </c>
      <c r="BR382" s="111">
        <v>0</v>
      </c>
      <c r="BS382" s="111">
        <v>0</v>
      </c>
      <c r="BT382" s="111">
        <v>0</v>
      </c>
      <c r="BU382" s="111">
        <v>0</v>
      </c>
      <c r="BV382" s="111">
        <v>0</v>
      </c>
      <c r="BW382" s="114">
        <v>0</v>
      </c>
      <c r="BX382" s="110">
        <v>0</v>
      </c>
      <c r="BY382" s="110">
        <v>0</v>
      </c>
      <c r="BZ382" s="110">
        <v>0</v>
      </c>
      <c r="CA382" s="110">
        <v>0</v>
      </c>
      <c r="CB382" s="110">
        <v>0</v>
      </c>
      <c r="CC382" s="110">
        <v>0</v>
      </c>
      <c r="CD382" s="113">
        <v>0</v>
      </c>
      <c r="CE382" s="111">
        <v>0</v>
      </c>
      <c r="CF382" s="111">
        <v>0</v>
      </c>
      <c r="CG382" s="111">
        <v>0</v>
      </c>
      <c r="CH382" s="111">
        <v>0</v>
      </c>
      <c r="CI382" s="111">
        <v>0</v>
      </c>
      <c r="CJ382" s="111">
        <v>0</v>
      </c>
      <c r="CK382" s="114">
        <v>0</v>
      </c>
      <c r="CL382" s="110">
        <v>0</v>
      </c>
      <c r="CM382" s="110">
        <v>0</v>
      </c>
      <c r="CN382" s="110">
        <v>0</v>
      </c>
      <c r="CO382" s="110">
        <v>0</v>
      </c>
      <c r="CP382" s="110">
        <v>0</v>
      </c>
      <c r="CQ382" s="110">
        <v>0</v>
      </c>
      <c r="CR382" s="113">
        <v>0</v>
      </c>
      <c r="CS382" s="111">
        <v>0</v>
      </c>
      <c r="CT382" s="111">
        <v>0</v>
      </c>
      <c r="CU382" s="111">
        <v>0</v>
      </c>
      <c r="CV382" s="111">
        <v>0</v>
      </c>
      <c r="CW382" s="111">
        <v>0</v>
      </c>
      <c r="CX382" s="111">
        <v>0</v>
      </c>
      <c r="CY382" s="114">
        <v>0</v>
      </c>
      <c r="CZ382" s="110">
        <v>0</v>
      </c>
      <c r="DA382" s="110">
        <v>0</v>
      </c>
      <c r="DB382" s="110">
        <v>0</v>
      </c>
      <c r="DC382" s="110">
        <v>0</v>
      </c>
      <c r="DD382" s="110">
        <v>0</v>
      </c>
      <c r="DE382" s="110">
        <v>0</v>
      </c>
      <c r="DF382" s="113">
        <v>0</v>
      </c>
      <c r="DG382" s="111">
        <v>0</v>
      </c>
      <c r="DH382" s="111">
        <v>0</v>
      </c>
      <c r="DI382" s="111">
        <v>0</v>
      </c>
      <c r="DJ382" s="111">
        <v>0</v>
      </c>
      <c r="DK382" s="111">
        <v>0</v>
      </c>
      <c r="DL382" s="111">
        <v>0</v>
      </c>
      <c r="DM382" s="114">
        <v>0</v>
      </c>
      <c r="DN382" s="110">
        <v>0</v>
      </c>
      <c r="DO382" s="110">
        <v>0</v>
      </c>
      <c r="DP382" s="110">
        <v>0</v>
      </c>
      <c r="DQ382" s="110">
        <v>0</v>
      </c>
      <c r="DR382" s="110">
        <v>0</v>
      </c>
      <c r="DS382" s="110">
        <v>0</v>
      </c>
      <c r="DT382" s="113">
        <v>0</v>
      </c>
      <c r="DU382" s="111">
        <v>0</v>
      </c>
      <c r="DV382" s="111">
        <v>0</v>
      </c>
      <c r="DW382" s="111">
        <v>0</v>
      </c>
      <c r="DX382" s="111">
        <v>0</v>
      </c>
      <c r="DY382" s="111">
        <v>0</v>
      </c>
      <c r="DZ382" s="111">
        <v>0</v>
      </c>
      <c r="EA382" s="114">
        <v>0</v>
      </c>
      <c r="EB382" s="110">
        <v>0</v>
      </c>
      <c r="EC382" s="110">
        <v>0</v>
      </c>
      <c r="ED382" s="110">
        <v>0</v>
      </c>
      <c r="EE382" s="110">
        <v>0</v>
      </c>
      <c r="EF382" s="110">
        <v>0</v>
      </c>
      <c r="EG382" s="110">
        <v>0</v>
      </c>
      <c r="EH382" s="113">
        <v>0</v>
      </c>
      <c r="EI382" s="111">
        <v>0</v>
      </c>
      <c r="EJ382" s="111">
        <v>0</v>
      </c>
      <c r="EK382" s="111">
        <v>0</v>
      </c>
      <c r="EL382" s="111">
        <v>0</v>
      </c>
      <c r="EM382" s="111">
        <v>0</v>
      </c>
      <c r="EN382" s="111">
        <v>0</v>
      </c>
      <c r="EO382" s="114">
        <v>0</v>
      </c>
      <c r="EP382" s="110">
        <v>0</v>
      </c>
      <c r="EQ382" s="110">
        <v>0</v>
      </c>
      <c r="ER382" s="110">
        <v>0</v>
      </c>
      <c r="ES382" s="110">
        <v>0</v>
      </c>
      <c r="ET382" s="110">
        <v>0</v>
      </c>
      <c r="EU382" s="110">
        <v>0</v>
      </c>
      <c r="EV382" s="113">
        <v>0</v>
      </c>
      <c r="EW382" s="111">
        <v>0</v>
      </c>
      <c r="EX382" s="111">
        <v>0</v>
      </c>
      <c r="EY382" s="111">
        <v>0</v>
      </c>
      <c r="EZ382" s="111">
        <v>0</v>
      </c>
      <c r="FA382" s="111">
        <v>0</v>
      </c>
      <c r="FB382" s="111">
        <v>0</v>
      </c>
      <c r="FC382" s="114">
        <v>0</v>
      </c>
      <c r="FD382" s="110">
        <v>0</v>
      </c>
      <c r="FE382" s="110">
        <v>0</v>
      </c>
      <c r="FF382" s="110">
        <v>0</v>
      </c>
      <c r="FG382" s="110">
        <v>0</v>
      </c>
      <c r="FH382" s="110">
        <v>0</v>
      </c>
      <c r="FI382" s="110">
        <v>0</v>
      </c>
      <c r="FJ382" s="113">
        <v>0</v>
      </c>
      <c r="FK382" s="111">
        <v>0</v>
      </c>
      <c r="FL382" s="111">
        <v>0</v>
      </c>
      <c r="FM382" s="111">
        <v>0</v>
      </c>
      <c r="FN382" s="111">
        <v>0</v>
      </c>
      <c r="FO382" s="111">
        <v>0</v>
      </c>
      <c r="FP382" s="111">
        <v>0</v>
      </c>
      <c r="FQ382" s="114">
        <v>0</v>
      </c>
      <c r="FR382" s="149">
        <v>0</v>
      </c>
      <c r="FS382" s="149">
        <v>0</v>
      </c>
      <c r="FT382" s="149">
        <v>0</v>
      </c>
      <c r="FU382" s="149">
        <v>0</v>
      </c>
      <c r="FV382" s="149">
        <v>0</v>
      </c>
      <c r="FW382" s="149">
        <v>0</v>
      </c>
      <c r="FX382" s="149">
        <v>0</v>
      </c>
      <c r="FY382" s="149">
        <v>0</v>
      </c>
      <c r="FZ382" s="149">
        <v>0</v>
      </c>
      <c r="GA382" s="151">
        <v>0</v>
      </c>
      <c r="GB382" s="148">
        <v>0</v>
      </c>
      <c r="GC382" s="148">
        <v>0</v>
      </c>
      <c r="GD382" s="148">
        <v>0</v>
      </c>
      <c r="GE382" s="148">
        <v>0</v>
      </c>
      <c r="GF382" s="148">
        <v>0</v>
      </c>
      <c r="GG382" s="148">
        <v>0</v>
      </c>
      <c r="GH382" s="148">
        <v>0</v>
      </c>
      <c r="GI382" s="148">
        <v>0</v>
      </c>
      <c r="GJ382" s="148">
        <v>0</v>
      </c>
      <c r="GK382" s="148">
        <v>0</v>
      </c>
      <c r="GL382" s="148">
        <v>0</v>
      </c>
      <c r="GM382" s="150">
        <v>0</v>
      </c>
      <c r="GN382" s="151">
        <v>0</v>
      </c>
      <c r="GO382" s="148">
        <v>0</v>
      </c>
      <c r="GP382" s="148">
        <v>0</v>
      </c>
    </row>
    <row r="383" spans="1:198" x14ac:dyDescent="0.2">
      <c r="A383" s="105" t="s">
        <v>744</v>
      </c>
      <c r="B383" s="140" t="s">
        <v>1351</v>
      </c>
      <c r="C383" s="105" t="s">
        <v>814</v>
      </c>
      <c r="D383" s="105"/>
      <c r="E383" s="105" t="s">
        <v>791</v>
      </c>
      <c r="F383" s="110">
        <v>0</v>
      </c>
      <c r="G383" s="110">
        <v>0</v>
      </c>
      <c r="H383" s="110">
        <v>0</v>
      </c>
      <c r="I383" s="110">
        <v>0</v>
      </c>
      <c r="J383" s="110">
        <v>0</v>
      </c>
      <c r="K383" s="110">
        <v>0</v>
      </c>
      <c r="L383" s="113">
        <v>0</v>
      </c>
      <c r="M383" s="111">
        <v>0</v>
      </c>
      <c r="N383" s="111">
        <v>0</v>
      </c>
      <c r="O383" s="111">
        <v>0</v>
      </c>
      <c r="P383" s="111">
        <v>0</v>
      </c>
      <c r="Q383" s="111">
        <v>0</v>
      </c>
      <c r="R383" s="111">
        <v>0</v>
      </c>
      <c r="S383" s="114">
        <v>0</v>
      </c>
      <c r="T383" s="110">
        <v>0</v>
      </c>
      <c r="U383" s="110">
        <v>0</v>
      </c>
      <c r="V383" s="110">
        <v>0</v>
      </c>
      <c r="W383" s="110">
        <v>0</v>
      </c>
      <c r="X383" s="110">
        <v>0</v>
      </c>
      <c r="Y383" s="110">
        <v>0</v>
      </c>
      <c r="Z383" s="113">
        <v>0</v>
      </c>
      <c r="AA383" s="111">
        <v>0</v>
      </c>
      <c r="AB383" s="111">
        <v>0</v>
      </c>
      <c r="AC383" s="111">
        <v>0</v>
      </c>
      <c r="AD383" s="111">
        <v>0</v>
      </c>
      <c r="AE383" s="111">
        <v>0</v>
      </c>
      <c r="AF383" s="111">
        <v>0</v>
      </c>
      <c r="AG383" s="114">
        <v>0</v>
      </c>
      <c r="AH383" s="110">
        <v>0</v>
      </c>
      <c r="AI383" s="110">
        <v>0</v>
      </c>
      <c r="AJ383" s="110">
        <v>0</v>
      </c>
      <c r="AK383" s="110">
        <v>0</v>
      </c>
      <c r="AL383" s="110">
        <v>0</v>
      </c>
      <c r="AM383" s="110">
        <v>0</v>
      </c>
      <c r="AN383" s="113">
        <v>0</v>
      </c>
      <c r="AO383" s="111">
        <v>0</v>
      </c>
      <c r="AP383" s="111">
        <v>0</v>
      </c>
      <c r="AQ383" s="111">
        <v>0</v>
      </c>
      <c r="AR383" s="111">
        <v>0</v>
      </c>
      <c r="AS383" s="111">
        <v>0</v>
      </c>
      <c r="AT383" s="111">
        <v>0</v>
      </c>
      <c r="AU383" s="114">
        <v>0</v>
      </c>
      <c r="AV383" s="110">
        <v>0</v>
      </c>
      <c r="AW383" s="110">
        <v>0</v>
      </c>
      <c r="AX383" s="110">
        <v>0</v>
      </c>
      <c r="AY383" s="110">
        <v>0</v>
      </c>
      <c r="AZ383" s="110">
        <v>0</v>
      </c>
      <c r="BA383" s="110">
        <v>0</v>
      </c>
      <c r="BB383" s="113">
        <v>0</v>
      </c>
      <c r="BC383" s="111">
        <v>0</v>
      </c>
      <c r="BD383" s="111">
        <v>0</v>
      </c>
      <c r="BE383" s="111">
        <v>0</v>
      </c>
      <c r="BF383" s="111">
        <v>0</v>
      </c>
      <c r="BG383" s="111">
        <v>0</v>
      </c>
      <c r="BH383" s="111">
        <v>0</v>
      </c>
      <c r="BI383" s="114">
        <v>0</v>
      </c>
      <c r="BJ383" s="110">
        <v>0</v>
      </c>
      <c r="BK383" s="110">
        <v>0</v>
      </c>
      <c r="BL383" s="110">
        <v>0</v>
      </c>
      <c r="BM383" s="110">
        <v>0</v>
      </c>
      <c r="BN383" s="110">
        <v>0</v>
      </c>
      <c r="BO383" s="110">
        <v>0</v>
      </c>
      <c r="BP383" s="113">
        <v>0</v>
      </c>
      <c r="BQ383" s="111">
        <v>0</v>
      </c>
      <c r="BR383" s="111">
        <v>0</v>
      </c>
      <c r="BS383" s="111">
        <v>0</v>
      </c>
      <c r="BT383" s="111">
        <v>0</v>
      </c>
      <c r="BU383" s="111">
        <v>0</v>
      </c>
      <c r="BV383" s="111">
        <v>0</v>
      </c>
      <c r="BW383" s="114">
        <v>0</v>
      </c>
      <c r="BX383" s="110">
        <v>0</v>
      </c>
      <c r="BY383" s="110">
        <v>0</v>
      </c>
      <c r="BZ383" s="110">
        <v>0</v>
      </c>
      <c r="CA383" s="110">
        <v>0</v>
      </c>
      <c r="CB383" s="110">
        <v>0</v>
      </c>
      <c r="CC383" s="110">
        <v>0</v>
      </c>
      <c r="CD383" s="113">
        <v>0</v>
      </c>
      <c r="CE383" s="111">
        <v>0</v>
      </c>
      <c r="CF383" s="111">
        <v>0</v>
      </c>
      <c r="CG383" s="111">
        <v>0</v>
      </c>
      <c r="CH383" s="111">
        <v>0</v>
      </c>
      <c r="CI383" s="111">
        <v>0</v>
      </c>
      <c r="CJ383" s="111">
        <v>0</v>
      </c>
      <c r="CK383" s="114">
        <v>0</v>
      </c>
      <c r="CL383" s="110">
        <v>0</v>
      </c>
      <c r="CM383" s="110">
        <v>0</v>
      </c>
      <c r="CN383" s="110">
        <v>0</v>
      </c>
      <c r="CO383" s="110">
        <v>0</v>
      </c>
      <c r="CP383" s="110">
        <v>0</v>
      </c>
      <c r="CQ383" s="110">
        <v>0</v>
      </c>
      <c r="CR383" s="113">
        <v>0</v>
      </c>
      <c r="CS383" s="111">
        <v>0</v>
      </c>
      <c r="CT383" s="111">
        <v>0</v>
      </c>
      <c r="CU383" s="111">
        <v>0</v>
      </c>
      <c r="CV383" s="111">
        <v>0</v>
      </c>
      <c r="CW383" s="111">
        <v>0</v>
      </c>
      <c r="CX383" s="111">
        <v>0</v>
      </c>
      <c r="CY383" s="114">
        <v>0</v>
      </c>
      <c r="CZ383" s="110">
        <v>0</v>
      </c>
      <c r="DA383" s="110">
        <v>0</v>
      </c>
      <c r="DB383" s="110">
        <v>0</v>
      </c>
      <c r="DC383" s="110">
        <v>0</v>
      </c>
      <c r="DD383" s="110">
        <v>0</v>
      </c>
      <c r="DE383" s="110">
        <v>0</v>
      </c>
      <c r="DF383" s="113">
        <v>0</v>
      </c>
      <c r="DG383" s="111">
        <v>0</v>
      </c>
      <c r="DH383" s="111">
        <v>0</v>
      </c>
      <c r="DI383" s="111">
        <v>0</v>
      </c>
      <c r="DJ383" s="111">
        <v>0</v>
      </c>
      <c r="DK383" s="111">
        <v>0</v>
      </c>
      <c r="DL383" s="111">
        <v>0</v>
      </c>
      <c r="DM383" s="114">
        <v>0</v>
      </c>
      <c r="DN383" s="110">
        <v>0</v>
      </c>
      <c r="DO383" s="110">
        <v>0</v>
      </c>
      <c r="DP383" s="110">
        <v>0</v>
      </c>
      <c r="DQ383" s="110">
        <v>0</v>
      </c>
      <c r="DR383" s="110">
        <v>0</v>
      </c>
      <c r="DS383" s="110">
        <v>0</v>
      </c>
      <c r="DT383" s="113">
        <v>0</v>
      </c>
      <c r="DU383" s="111">
        <v>0</v>
      </c>
      <c r="DV383" s="111">
        <v>0</v>
      </c>
      <c r="DW383" s="111">
        <v>0</v>
      </c>
      <c r="DX383" s="111">
        <v>0</v>
      </c>
      <c r="DY383" s="111">
        <v>0</v>
      </c>
      <c r="DZ383" s="111">
        <v>0</v>
      </c>
      <c r="EA383" s="114">
        <v>0</v>
      </c>
      <c r="EB383" s="110">
        <v>0</v>
      </c>
      <c r="EC383" s="110">
        <v>0</v>
      </c>
      <c r="ED383" s="110">
        <v>0</v>
      </c>
      <c r="EE383" s="110">
        <v>0</v>
      </c>
      <c r="EF383" s="110">
        <v>0</v>
      </c>
      <c r="EG383" s="110">
        <v>0</v>
      </c>
      <c r="EH383" s="113">
        <v>0</v>
      </c>
      <c r="EI383" s="111">
        <v>0</v>
      </c>
      <c r="EJ383" s="111">
        <v>0</v>
      </c>
      <c r="EK383" s="111">
        <v>0</v>
      </c>
      <c r="EL383" s="111">
        <v>0</v>
      </c>
      <c r="EM383" s="111">
        <v>0</v>
      </c>
      <c r="EN383" s="111">
        <v>0</v>
      </c>
      <c r="EO383" s="114">
        <v>0</v>
      </c>
      <c r="EP383" s="110">
        <v>0</v>
      </c>
      <c r="EQ383" s="110">
        <v>0</v>
      </c>
      <c r="ER383" s="110">
        <v>0</v>
      </c>
      <c r="ES383" s="110">
        <v>0</v>
      </c>
      <c r="ET383" s="110">
        <v>0</v>
      </c>
      <c r="EU383" s="110">
        <v>0</v>
      </c>
      <c r="EV383" s="113">
        <v>0</v>
      </c>
      <c r="EW383" s="111">
        <v>0</v>
      </c>
      <c r="EX383" s="111">
        <v>0</v>
      </c>
      <c r="EY383" s="111">
        <v>0</v>
      </c>
      <c r="EZ383" s="111">
        <v>0</v>
      </c>
      <c r="FA383" s="111">
        <v>0</v>
      </c>
      <c r="FB383" s="111">
        <v>0</v>
      </c>
      <c r="FC383" s="114">
        <v>0</v>
      </c>
      <c r="FD383" s="110">
        <v>0</v>
      </c>
      <c r="FE383" s="110">
        <v>0</v>
      </c>
      <c r="FF383" s="110">
        <v>0</v>
      </c>
      <c r="FG383" s="110">
        <v>0</v>
      </c>
      <c r="FH383" s="110">
        <v>0</v>
      </c>
      <c r="FI383" s="110">
        <v>0</v>
      </c>
      <c r="FJ383" s="113">
        <v>0</v>
      </c>
      <c r="FK383" s="111">
        <v>0</v>
      </c>
      <c r="FL383" s="111">
        <v>0</v>
      </c>
      <c r="FM383" s="111">
        <v>0</v>
      </c>
      <c r="FN383" s="111">
        <v>0</v>
      </c>
      <c r="FO383" s="111">
        <v>0</v>
      </c>
      <c r="FP383" s="111">
        <v>0</v>
      </c>
      <c r="FQ383" s="114">
        <v>0</v>
      </c>
      <c r="FR383" s="149">
        <v>0</v>
      </c>
      <c r="FS383" s="149">
        <v>0</v>
      </c>
      <c r="FT383" s="149">
        <v>0</v>
      </c>
      <c r="FU383" s="149">
        <v>0</v>
      </c>
      <c r="FV383" s="149">
        <v>0</v>
      </c>
      <c r="FW383" s="149">
        <v>0</v>
      </c>
      <c r="FX383" s="149">
        <v>0</v>
      </c>
      <c r="FY383" s="149">
        <v>0</v>
      </c>
      <c r="FZ383" s="149">
        <v>0</v>
      </c>
      <c r="GA383" s="151">
        <v>0</v>
      </c>
      <c r="GB383" s="148">
        <v>0</v>
      </c>
      <c r="GC383" s="148">
        <v>0</v>
      </c>
      <c r="GD383" s="148">
        <v>0</v>
      </c>
      <c r="GE383" s="148">
        <v>0</v>
      </c>
      <c r="GF383" s="148">
        <v>0</v>
      </c>
      <c r="GG383" s="148">
        <v>0</v>
      </c>
      <c r="GH383" s="148">
        <v>0</v>
      </c>
      <c r="GI383" s="148">
        <v>0</v>
      </c>
      <c r="GJ383" s="148">
        <v>0</v>
      </c>
      <c r="GK383" s="148">
        <v>0</v>
      </c>
      <c r="GL383" s="148">
        <v>0</v>
      </c>
      <c r="GM383" s="150">
        <v>0</v>
      </c>
      <c r="GN383" s="151">
        <v>0</v>
      </c>
      <c r="GO383" s="148">
        <v>0</v>
      </c>
      <c r="GP383" s="148">
        <v>0</v>
      </c>
    </row>
    <row r="384" spans="1:198" x14ac:dyDescent="0.2">
      <c r="A384" s="105" t="s">
        <v>940</v>
      </c>
      <c r="B384" s="140" t="s">
        <v>1352</v>
      </c>
      <c r="C384" s="105" t="s">
        <v>943</v>
      </c>
      <c r="D384" s="105"/>
      <c r="E384" s="105" t="s">
        <v>791</v>
      </c>
      <c r="F384" s="110">
        <v>0</v>
      </c>
      <c r="G384" s="110">
        <v>0</v>
      </c>
      <c r="H384" s="110">
        <v>0</v>
      </c>
      <c r="I384" s="110">
        <v>0</v>
      </c>
      <c r="J384" s="110">
        <v>0</v>
      </c>
      <c r="K384" s="110">
        <v>0</v>
      </c>
      <c r="L384" s="113">
        <v>0</v>
      </c>
      <c r="M384" s="111">
        <v>0</v>
      </c>
      <c r="N384" s="111">
        <v>0</v>
      </c>
      <c r="O384" s="111">
        <v>0</v>
      </c>
      <c r="P384" s="111">
        <v>0</v>
      </c>
      <c r="Q384" s="111">
        <v>0</v>
      </c>
      <c r="R384" s="111">
        <v>0</v>
      </c>
      <c r="S384" s="114">
        <v>0</v>
      </c>
      <c r="T384" s="110">
        <v>0</v>
      </c>
      <c r="U384" s="110">
        <v>0</v>
      </c>
      <c r="V384" s="110">
        <v>0</v>
      </c>
      <c r="W384" s="110">
        <v>0</v>
      </c>
      <c r="X384" s="110">
        <v>0</v>
      </c>
      <c r="Y384" s="110">
        <v>0</v>
      </c>
      <c r="Z384" s="113">
        <v>0</v>
      </c>
      <c r="AA384" s="111">
        <v>0</v>
      </c>
      <c r="AB384" s="111">
        <v>0</v>
      </c>
      <c r="AC384" s="111">
        <v>0</v>
      </c>
      <c r="AD384" s="111">
        <v>0</v>
      </c>
      <c r="AE384" s="111">
        <v>0</v>
      </c>
      <c r="AF384" s="111">
        <v>0</v>
      </c>
      <c r="AG384" s="114">
        <v>0</v>
      </c>
      <c r="AH384" s="110">
        <v>0</v>
      </c>
      <c r="AI384" s="110">
        <v>0</v>
      </c>
      <c r="AJ384" s="110">
        <v>0</v>
      </c>
      <c r="AK384" s="110">
        <v>0</v>
      </c>
      <c r="AL384" s="110">
        <v>0</v>
      </c>
      <c r="AM384" s="110">
        <v>0</v>
      </c>
      <c r="AN384" s="113">
        <v>0</v>
      </c>
      <c r="AO384" s="111">
        <v>0</v>
      </c>
      <c r="AP384" s="111">
        <v>0</v>
      </c>
      <c r="AQ384" s="111">
        <v>0</v>
      </c>
      <c r="AR384" s="111">
        <v>0</v>
      </c>
      <c r="AS384" s="111">
        <v>0</v>
      </c>
      <c r="AT384" s="111">
        <v>0</v>
      </c>
      <c r="AU384" s="114">
        <v>0</v>
      </c>
      <c r="AV384" s="110">
        <v>0</v>
      </c>
      <c r="AW384" s="110">
        <v>0</v>
      </c>
      <c r="AX384" s="110">
        <v>0</v>
      </c>
      <c r="AY384" s="110">
        <v>0</v>
      </c>
      <c r="AZ384" s="110">
        <v>0</v>
      </c>
      <c r="BA384" s="110">
        <v>0</v>
      </c>
      <c r="BB384" s="113">
        <v>0</v>
      </c>
      <c r="BC384" s="111">
        <v>0</v>
      </c>
      <c r="BD384" s="111">
        <v>0</v>
      </c>
      <c r="BE384" s="111">
        <v>0</v>
      </c>
      <c r="BF384" s="111">
        <v>0</v>
      </c>
      <c r="BG384" s="111">
        <v>0</v>
      </c>
      <c r="BH384" s="111">
        <v>0</v>
      </c>
      <c r="BI384" s="114">
        <v>0</v>
      </c>
      <c r="BJ384" s="110">
        <v>0</v>
      </c>
      <c r="BK384" s="110">
        <v>0</v>
      </c>
      <c r="BL384" s="110">
        <v>0</v>
      </c>
      <c r="BM384" s="110">
        <v>0</v>
      </c>
      <c r="BN384" s="110">
        <v>0</v>
      </c>
      <c r="BO384" s="110">
        <v>0</v>
      </c>
      <c r="BP384" s="113">
        <v>0</v>
      </c>
      <c r="BQ384" s="111">
        <v>0</v>
      </c>
      <c r="BR384" s="111">
        <v>0</v>
      </c>
      <c r="BS384" s="111">
        <v>0</v>
      </c>
      <c r="BT384" s="111">
        <v>0</v>
      </c>
      <c r="BU384" s="111">
        <v>0</v>
      </c>
      <c r="BV384" s="111">
        <v>0</v>
      </c>
      <c r="BW384" s="114">
        <v>0</v>
      </c>
      <c r="BX384" s="110">
        <v>0</v>
      </c>
      <c r="BY384" s="110">
        <v>0</v>
      </c>
      <c r="BZ384" s="110">
        <v>0</v>
      </c>
      <c r="CA384" s="110">
        <v>0</v>
      </c>
      <c r="CB384" s="110">
        <v>0</v>
      </c>
      <c r="CC384" s="110">
        <v>0</v>
      </c>
      <c r="CD384" s="113">
        <v>0</v>
      </c>
      <c r="CE384" s="111">
        <v>0</v>
      </c>
      <c r="CF384" s="111">
        <v>0</v>
      </c>
      <c r="CG384" s="111">
        <v>0</v>
      </c>
      <c r="CH384" s="111">
        <v>0</v>
      </c>
      <c r="CI384" s="111">
        <v>0</v>
      </c>
      <c r="CJ384" s="111">
        <v>0</v>
      </c>
      <c r="CK384" s="114">
        <v>0</v>
      </c>
      <c r="CL384" s="110">
        <v>0</v>
      </c>
      <c r="CM384" s="110">
        <v>0</v>
      </c>
      <c r="CN384" s="110">
        <v>0</v>
      </c>
      <c r="CO384" s="110">
        <v>0</v>
      </c>
      <c r="CP384" s="110">
        <v>0</v>
      </c>
      <c r="CQ384" s="110">
        <v>0</v>
      </c>
      <c r="CR384" s="113">
        <v>0</v>
      </c>
      <c r="CS384" s="111">
        <v>0</v>
      </c>
      <c r="CT384" s="111">
        <v>0</v>
      </c>
      <c r="CU384" s="111">
        <v>0</v>
      </c>
      <c r="CV384" s="111">
        <v>0</v>
      </c>
      <c r="CW384" s="111">
        <v>0</v>
      </c>
      <c r="CX384" s="111">
        <v>0</v>
      </c>
      <c r="CY384" s="114">
        <v>0</v>
      </c>
      <c r="CZ384" s="110">
        <v>0</v>
      </c>
      <c r="DA384" s="110">
        <v>0</v>
      </c>
      <c r="DB384" s="110">
        <v>0</v>
      </c>
      <c r="DC384" s="110">
        <v>0</v>
      </c>
      <c r="DD384" s="110">
        <v>0</v>
      </c>
      <c r="DE384" s="110">
        <v>0</v>
      </c>
      <c r="DF384" s="113">
        <v>0</v>
      </c>
      <c r="DG384" s="111">
        <v>0</v>
      </c>
      <c r="DH384" s="111">
        <v>0</v>
      </c>
      <c r="DI384" s="111">
        <v>0</v>
      </c>
      <c r="DJ384" s="111">
        <v>0</v>
      </c>
      <c r="DK384" s="111">
        <v>0</v>
      </c>
      <c r="DL384" s="111">
        <v>0</v>
      </c>
      <c r="DM384" s="114">
        <v>0</v>
      </c>
      <c r="DN384" s="110">
        <v>0</v>
      </c>
      <c r="DO384" s="110">
        <v>0</v>
      </c>
      <c r="DP384" s="110">
        <v>0</v>
      </c>
      <c r="DQ384" s="110">
        <v>0</v>
      </c>
      <c r="DR384" s="110">
        <v>0</v>
      </c>
      <c r="DS384" s="110">
        <v>0</v>
      </c>
      <c r="DT384" s="113">
        <v>0</v>
      </c>
      <c r="DU384" s="111">
        <v>0</v>
      </c>
      <c r="DV384" s="111">
        <v>0</v>
      </c>
      <c r="DW384" s="111">
        <v>0</v>
      </c>
      <c r="DX384" s="111">
        <v>0</v>
      </c>
      <c r="DY384" s="111">
        <v>0</v>
      </c>
      <c r="DZ384" s="111">
        <v>0</v>
      </c>
      <c r="EA384" s="114">
        <v>0</v>
      </c>
      <c r="EB384" s="110">
        <v>0</v>
      </c>
      <c r="EC384" s="110">
        <v>0</v>
      </c>
      <c r="ED384" s="110">
        <v>0</v>
      </c>
      <c r="EE384" s="110">
        <v>0</v>
      </c>
      <c r="EF384" s="110">
        <v>0</v>
      </c>
      <c r="EG384" s="110">
        <v>0</v>
      </c>
      <c r="EH384" s="113">
        <v>0</v>
      </c>
      <c r="EI384" s="111">
        <v>0</v>
      </c>
      <c r="EJ384" s="111">
        <v>0</v>
      </c>
      <c r="EK384" s="111">
        <v>0</v>
      </c>
      <c r="EL384" s="111">
        <v>0</v>
      </c>
      <c r="EM384" s="111">
        <v>0</v>
      </c>
      <c r="EN384" s="111">
        <v>0</v>
      </c>
      <c r="EO384" s="114">
        <v>0</v>
      </c>
      <c r="EP384" s="110">
        <v>0</v>
      </c>
      <c r="EQ384" s="110">
        <v>0</v>
      </c>
      <c r="ER384" s="110">
        <v>0</v>
      </c>
      <c r="ES384" s="110">
        <v>0</v>
      </c>
      <c r="ET384" s="110">
        <v>0</v>
      </c>
      <c r="EU384" s="110">
        <v>0</v>
      </c>
      <c r="EV384" s="113">
        <v>0</v>
      </c>
      <c r="EW384" s="111">
        <v>0</v>
      </c>
      <c r="EX384" s="111">
        <v>0</v>
      </c>
      <c r="EY384" s="111">
        <v>0</v>
      </c>
      <c r="EZ384" s="111">
        <v>0</v>
      </c>
      <c r="FA384" s="111">
        <v>0</v>
      </c>
      <c r="FB384" s="111">
        <v>0</v>
      </c>
      <c r="FC384" s="114">
        <v>0</v>
      </c>
      <c r="FD384" s="110">
        <v>0</v>
      </c>
      <c r="FE384" s="110">
        <v>0</v>
      </c>
      <c r="FF384" s="110">
        <v>0</v>
      </c>
      <c r="FG384" s="110">
        <v>0</v>
      </c>
      <c r="FH384" s="110">
        <v>0</v>
      </c>
      <c r="FI384" s="110">
        <v>0</v>
      </c>
      <c r="FJ384" s="113">
        <v>0</v>
      </c>
      <c r="FK384" s="111">
        <v>0</v>
      </c>
      <c r="FL384" s="111">
        <v>0</v>
      </c>
      <c r="FM384" s="111">
        <v>0</v>
      </c>
      <c r="FN384" s="111">
        <v>0</v>
      </c>
      <c r="FO384" s="111">
        <v>0</v>
      </c>
      <c r="FP384" s="111">
        <v>0</v>
      </c>
      <c r="FQ384" s="114">
        <v>0</v>
      </c>
      <c r="FR384" s="149">
        <v>0</v>
      </c>
      <c r="FS384" s="149">
        <v>0</v>
      </c>
      <c r="FT384" s="149">
        <v>0</v>
      </c>
      <c r="FU384" s="149">
        <v>0</v>
      </c>
      <c r="FV384" s="149">
        <v>0</v>
      </c>
      <c r="FW384" s="149">
        <v>0</v>
      </c>
      <c r="FX384" s="149">
        <v>0</v>
      </c>
      <c r="FY384" s="149">
        <v>0</v>
      </c>
      <c r="FZ384" s="149">
        <v>0</v>
      </c>
      <c r="GA384" s="151">
        <v>0</v>
      </c>
      <c r="GB384" s="148">
        <v>0</v>
      </c>
      <c r="GC384" s="148">
        <v>0</v>
      </c>
      <c r="GD384" s="148">
        <v>0</v>
      </c>
      <c r="GE384" s="148">
        <v>0</v>
      </c>
      <c r="GF384" s="148">
        <v>0</v>
      </c>
      <c r="GG384" s="148">
        <v>0</v>
      </c>
      <c r="GH384" s="148">
        <v>0</v>
      </c>
      <c r="GI384" s="148">
        <v>0</v>
      </c>
      <c r="GJ384" s="148">
        <v>0</v>
      </c>
      <c r="GK384" s="148">
        <v>0</v>
      </c>
      <c r="GL384" s="148">
        <v>0</v>
      </c>
      <c r="GM384" s="150">
        <v>0</v>
      </c>
      <c r="GN384" s="151">
        <v>0</v>
      </c>
      <c r="GO384" s="148">
        <v>0</v>
      </c>
      <c r="GP384" s="148">
        <v>0</v>
      </c>
    </row>
    <row r="385" spans="1:198" x14ac:dyDescent="0.2">
      <c r="A385" s="105" t="s">
        <v>745</v>
      </c>
      <c r="B385" s="140" t="s">
        <v>1353</v>
      </c>
      <c r="C385" s="105" t="s">
        <v>815</v>
      </c>
      <c r="D385" s="105"/>
      <c r="E385" s="105" t="s">
        <v>791</v>
      </c>
      <c r="F385" s="110">
        <v>0</v>
      </c>
      <c r="G385" s="110">
        <v>0</v>
      </c>
      <c r="H385" s="110">
        <v>0</v>
      </c>
      <c r="I385" s="110">
        <v>0</v>
      </c>
      <c r="J385" s="110">
        <v>0</v>
      </c>
      <c r="K385" s="110">
        <v>0</v>
      </c>
      <c r="L385" s="113">
        <v>0</v>
      </c>
      <c r="M385" s="111">
        <v>0</v>
      </c>
      <c r="N385" s="111">
        <v>0</v>
      </c>
      <c r="O385" s="111">
        <v>0</v>
      </c>
      <c r="P385" s="111">
        <v>0</v>
      </c>
      <c r="Q385" s="111">
        <v>0</v>
      </c>
      <c r="R385" s="111">
        <v>0</v>
      </c>
      <c r="S385" s="114">
        <v>0</v>
      </c>
      <c r="T385" s="110">
        <v>0</v>
      </c>
      <c r="U385" s="110">
        <v>0</v>
      </c>
      <c r="V385" s="110">
        <v>0</v>
      </c>
      <c r="W385" s="110">
        <v>0</v>
      </c>
      <c r="X385" s="110">
        <v>0</v>
      </c>
      <c r="Y385" s="110">
        <v>0</v>
      </c>
      <c r="Z385" s="113">
        <v>0</v>
      </c>
      <c r="AA385" s="111">
        <v>0</v>
      </c>
      <c r="AB385" s="111">
        <v>0</v>
      </c>
      <c r="AC385" s="111">
        <v>0</v>
      </c>
      <c r="AD385" s="111">
        <v>0</v>
      </c>
      <c r="AE385" s="111">
        <v>0</v>
      </c>
      <c r="AF385" s="111">
        <v>0</v>
      </c>
      <c r="AG385" s="114">
        <v>0</v>
      </c>
      <c r="AH385" s="110">
        <v>0</v>
      </c>
      <c r="AI385" s="110">
        <v>0</v>
      </c>
      <c r="AJ385" s="110">
        <v>0</v>
      </c>
      <c r="AK385" s="110">
        <v>0</v>
      </c>
      <c r="AL385" s="110">
        <v>0</v>
      </c>
      <c r="AM385" s="110">
        <v>0</v>
      </c>
      <c r="AN385" s="113">
        <v>0</v>
      </c>
      <c r="AO385" s="111">
        <v>0</v>
      </c>
      <c r="AP385" s="111">
        <v>0</v>
      </c>
      <c r="AQ385" s="111">
        <v>0</v>
      </c>
      <c r="AR385" s="111">
        <v>0</v>
      </c>
      <c r="AS385" s="111">
        <v>0</v>
      </c>
      <c r="AT385" s="111">
        <v>0</v>
      </c>
      <c r="AU385" s="114">
        <v>0</v>
      </c>
      <c r="AV385" s="110">
        <v>0</v>
      </c>
      <c r="AW385" s="110">
        <v>0</v>
      </c>
      <c r="AX385" s="110">
        <v>0</v>
      </c>
      <c r="AY385" s="110">
        <v>0</v>
      </c>
      <c r="AZ385" s="110">
        <v>0</v>
      </c>
      <c r="BA385" s="110">
        <v>0</v>
      </c>
      <c r="BB385" s="113">
        <v>0</v>
      </c>
      <c r="BC385" s="111">
        <v>0</v>
      </c>
      <c r="BD385" s="111">
        <v>0</v>
      </c>
      <c r="BE385" s="111">
        <v>0</v>
      </c>
      <c r="BF385" s="111">
        <v>0</v>
      </c>
      <c r="BG385" s="111">
        <v>0</v>
      </c>
      <c r="BH385" s="111">
        <v>0</v>
      </c>
      <c r="BI385" s="114">
        <v>0</v>
      </c>
      <c r="BJ385" s="110">
        <v>0</v>
      </c>
      <c r="BK385" s="110">
        <v>0</v>
      </c>
      <c r="BL385" s="110">
        <v>0</v>
      </c>
      <c r="BM385" s="110">
        <v>0</v>
      </c>
      <c r="BN385" s="110">
        <v>0</v>
      </c>
      <c r="BO385" s="110">
        <v>0</v>
      </c>
      <c r="BP385" s="113">
        <v>0</v>
      </c>
      <c r="BQ385" s="111">
        <v>0</v>
      </c>
      <c r="BR385" s="111">
        <v>0</v>
      </c>
      <c r="BS385" s="111">
        <v>0</v>
      </c>
      <c r="BT385" s="111">
        <v>0</v>
      </c>
      <c r="BU385" s="111">
        <v>0</v>
      </c>
      <c r="BV385" s="111">
        <v>0</v>
      </c>
      <c r="BW385" s="114">
        <v>0</v>
      </c>
      <c r="BX385" s="110">
        <v>0</v>
      </c>
      <c r="BY385" s="110">
        <v>0</v>
      </c>
      <c r="BZ385" s="110">
        <v>0</v>
      </c>
      <c r="CA385" s="110">
        <v>0</v>
      </c>
      <c r="CB385" s="110">
        <v>0</v>
      </c>
      <c r="CC385" s="110">
        <v>0</v>
      </c>
      <c r="CD385" s="113">
        <v>0</v>
      </c>
      <c r="CE385" s="111">
        <v>0</v>
      </c>
      <c r="CF385" s="111">
        <v>0</v>
      </c>
      <c r="CG385" s="111">
        <v>0</v>
      </c>
      <c r="CH385" s="111">
        <v>0</v>
      </c>
      <c r="CI385" s="111">
        <v>0</v>
      </c>
      <c r="CJ385" s="111">
        <v>0</v>
      </c>
      <c r="CK385" s="114">
        <v>0</v>
      </c>
      <c r="CL385" s="110">
        <v>0</v>
      </c>
      <c r="CM385" s="110">
        <v>0</v>
      </c>
      <c r="CN385" s="110">
        <v>0</v>
      </c>
      <c r="CO385" s="110">
        <v>0</v>
      </c>
      <c r="CP385" s="110">
        <v>0</v>
      </c>
      <c r="CQ385" s="110">
        <v>0</v>
      </c>
      <c r="CR385" s="113">
        <v>0</v>
      </c>
      <c r="CS385" s="111">
        <v>0</v>
      </c>
      <c r="CT385" s="111">
        <v>0</v>
      </c>
      <c r="CU385" s="111">
        <v>0</v>
      </c>
      <c r="CV385" s="111">
        <v>0</v>
      </c>
      <c r="CW385" s="111">
        <v>0</v>
      </c>
      <c r="CX385" s="111">
        <v>0</v>
      </c>
      <c r="CY385" s="114">
        <v>0</v>
      </c>
      <c r="CZ385" s="110">
        <v>0</v>
      </c>
      <c r="DA385" s="110">
        <v>0</v>
      </c>
      <c r="DB385" s="110">
        <v>0</v>
      </c>
      <c r="DC385" s="110">
        <v>0</v>
      </c>
      <c r="DD385" s="110">
        <v>0</v>
      </c>
      <c r="DE385" s="110">
        <v>0</v>
      </c>
      <c r="DF385" s="113">
        <v>0</v>
      </c>
      <c r="DG385" s="111">
        <v>0</v>
      </c>
      <c r="DH385" s="111">
        <v>0</v>
      </c>
      <c r="DI385" s="111">
        <v>0</v>
      </c>
      <c r="DJ385" s="111">
        <v>0</v>
      </c>
      <c r="DK385" s="111">
        <v>0</v>
      </c>
      <c r="DL385" s="111">
        <v>0</v>
      </c>
      <c r="DM385" s="114">
        <v>0</v>
      </c>
      <c r="DN385" s="110">
        <v>0</v>
      </c>
      <c r="DO385" s="110">
        <v>0</v>
      </c>
      <c r="DP385" s="110">
        <v>0</v>
      </c>
      <c r="DQ385" s="110">
        <v>0</v>
      </c>
      <c r="DR385" s="110">
        <v>0</v>
      </c>
      <c r="DS385" s="110">
        <v>0</v>
      </c>
      <c r="DT385" s="113">
        <v>0</v>
      </c>
      <c r="DU385" s="111">
        <v>0</v>
      </c>
      <c r="DV385" s="111">
        <v>0</v>
      </c>
      <c r="DW385" s="111">
        <v>0</v>
      </c>
      <c r="DX385" s="111">
        <v>0</v>
      </c>
      <c r="DY385" s="111">
        <v>0</v>
      </c>
      <c r="DZ385" s="111">
        <v>0</v>
      </c>
      <c r="EA385" s="114">
        <v>0</v>
      </c>
      <c r="EB385" s="110">
        <v>0</v>
      </c>
      <c r="EC385" s="110">
        <v>0</v>
      </c>
      <c r="ED385" s="110">
        <v>0</v>
      </c>
      <c r="EE385" s="110">
        <v>0</v>
      </c>
      <c r="EF385" s="110">
        <v>0</v>
      </c>
      <c r="EG385" s="110">
        <v>0</v>
      </c>
      <c r="EH385" s="113">
        <v>0</v>
      </c>
      <c r="EI385" s="111">
        <v>0</v>
      </c>
      <c r="EJ385" s="111">
        <v>0</v>
      </c>
      <c r="EK385" s="111">
        <v>0</v>
      </c>
      <c r="EL385" s="111">
        <v>0</v>
      </c>
      <c r="EM385" s="111">
        <v>0</v>
      </c>
      <c r="EN385" s="111">
        <v>0</v>
      </c>
      <c r="EO385" s="114">
        <v>0</v>
      </c>
      <c r="EP385" s="110">
        <v>0</v>
      </c>
      <c r="EQ385" s="110">
        <v>0</v>
      </c>
      <c r="ER385" s="110">
        <v>0</v>
      </c>
      <c r="ES385" s="110">
        <v>0</v>
      </c>
      <c r="ET385" s="110">
        <v>0</v>
      </c>
      <c r="EU385" s="110">
        <v>0</v>
      </c>
      <c r="EV385" s="113">
        <v>0</v>
      </c>
      <c r="EW385" s="111">
        <v>0</v>
      </c>
      <c r="EX385" s="111">
        <v>0</v>
      </c>
      <c r="EY385" s="111">
        <v>0</v>
      </c>
      <c r="EZ385" s="111">
        <v>0</v>
      </c>
      <c r="FA385" s="111">
        <v>0</v>
      </c>
      <c r="FB385" s="111">
        <v>0</v>
      </c>
      <c r="FC385" s="114">
        <v>0</v>
      </c>
      <c r="FD385" s="110">
        <v>0</v>
      </c>
      <c r="FE385" s="110">
        <v>0</v>
      </c>
      <c r="FF385" s="110">
        <v>0</v>
      </c>
      <c r="FG385" s="110">
        <v>0</v>
      </c>
      <c r="FH385" s="110">
        <v>0</v>
      </c>
      <c r="FI385" s="110">
        <v>0</v>
      </c>
      <c r="FJ385" s="113">
        <v>0</v>
      </c>
      <c r="FK385" s="111">
        <v>0</v>
      </c>
      <c r="FL385" s="111">
        <v>0</v>
      </c>
      <c r="FM385" s="111">
        <v>0</v>
      </c>
      <c r="FN385" s="111">
        <v>0</v>
      </c>
      <c r="FO385" s="111">
        <v>0</v>
      </c>
      <c r="FP385" s="111">
        <v>0</v>
      </c>
      <c r="FQ385" s="114">
        <v>0</v>
      </c>
      <c r="FR385" s="149">
        <v>0</v>
      </c>
      <c r="FS385" s="149">
        <v>0</v>
      </c>
      <c r="FT385" s="149">
        <v>0</v>
      </c>
      <c r="FU385" s="149">
        <v>0</v>
      </c>
      <c r="FV385" s="149">
        <v>0</v>
      </c>
      <c r="FW385" s="149">
        <v>0</v>
      </c>
      <c r="FX385" s="149">
        <v>0</v>
      </c>
      <c r="FY385" s="149">
        <v>0</v>
      </c>
      <c r="FZ385" s="149">
        <v>0</v>
      </c>
      <c r="GA385" s="151">
        <v>0</v>
      </c>
      <c r="GB385" s="148">
        <v>0</v>
      </c>
      <c r="GC385" s="148">
        <v>0</v>
      </c>
      <c r="GD385" s="148">
        <v>0</v>
      </c>
      <c r="GE385" s="148">
        <v>0</v>
      </c>
      <c r="GF385" s="148">
        <v>0</v>
      </c>
      <c r="GG385" s="148">
        <v>0</v>
      </c>
      <c r="GH385" s="148">
        <v>0</v>
      </c>
      <c r="GI385" s="148">
        <v>0</v>
      </c>
      <c r="GJ385" s="148">
        <v>0</v>
      </c>
      <c r="GK385" s="148">
        <v>0</v>
      </c>
      <c r="GL385" s="148">
        <v>0</v>
      </c>
      <c r="GM385" s="150">
        <v>0</v>
      </c>
      <c r="GN385" s="151">
        <v>0</v>
      </c>
      <c r="GO385" s="148">
        <v>0</v>
      </c>
      <c r="GP385" s="148">
        <v>0</v>
      </c>
    </row>
    <row r="386" spans="1:198" x14ac:dyDescent="0.2">
      <c r="A386" s="105" t="s">
        <v>746</v>
      </c>
      <c r="B386" s="140" t="s">
        <v>1354</v>
      </c>
      <c r="C386" s="105" t="s">
        <v>816</v>
      </c>
      <c r="D386" s="105"/>
      <c r="E386" s="105" t="s">
        <v>791</v>
      </c>
      <c r="F386" s="110">
        <v>0</v>
      </c>
      <c r="G386" s="110">
        <v>0</v>
      </c>
      <c r="H386" s="110">
        <v>0</v>
      </c>
      <c r="I386" s="110">
        <v>0</v>
      </c>
      <c r="J386" s="110">
        <v>0</v>
      </c>
      <c r="K386" s="110">
        <v>0</v>
      </c>
      <c r="L386" s="113">
        <v>0</v>
      </c>
      <c r="M386" s="111">
        <v>0</v>
      </c>
      <c r="N386" s="111">
        <v>0</v>
      </c>
      <c r="O386" s="111">
        <v>0</v>
      </c>
      <c r="P386" s="111">
        <v>0</v>
      </c>
      <c r="Q386" s="111">
        <v>0</v>
      </c>
      <c r="R386" s="111">
        <v>0</v>
      </c>
      <c r="S386" s="114">
        <v>0</v>
      </c>
      <c r="T386" s="110">
        <v>0</v>
      </c>
      <c r="U386" s="110">
        <v>0</v>
      </c>
      <c r="V386" s="110">
        <v>0</v>
      </c>
      <c r="W386" s="110">
        <v>0</v>
      </c>
      <c r="X386" s="110">
        <v>0</v>
      </c>
      <c r="Y386" s="110">
        <v>0</v>
      </c>
      <c r="Z386" s="113">
        <v>0</v>
      </c>
      <c r="AA386" s="111">
        <v>0</v>
      </c>
      <c r="AB386" s="111">
        <v>0</v>
      </c>
      <c r="AC386" s="111">
        <v>0</v>
      </c>
      <c r="AD386" s="111">
        <v>0</v>
      </c>
      <c r="AE386" s="111">
        <v>0</v>
      </c>
      <c r="AF386" s="111">
        <v>0</v>
      </c>
      <c r="AG386" s="114">
        <v>0</v>
      </c>
      <c r="AH386" s="110">
        <v>0</v>
      </c>
      <c r="AI386" s="110">
        <v>0</v>
      </c>
      <c r="AJ386" s="110">
        <v>0</v>
      </c>
      <c r="AK386" s="110">
        <v>0</v>
      </c>
      <c r="AL386" s="110">
        <v>0</v>
      </c>
      <c r="AM386" s="110">
        <v>0</v>
      </c>
      <c r="AN386" s="113">
        <v>0</v>
      </c>
      <c r="AO386" s="111">
        <v>0</v>
      </c>
      <c r="AP386" s="111">
        <v>0</v>
      </c>
      <c r="AQ386" s="111">
        <v>0</v>
      </c>
      <c r="AR386" s="111">
        <v>0</v>
      </c>
      <c r="AS386" s="111">
        <v>0</v>
      </c>
      <c r="AT386" s="111">
        <v>0</v>
      </c>
      <c r="AU386" s="114">
        <v>0</v>
      </c>
      <c r="AV386" s="110">
        <v>0</v>
      </c>
      <c r="AW386" s="110">
        <v>0</v>
      </c>
      <c r="AX386" s="110">
        <v>0</v>
      </c>
      <c r="AY386" s="110">
        <v>0</v>
      </c>
      <c r="AZ386" s="110">
        <v>0</v>
      </c>
      <c r="BA386" s="110">
        <v>0</v>
      </c>
      <c r="BB386" s="113">
        <v>0</v>
      </c>
      <c r="BC386" s="111">
        <v>0</v>
      </c>
      <c r="BD386" s="111">
        <v>0</v>
      </c>
      <c r="BE386" s="111">
        <v>0</v>
      </c>
      <c r="BF386" s="111">
        <v>0</v>
      </c>
      <c r="BG386" s="111">
        <v>0</v>
      </c>
      <c r="BH386" s="111">
        <v>0</v>
      </c>
      <c r="BI386" s="114">
        <v>0</v>
      </c>
      <c r="BJ386" s="110">
        <v>0</v>
      </c>
      <c r="BK386" s="110">
        <v>0</v>
      </c>
      <c r="BL386" s="110">
        <v>0</v>
      </c>
      <c r="BM386" s="110">
        <v>0</v>
      </c>
      <c r="BN386" s="110">
        <v>0</v>
      </c>
      <c r="BO386" s="110">
        <v>0</v>
      </c>
      <c r="BP386" s="113">
        <v>0</v>
      </c>
      <c r="BQ386" s="111">
        <v>0</v>
      </c>
      <c r="BR386" s="111">
        <v>0</v>
      </c>
      <c r="BS386" s="111">
        <v>0</v>
      </c>
      <c r="BT386" s="111">
        <v>0</v>
      </c>
      <c r="BU386" s="111">
        <v>0</v>
      </c>
      <c r="BV386" s="111">
        <v>0</v>
      </c>
      <c r="BW386" s="114">
        <v>0</v>
      </c>
      <c r="BX386" s="110">
        <v>0</v>
      </c>
      <c r="BY386" s="110">
        <v>0</v>
      </c>
      <c r="BZ386" s="110">
        <v>0</v>
      </c>
      <c r="CA386" s="110">
        <v>0</v>
      </c>
      <c r="CB386" s="110">
        <v>0</v>
      </c>
      <c r="CC386" s="110">
        <v>0</v>
      </c>
      <c r="CD386" s="113">
        <v>0</v>
      </c>
      <c r="CE386" s="111">
        <v>0</v>
      </c>
      <c r="CF386" s="111">
        <v>0</v>
      </c>
      <c r="CG386" s="111">
        <v>0</v>
      </c>
      <c r="CH386" s="111">
        <v>0</v>
      </c>
      <c r="CI386" s="111">
        <v>0</v>
      </c>
      <c r="CJ386" s="111">
        <v>0</v>
      </c>
      <c r="CK386" s="114">
        <v>0</v>
      </c>
      <c r="CL386" s="110">
        <v>0</v>
      </c>
      <c r="CM386" s="110">
        <v>0</v>
      </c>
      <c r="CN386" s="110">
        <v>0</v>
      </c>
      <c r="CO386" s="110">
        <v>0</v>
      </c>
      <c r="CP386" s="110">
        <v>0</v>
      </c>
      <c r="CQ386" s="110">
        <v>0</v>
      </c>
      <c r="CR386" s="113">
        <v>0</v>
      </c>
      <c r="CS386" s="111">
        <v>0</v>
      </c>
      <c r="CT386" s="111">
        <v>0</v>
      </c>
      <c r="CU386" s="111">
        <v>0</v>
      </c>
      <c r="CV386" s="111">
        <v>0</v>
      </c>
      <c r="CW386" s="111">
        <v>0</v>
      </c>
      <c r="CX386" s="111">
        <v>0</v>
      </c>
      <c r="CY386" s="114">
        <v>0</v>
      </c>
      <c r="CZ386" s="110">
        <v>0</v>
      </c>
      <c r="DA386" s="110">
        <v>0</v>
      </c>
      <c r="DB386" s="110">
        <v>0</v>
      </c>
      <c r="DC386" s="110">
        <v>0</v>
      </c>
      <c r="DD386" s="110">
        <v>0</v>
      </c>
      <c r="DE386" s="110">
        <v>0</v>
      </c>
      <c r="DF386" s="113">
        <v>0</v>
      </c>
      <c r="DG386" s="111">
        <v>0</v>
      </c>
      <c r="DH386" s="111">
        <v>0</v>
      </c>
      <c r="DI386" s="111">
        <v>0</v>
      </c>
      <c r="DJ386" s="111">
        <v>0</v>
      </c>
      <c r="DK386" s="111">
        <v>0</v>
      </c>
      <c r="DL386" s="111">
        <v>0</v>
      </c>
      <c r="DM386" s="114">
        <v>0</v>
      </c>
      <c r="DN386" s="110">
        <v>0</v>
      </c>
      <c r="DO386" s="110">
        <v>0</v>
      </c>
      <c r="DP386" s="110">
        <v>0</v>
      </c>
      <c r="DQ386" s="110">
        <v>0</v>
      </c>
      <c r="DR386" s="110">
        <v>0</v>
      </c>
      <c r="DS386" s="110">
        <v>0</v>
      </c>
      <c r="DT386" s="113">
        <v>0</v>
      </c>
      <c r="DU386" s="111">
        <v>0</v>
      </c>
      <c r="DV386" s="111">
        <v>0</v>
      </c>
      <c r="DW386" s="111">
        <v>0</v>
      </c>
      <c r="DX386" s="111">
        <v>0</v>
      </c>
      <c r="DY386" s="111">
        <v>0</v>
      </c>
      <c r="DZ386" s="111">
        <v>0</v>
      </c>
      <c r="EA386" s="114">
        <v>0</v>
      </c>
      <c r="EB386" s="110">
        <v>0</v>
      </c>
      <c r="EC386" s="110">
        <v>0</v>
      </c>
      <c r="ED386" s="110">
        <v>0</v>
      </c>
      <c r="EE386" s="110">
        <v>0</v>
      </c>
      <c r="EF386" s="110">
        <v>0</v>
      </c>
      <c r="EG386" s="110">
        <v>0</v>
      </c>
      <c r="EH386" s="113">
        <v>0</v>
      </c>
      <c r="EI386" s="111">
        <v>0</v>
      </c>
      <c r="EJ386" s="111">
        <v>0</v>
      </c>
      <c r="EK386" s="111">
        <v>0</v>
      </c>
      <c r="EL386" s="111">
        <v>0</v>
      </c>
      <c r="EM386" s="111">
        <v>0</v>
      </c>
      <c r="EN386" s="111">
        <v>0</v>
      </c>
      <c r="EO386" s="114">
        <v>0</v>
      </c>
      <c r="EP386" s="110">
        <v>0</v>
      </c>
      <c r="EQ386" s="110">
        <v>0</v>
      </c>
      <c r="ER386" s="110">
        <v>0</v>
      </c>
      <c r="ES386" s="110">
        <v>0</v>
      </c>
      <c r="ET386" s="110">
        <v>0</v>
      </c>
      <c r="EU386" s="110">
        <v>0</v>
      </c>
      <c r="EV386" s="113">
        <v>0</v>
      </c>
      <c r="EW386" s="111">
        <v>0</v>
      </c>
      <c r="EX386" s="111">
        <v>0</v>
      </c>
      <c r="EY386" s="111">
        <v>0</v>
      </c>
      <c r="EZ386" s="111">
        <v>0</v>
      </c>
      <c r="FA386" s="111">
        <v>0</v>
      </c>
      <c r="FB386" s="111">
        <v>0</v>
      </c>
      <c r="FC386" s="114">
        <v>0</v>
      </c>
      <c r="FD386" s="110">
        <v>0</v>
      </c>
      <c r="FE386" s="110">
        <v>0</v>
      </c>
      <c r="FF386" s="110">
        <v>0</v>
      </c>
      <c r="FG386" s="110">
        <v>0</v>
      </c>
      <c r="FH386" s="110">
        <v>0</v>
      </c>
      <c r="FI386" s="110">
        <v>0</v>
      </c>
      <c r="FJ386" s="113">
        <v>0</v>
      </c>
      <c r="FK386" s="111">
        <v>0</v>
      </c>
      <c r="FL386" s="111">
        <v>0</v>
      </c>
      <c r="FM386" s="111">
        <v>0</v>
      </c>
      <c r="FN386" s="111">
        <v>0</v>
      </c>
      <c r="FO386" s="111">
        <v>0</v>
      </c>
      <c r="FP386" s="111">
        <v>0</v>
      </c>
      <c r="FQ386" s="114">
        <v>0</v>
      </c>
      <c r="FR386" s="149">
        <v>0</v>
      </c>
      <c r="FS386" s="149">
        <v>0</v>
      </c>
      <c r="FT386" s="149">
        <v>0</v>
      </c>
      <c r="FU386" s="149">
        <v>0</v>
      </c>
      <c r="FV386" s="149">
        <v>0</v>
      </c>
      <c r="FW386" s="149">
        <v>0</v>
      </c>
      <c r="FX386" s="149">
        <v>0</v>
      </c>
      <c r="FY386" s="149">
        <v>0</v>
      </c>
      <c r="FZ386" s="149">
        <v>0</v>
      </c>
      <c r="GA386" s="151">
        <v>0</v>
      </c>
      <c r="GB386" s="148">
        <v>0</v>
      </c>
      <c r="GC386" s="148">
        <v>0</v>
      </c>
      <c r="GD386" s="148">
        <v>0</v>
      </c>
      <c r="GE386" s="148">
        <v>0</v>
      </c>
      <c r="GF386" s="148">
        <v>0</v>
      </c>
      <c r="GG386" s="148">
        <v>0</v>
      </c>
      <c r="GH386" s="148">
        <v>0</v>
      </c>
      <c r="GI386" s="148">
        <v>0</v>
      </c>
      <c r="GJ386" s="148">
        <v>0</v>
      </c>
      <c r="GK386" s="148">
        <v>0</v>
      </c>
      <c r="GL386" s="148">
        <v>0</v>
      </c>
      <c r="GM386" s="150">
        <v>0</v>
      </c>
      <c r="GN386" s="151">
        <v>0</v>
      </c>
      <c r="GO386" s="148">
        <v>0</v>
      </c>
      <c r="GP386" s="148">
        <v>0</v>
      </c>
    </row>
    <row r="387" spans="1:198" x14ac:dyDescent="0.2">
      <c r="A387" s="105" t="s">
        <v>747</v>
      </c>
      <c r="B387" s="140" t="s">
        <v>1355</v>
      </c>
      <c r="C387" s="105" t="s">
        <v>817</v>
      </c>
      <c r="D387" s="105"/>
      <c r="E387" s="105" t="s">
        <v>791</v>
      </c>
      <c r="F387" s="110">
        <v>0</v>
      </c>
      <c r="G387" s="110">
        <v>0</v>
      </c>
      <c r="H387" s="110">
        <v>0</v>
      </c>
      <c r="I387" s="110">
        <v>0</v>
      </c>
      <c r="J387" s="110">
        <v>0</v>
      </c>
      <c r="K387" s="110">
        <v>0</v>
      </c>
      <c r="L387" s="113">
        <v>0</v>
      </c>
      <c r="M387" s="111">
        <v>0</v>
      </c>
      <c r="N387" s="111">
        <v>0</v>
      </c>
      <c r="O387" s="111">
        <v>0</v>
      </c>
      <c r="P387" s="111">
        <v>0</v>
      </c>
      <c r="Q387" s="111">
        <v>0</v>
      </c>
      <c r="R387" s="111">
        <v>0</v>
      </c>
      <c r="S387" s="114">
        <v>0</v>
      </c>
      <c r="T387" s="110">
        <v>0</v>
      </c>
      <c r="U387" s="110">
        <v>0</v>
      </c>
      <c r="V387" s="110">
        <v>0</v>
      </c>
      <c r="W387" s="110">
        <v>0</v>
      </c>
      <c r="X387" s="110">
        <v>0</v>
      </c>
      <c r="Y387" s="110">
        <v>0</v>
      </c>
      <c r="Z387" s="113">
        <v>0</v>
      </c>
      <c r="AA387" s="111">
        <v>0</v>
      </c>
      <c r="AB387" s="111">
        <v>0</v>
      </c>
      <c r="AC387" s="111">
        <v>0</v>
      </c>
      <c r="AD387" s="111">
        <v>0</v>
      </c>
      <c r="AE387" s="111">
        <v>0</v>
      </c>
      <c r="AF387" s="111">
        <v>0</v>
      </c>
      <c r="AG387" s="114">
        <v>0</v>
      </c>
      <c r="AH387" s="110">
        <v>0</v>
      </c>
      <c r="AI387" s="110">
        <v>0</v>
      </c>
      <c r="AJ387" s="110">
        <v>0</v>
      </c>
      <c r="AK387" s="110">
        <v>0</v>
      </c>
      <c r="AL387" s="110">
        <v>0</v>
      </c>
      <c r="AM387" s="110">
        <v>0</v>
      </c>
      <c r="AN387" s="113">
        <v>0</v>
      </c>
      <c r="AO387" s="111">
        <v>0</v>
      </c>
      <c r="AP387" s="111">
        <v>0</v>
      </c>
      <c r="AQ387" s="111">
        <v>0</v>
      </c>
      <c r="AR387" s="111">
        <v>0</v>
      </c>
      <c r="AS387" s="111">
        <v>0</v>
      </c>
      <c r="AT387" s="111">
        <v>0</v>
      </c>
      <c r="AU387" s="114">
        <v>0</v>
      </c>
      <c r="AV387" s="110">
        <v>0</v>
      </c>
      <c r="AW387" s="110">
        <v>0</v>
      </c>
      <c r="AX387" s="110">
        <v>0</v>
      </c>
      <c r="AY387" s="110">
        <v>0</v>
      </c>
      <c r="AZ387" s="110">
        <v>0</v>
      </c>
      <c r="BA387" s="110">
        <v>0</v>
      </c>
      <c r="BB387" s="113">
        <v>0</v>
      </c>
      <c r="BC387" s="111">
        <v>0</v>
      </c>
      <c r="BD387" s="111">
        <v>0</v>
      </c>
      <c r="BE387" s="111">
        <v>0</v>
      </c>
      <c r="BF387" s="111">
        <v>0</v>
      </c>
      <c r="BG387" s="111">
        <v>0</v>
      </c>
      <c r="BH387" s="111">
        <v>0</v>
      </c>
      <c r="BI387" s="114">
        <v>0</v>
      </c>
      <c r="BJ387" s="110">
        <v>0</v>
      </c>
      <c r="BK387" s="110">
        <v>0</v>
      </c>
      <c r="BL387" s="110">
        <v>0</v>
      </c>
      <c r="BM387" s="110">
        <v>0</v>
      </c>
      <c r="BN387" s="110">
        <v>0</v>
      </c>
      <c r="BO387" s="110">
        <v>0</v>
      </c>
      <c r="BP387" s="113">
        <v>0</v>
      </c>
      <c r="BQ387" s="111">
        <v>0</v>
      </c>
      <c r="BR387" s="111">
        <v>0</v>
      </c>
      <c r="BS387" s="111">
        <v>0</v>
      </c>
      <c r="BT387" s="111">
        <v>0</v>
      </c>
      <c r="BU387" s="111">
        <v>0</v>
      </c>
      <c r="BV387" s="111">
        <v>0</v>
      </c>
      <c r="BW387" s="114">
        <v>0</v>
      </c>
      <c r="BX387" s="110">
        <v>0</v>
      </c>
      <c r="BY387" s="110">
        <v>0</v>
      </c>
      <c r="BZ387" s="110">
        <v>0</v>
      </c>
      <c r="CA387" s="110">
        <v>0</v>
      </c>
      <c r="CB387" s="110">
        <v>0</v>
      </c>
      <c r="CC387" s="110">
        <v>0</v>
      </c>
      <c r="CD387" s="113">
        <v>0</v>
      </c>
      <c r="CE387" s="111">
        <v>0</v>
      </c>
      <c r="CF387" s="111">
        <v>0</v>
      </c>
      <c r="CG387" s="111">
        <v>0</v>
      </c>
      <c r="CH387" s="111">
        <v>0</v>
      </c>
      <c r="CI387" s="111">
        <v>0</v>
      </c>
      <c r="CJ387" s="111">
        <v>0</v>
      </c>
      <c r="CK387" s="114">
        <v>0</v>
      </c>
      <c r="CL387" s="110">
        <v>0</v>
      </c>
      <c r="CM387" s="110">
        <v>0</v>
      </c>
      <c r="CN387" s="110">
        <v>0</v>
      </c>
      <c r="CO387" s="110">
        <v>0</v>
      </c>
      <c r="CP387" s="110">
        <v>0</v>
      </c>
      <c r="CQ387" s="110">
        <v>0</v>
      </c>
      <c r="CR387" s="113">
        <v>0</v>
      </c>
      <c r="CS387" s="111">
        <v>0</v>
      </c>
      <c r="CT387" s="111">
        <v>0</v>
      </c>
      <c r="CU387" s="111">
        <v>0</v>
      </c>
      <c r="CV387" s="111">
        <v>0</v>
      </c>
      <c r="CW387" s="111">
        <v>0</v>
      </c>
      <c r="CX387" s="111">
        <v>0</v>
      </c>
      <c r="CY387" s="114">
        <v>0</v>
      </c>
      <c r="CZ387" s="110">
        <v>0</v>
      </c>
      <c r="DA387" s="110">
        <v>0</v>
      </c>
      <c r="DB387" s="110">
        <v>0</v>
      </c>
      <c r="DC387" s="110">
        <v>0</v>
      </c>
      <c r="DD387" s="110">
        <v>0</v>
      </c>
      <c r="DE387" s="110">
        <v>0</v>
      </c>
      <c r="DF387" s="113">
        <v>0</v>
      </c>
      <c r="DG387" s="111">
        <v>0</v>
      </c>
      <c r="DH387" s="111">
        <v>0</v>
      </c>
      <c r="DI387" s="111">
        <v>0</v>
      </c>
      <c r="DJ387" s="111">
        <v>0</v>
      </c>
      <c r="DK387" s="111">
        <v>0</v>
      </c>
      <c r="DL387" s="111">
        <v>0</v>
      </c>
      <c r="DM387" s="114">
        <v>0</v>
      </c>
      <c r="DN387" s="110">
        <v>0</v>
      </c>
      <c r="DO387" s="110">
        <v>0</v>
      </c>
      <c r="DP387" s="110">
        <v>0</v>
      </c>
      <c r="DQ387" s="110">
        <v>0</v>
      </c>
      <c r="DR387" s="110">
        <v>0</v>
      </c>
      <c r="DS387" s="110">
        <v>0</v>
      </c>
      <c r="DT387" s="113">
        <v>0</v>
      </c>
      <c r="DU387" s="111">
        <v>0</v>
      </c>
      <c r="DV387" s="111">
        <v>0</v>
      </c>
      <c r="DW387" s="111">
        <v>0</v>
      </c>
      <c r="DX387" s="111">
        <v>0</v>
      </c>
      <c r="DY387" s="111">
        <v>0</v>
      </c>
      <c r="DZ387" s="111">
        <v>0</v>
      </c>
      <c r="EA387" s="114">
        <v>0</v>
      </c>
      <c r="EB387" s="110">
        <v>0</v>
      </c>
      <c r="EC387" s="110">
        <v>0</v>
      </c>
      <c r="ED387" s="110">
        <v>0</v>
      </c>
      <c r="EE387" s="110">
        <v>0</v>
      </c>
      <c r="EF387" s="110">
        <v>0</v>
      </c>
      <c r="EG387" s="110">
        <v>0</v>
      </c>
      <c r="EH387" s="113">
        <v>0</v>
      </c>
      <c r="EI387" s="111">
        <v>0</v>
      </c>
      <c r="EJ387" s="111">
        <v>0</v>
      </c>
      <c r="EK387" s="111">
        <v>0</v>
      </c>
      <c r="EL387" s="111">
        <v>0</v>
      </c>
      <c r="EM387" s="111">
        <v>0</v>
      </c>
      <c r="EN387" s="111">
        <v>0</v>
      </c>
      <c r="EO387" s="114">
        <v>0</v>
      </c>
      <c r="EP387" s="110">
        <v>0</v>
      </c>
      <c r="EQ387" s="110">
        <v>0</v>
      </c>
      <c r="ER387" s="110">
        <v>0</v>
      </c>
      <c r="ES387" s="110">
        <v>0</v>
      </c>
      <c r="ET387" s="110">
        <v>0</v>
      </c>
      <c r="EU387" s="110">
        <v>0</v>
      </c>
      <c r="EV387" s="113">
        <v>0</v>
      </c>
      <c r="EW387" s="111">
        <v>0</v>
      </c>
      <c r="EX387" s="111">
        <v>0</v>
      </c>
      <c r="EY387" s="111">
        <v>0</v>
      </c>
      <c r="EZ387" s="111">
        <v>0</v>
      </c>
      <c r="FA387" s="111">
        <v>0</v>
      </c>
      <c r="FB387" s="111">
        <v>0</v>
      </c>
      <c r="FC387" s="114">
        <v>0</v>
      </c>
      <c r="FD387" s="110">
        <v>0</v>
      </c>
      <c r="FE387" s="110">
        <v>0</v>
      </c>
      <c r="FF387" s="110">
        <v>0</v>
      </c>
      <c r="FG387" s="110">
        <v>0</v>
      </c>
      <c r="FH387" s="110">
        <v>0</v>
      </c>
      <c r="FI387" s="110">
        <v>0</v>
      </c>
      <c r="FJ387" s="113">
        <v>0</v>
      </c>
      <c r="FK387" s="111">
        <v>0</v>
      </c>
      <c r="FL387" s="111">
        <v>0</v>
      </c>
      <c r="FM387" s="111">
        <v>0</v>
      </c>
      <c r="FN387" s="111">
        <v>0</v>
      </c>
      <c r="FO387" s="111">
        <v>0</v>
      </c>
      <c r="FP387" s="111">
        <v>0</v>
      </c>
      <c r="FQ387" s="114">
        <v>0</v>
      </c>
      <c r="FR387" s="149">
        <v>0</v>
      </c>
      <c r="FS387" s="149">
        <v>0</v>
      </c>
      <c r="FT387" s="149">
        <v>0</v>
      </c>
      <c r="FU387" s="149">
        <v>0</v>
      </c>
      <c r="FV387" s="149">
        <v>0</v>
      </c>
      <c r="FW387" s="149">
        <v>0</v>
      </c>
      <c r="FX387" s="149">
        <v>0</v>
      </c>
      <c r="FY387" s="149">
        <v>0</v>
      </c>
      <c r="FZ387" s="149">
        <v>0</v>
      </c>
      <c r="GA387" s="151">
        <v>0</v>
      </c>
      <c r="GB387" s="148">
        <v>0</v>
      </c>
      <c r="GC387" s="148">
        <v>0</v>
      </c>
      <c r="GD387" s="148">
        <v>0</v>
      </c>
      <c r="GE387" s="148">
        <v>0</v>
      </c>
      <c r="GF387" s="148">
        <v>0</v>
      </c>
      <c r="GG387" s="148">
        <v>0</v>
      </c>
      <c r="GH387" s="148">
        <v>0</v>
      </c>
      <c r="GI387" s="148">
        <v>0</v>
      </c>
      <c r="GJ387" s="148">
        <v>0</v>
      </c>
      <c r="GK387" s="148">
        <v>0</v>
      </c>
      <c r="GL387" s="148">
        <v>0</v>
      </c>
      <c r="GM387" s="150">
        <v>0</v>
      </c>
      <c r="GN387" s="151">
        <v>0</v>
      </c>
      <c r="GO387" s="148">
        <v>0</v>
      </c>
      <c r="GP387" s="148">
        <v>0</v>
      </c>
    </row>
    <row r="388" spans="1:198" x14ac:dyDescent="0.2">
      <c r="A388" s="105" t="s">
        <v>748</v>
      </c>
      <c r="B388" s="140" t="s">
        <v>1356</v>
      </c>
      <c r="C388" s="105" t="s">
        <v>818</v>
      </c>
      <c r="D388" s="105"/>
      <c r="E388" s="105" t="s">
        <v>791</v>
      </c>
      <c r="F388" s="110">
        <v>0</v>
      </c>
      <c r="G388" s="110">
        <v>0</v>
      </c>
      <c r="H388" s="110">
        <v>0</v>
      </c>
      <c r="I388" s="110">
        <v>0</v>
      </c>
      <c r="J388" s="110">
        <v>0</v>
      </c>
      <c r="K388" s="110">
        <v>0</v>
      </c>
      <c r="L388" s="113">
        <v>0</v>
      </c>
      <c r="M388" s="111">
        <v>0</v>
      </c>
      <c r="N388" s="111">
        <v>0</v>
      </c>
      <c r="O388" s="111">
        <v>0</v>
      </c>
      <c r="P388" s="111">
        <v>0</v>
      </c>
      <c r="Q388" s="111">
        <v>0</v>
      </c>
      <c r="R388" s="111">
        <v>0</v>
      </c>
      <c r="S388" s="114">
        <v>0</v>
      </c>
      <c r="T388" s="110">
        <v>0</v>
      </c>
      <c r="U388" s="110">
        <v>0</v>
      </c>
      <c r="V388" s="110">
        <v>0</v>
      </c>
      <c r="W388" s="110">
        <v>0</v>
      </c>
      <c r="X388" s="110">
        <v>0</v>
      </c>
      <c r="Y388" s="110">
        <v>0</v>
      </c>
      <c r="Z388" s="113">
        <v>0</v>
      </c>
      <c r="AA388" s="111">
        <v>0</v>
      </c>
      <c r="AB388" s="111">
        <v>0</v>
      </c>
      <c r="AC388" s="111">
        <v>0</v>
      </c>
      <c r="AD388" s="111">
        <v>0</v>
      </c>
      <c r="AE388" s="111">
        <v>0</v>
      </c>
      <c r="AF388" s="111">
        <v>0</v>
      </c>
      <c r="AG388" s="114">
        <v>0</v>
      </c>
      <c r="AH388" s="110">
        <v>0</v>
      </c>
      <c r="AI388" s="110">
        <v>0</v>
      </c>
      <c r="AJ388" s="110">
        <v>0</v>
      </c>
      <c r="AK388" s="110">
        <v>0</v>
      </c>
      <c r="AL388" s="110">
        <v>0</v>
      </c>
      <c r="AM388" s="110">
        <v>0</v>
      </c>
      <c r="AN388" s="113">
        <v>0</v>
      </c>
      <c r="AO388" s="111">
        <v>0</v>
      </c>
      <c r="AP388" s="111">
        <v>0</v>
      </c>
      <c r="AQ388" s="111">
        <v>0</v>
      </c>
      <c r="AR388" s="111">
        <v>0</v>
      </c>
      <c r="AS388" s="111">
        <v>0</v>
      </c>
      <c r="AT388" s="111">
        <v>0</v>
      </c>
      <c r="AU388" s="114">
        <v>0</v>
      </c>
      <c r="AV388" s="110">
        <v>0</v>
      </c>
      <c r="AW388" s="110">
        <v>0</v>
      </c>
      <c r="AX388" s="110">
        <v>0</v>
      </c>
      <c r="AY388" s="110">
        <v>0</v>
      </c>
      <c r="AZ388" s="110">
        <v>0</v>
      </c>
      <c r="BA388" s="110">
        <v>0</v>
      </c>
      <c r="BB388" s="113">
        <v>0</v>
      </c>
      <c r="BC388" s="111">
        <v>0</v>
      </c>
      <c r="BD388" s="111">
        <v>0</v>
      </c>
      <c r="BE388" s="111">
        <v>0</v>
      </c>
      <c r="BF388" s="111">
        <v>0</v>
      </c>
      <c r="BG388" s="111">
        <v>0</v>
      </c>
      <c r="BH388" s="111">
        <v>0</v>
      </c>
      <c r="BI388" s="114">
        <v>0</v>
      </c>
      <c r="BJ388" s="110">
        <v>0</v>
      </c>
      <c r="BK388" s="110">
        <v>0</v>
      </c>
      <c r="BL388" s="110">
        <v>0</v>
      </c>
      <c r="BM388" s="110">
        <v>0</v>
      </c>
      <c r="BN388" s="110">
        <v>0</v>
      </c>
      <c r="BO388" s="110">
        <v>0</v>
      </c>
      <c r="BP388" s="113">
        <v>0</v>
      </c>
      <c r="BQ388" s="111">
        <v>0</v>
      </c>
      <c r="BR388" s="111">
        <v>0</v>
      </c>
      <c r="BS388" s="111">
        <v>0</v>
      </c>
      <c r="BT388" s="111">
        <v>0</v>
      </c>
      <c r="BU388" s="111">
        <v>0</v>
      </c>
      <c r="BV388" s="111">
        <v>0</v>
      </c>
      <c r="BW388" s="114">
        <v>0</v>
      </c>
      <c r="BX388" s="110">
        <v>0</v>
      </c>
      <c r="BY388" s="110">
        <v>0</v>
      </c>
      <c r="BZ388" s="110">
        <v>0</v>
      </c>
      <c r="CA388" s="110">
        <v>0</v>
      </c>
      <c r="CB388" s="110">
        <v>0</v>
      </c>
      <c r="CC388" s="110">
        <v>0</v>
      </c>
      <c r="CD388" s="113">
        <v>0</v>
      </c>
      <c r="CE388" s="111">
        <v>0</v>
      </c>
      <c r="CF388" s="111">
        <v>0</v>
      </c>
      <c r="CG388" s="111">
        <v>0</v>
      </c>
      <c r="CH388" s="111">
        <v>0</v>
      </c>
      <c r="CI388" s="111">
        <v>0</v>
      </c>
      <c r="CJ388" s="111">
        <v>0</v>
      </c>
      <c r="CK388" s="114">
        <v>0</v>
      </c>
      <c r="CL388" s="110">
        <v>0</v>
      </c>
      <c r="CM388" s="110">
        <v>0</v>
      </c>
      <c r="CN388" s="110">
        <v>0</v>
      </c>
      <c r="CO388" s="110">
        <v>0</v>
      </c>
      <c r="CP388" s="110">
        <v>0</v>
      </c>
      <c r="CQ388" s="110">
        <v>0</v>
      </c>
      <c r="CR388" s="113">
        <v>0</v>
      </c>
      <c r="CS388" s="111">
        <v>0</v>
      </c>
      <c r="CT388" s="111">
        <v>0</v>
      </c>
      <c r="CU388" s="111">
        <v>0</v>
      </c>
      <c r="CV388" s="111">
        <v>0</v>
      </c>
      <c r="CW388" s="111">
        <v>0</v>
      </c>
      <c r="CX388" s="111">
        <v>0</v>
      </c>
      <c r="CY388" s="114">
        <v>0</v>
      </c>
      <c r="CZ388" s="110">
        <v>0</v>
      </c>
      <c r="DA388" s="110">
        <v>0</v>
      </c>
      <c r="DB388" s="110">
        <v>0</v>
      </c>
      <c r="DC388" s="110">
        <v>0</v>
      </c>
      <c r="DD388" s="110">
        <v>0</v>
      </c>
      <c r="DE388" s="110">
        <v>0</v>
      </c>
      <c r="DF388" s="113">
        <v>0</v>
      </c>
      <c r="DG388" s="111">
        <v>0</v>
      </c>
      <c r="DH388" s="111">
        <v>0</v>
      </c>
      <c r="DI388" s="111">
        <v>0</v>
      </c>
      <c r="DJ388" s="111">
        <v>0</v>
      </c>
      <c r="DK388" s="111">
        <v>0</v>
      </c>
      <c r="DL388" s="111">
        <v>0</v>
      </c>
      <c r="DM388" s="114">
        <v>0</v>
      </c>
      <c r="DN388" s="110">
        <v>0</v>
      </c>
      <c r="DO388" s="110">
        <v>0</v>
      </c>
      <c r="DP388" s="110">
        <v>0</v>
      </c>
      <c r="DQ388" s="110">
        <v>0</v>
      </c>
      <c r="DR388" s="110">
        <v>0</v>
      </c>
      <c r="DS388" s="110">
        <v>0</v>
      </c>
      <c r="DT388" s="113">
        <v>0</v>
      </c>
      <c r="DU388" s="111">
        <v>0</v>
      </c>
      <c r="DV388" s="111">
        <v>0</v>
      </c>
      <c r="DW388" s="111">
        <v>0</v>
      </c>
      <c r="DX388" s="111">
        <v>0</v>
      </c>
      <c r="DY388" s="111">
        <v>0</v>
      </c>
      <c r="DZ388" s="111">
        <v>0</v>
      </c>
      <c r="EA388" s="114">
        <v>0</v>
      </c>
      <c r="EB388" s="110">
        <v>0</v>
      </c>
      <c r="EC388" s="110">
        <v>0</v>
      </c>
      <c r="ED388" s="110">
        <v>0</v>
      </c>
      <c r="EE388" s="110">
        <v>0</v>
      </c>
      <c r="EF388" s="110">
        <v>0</v>
      </c>
      <c r="EG388" s="110">
        <v>0</v>
      </c>
      <c r="EH388" s="113">
        <v>0</v>
      </c>
      <c r="EI388" s="111">
        <v>0</v>
      </c>
      <c r="EJ388" s="111">
        <v>0</v>
      </c>
      <c r="EK388" s="111">
        <v>0</v>
      </c>
      <c r="EL388" s="111">
        <v>0</v>
      </c>
      <c r="EM388" s="111">
        <v>0</v>
      </c>
      <c r="EN388" s="111">
        <v>0</v>
      </c>
      <c r="EO388" s="114">
        <v>0</v>
      </c>
      <c r="EP388" s="110">
        <v>0</v>
      </c>
      <c r="EQ388" s="110">
        <v>0</v>
      </c>
      <c r="ER388" s="110">
        <v>0</v>
      </c>
      <c r="ES388" s="110">
        <v>0</v>
      </c>
      <c r="ET388" s="110">
        <v>0</v>
      </c>
      <c r="EU388" s="110">
        <v>0</v>
      </c>
      <c r="EV388" s="113">
        <v>0</v>
      </c>
      <c r="EW388" s="111">
        <v>0</v>
      </c>
      <c r="EX388" s="111">
        <v>0</v>
      </c>
      <c r="EY388" s="111">
        <v>0</v>
      </c>
      <c r="EZ388" s="111">
        <v>0</v>
      </c>
      <c r="FA388" s="111">
        <v>0</v>
      </c>
      <c r="FB388" s="111">
        <v>0</v>
      </c>
      <c r="FC388" s="114">
        <v>0</v>
      </c>
      <c r="FD388" s="110">
        <v>0</v>
      </c>
      <c r="FE388" s="110">
        <v>0</v>
      </c>
      <c r="FF388" s="110">
        <v>0</v>
      </c>
      <c r="FG388" s="110">
        <v>0</v>
      </c>
      <c r="FH388" s="110">
        <v>0</v>
      </c>
      <c r="FI388" s="110">
        <v>0</v>
      </c>
      <c r="FJ388" s="113">
        <v>0</v>
      </c>
      <c r="FK388" s="111">
        <v>0</v>
      </c>
      <c r="FL388" s="111">
        <v>0</v>
      </c>
      <c r="FM388" s="111">
        <v>0</v>
      </c>
      <c r="FN388" s="111">
        <v>0</v>
      </c>
      <c r="FO388" s="111">
        <v>0</v>
      </c>
      <c r="FP388" s="111">
        <v>0</v>
      </c>
      <c r="FQ388" s="114">
        <v>0</v>
      </c>
      <c r="FR388" s="149">
        <v>0</v>
      </c>
      <c r="FS388" s="149">
        <v>0</v>
      </c>
      <c r="FT388" s="149">
        <v>0</v>
      </c>
      <c r="FU388" s="149">
        <v>0</v>
      </c>
      <c r="FV388" s="149">
        <v>0</v>
      </c>
      <c r="FW388" s="149">
        <v>0</v>
      </c>
      <c r="FX388" s="149">
        <v>0</v>
      </c>
      <c r="FY388" s="149">
        <v>0</v>
      </c>
      <c r="FZ388" s="149">
        <v>0</v>
      </c>
      <c r="GA388" s="151">
        <v>0</v>
      </c>
      <c r="GB388" s="148">
        <v>0</v>
      </c>
      <c r="GC388" s="148">
        <v>0</v>
      </c>
      <c r="GD388" s="148">
        <v>0</v>
      </c>
      <c r="GE388" s="148">
        <v>0</v>
      </c>
      <c r="GF388" s="148">
        <v>0</v>
      </c>
      <c r="GG388" s="148">
        <v>0</v>
      </c>
      <c r="GH388" s="148">
        <v>0</v>
      </c>
      <c r="GI388" s="148">
        <v>0</v>
      </c>
      <c r="GJ388" s="148">
        <v>0</v>
      </c>
      <c r="GK388" s="148">
        <v>0</v>
      </c>
      <c r="GL388" s="148">
        <v>0</v>
      </c>
      <c r="GM388" s="150">
        <v>0</v>
      </c>
      <c r="GN388" s="151">
        <v>0</v>
      </c>
      <c r="GO388" s="148">
        <v>0</v>
      </c>
      <c r="GP388" s="148">
        <v>0</v>
      </c>
    </row>
    <row r="389" spans="1:198" x14ac:dyDescent="0.2">
      <c r="A389" s="105" t="s">
        <v>749</v>
      </c>
      <c r="B389" s="140" t="s">
        <v>1357</v>
      </c>
      <c r="C389" s="105" t="s">
        <v>819</v>
      </c>
      <c r="D389" s="105"/>
      <c r="E389" s="105" t="s">
        <v>791</v>
      </c>
      <c r="F389" s="110">
        <v>0</v>
      </c>
      <c r="G389" s="110">
        <v>0</v>
      </c>
      <c r="H389" s="110">
        <v>0</v>
      </c>
      <c r="I389" s="110">
        <v>0</v>
      </c>
      <c r="J389" s="110">
        <v>0</v>
      </c>
      <c r="K389" s="110">
        <v>0</v>
      </c>
      <c r="L389" s="113">
        <v>0</v>
      </c>
      <c r="M389" s="111">
        <v>0</v>
      </c>
      <c r="N389" s="111">
        <v>0</v>
      </c>
      <c r="O389" s="111">
        <v>0</v>
      </c>
      <c r="P389" s="111">
        <v>0</v>
      </c>
      <c r="Q389" s="111">
        <v>0</v>
      </c>
      <c r="R389" s="111">
        <v>0</v>
      </c>
      <c r="S389" s="114">
        <v>0</v>
      </c>
      <c r="T389" s="110">
        <v>0</v>
      </c>
      <c r="U389" s="110">
        <v>0</v>
      </c>
      <c r="V389" s="110">
        <v>0</v>
      </c>
      <c r="W389" s="110">
        <v>0</v>
      </c>
      <c r="X389" s="110">
        <v>0</v>
      </c>
      <c r="Y389" s="110">
        <v>0</v>
      </c>
      <c r="Z389" s="113">
        <v>0</v>
      </c>
      <c r="AA389" s="111">
        <v>0</v>
      </c>
      <c r="AB389" s="111">
        <v>0</v>
      </c>
      <c r="AC389" s="111">
        <v>0</v>
      </c>
      <c r="AD389" s="111">
        <v>0</v>
      </c>
      <c r="AE389" s="111">
        <v>0</v>
      </c>
      <c r="AF389" s="111">
        <v>0</v>
      </c>
      <c r="AG389" s="114">
        <v>0</v>
      </c>
      <c r="AH389" s="110">
        <v>0</v>
      </c>
      <c r="AI389" s="110">
        <v>0</v>
      </c>
      <c r="AJ389" s="110">
        <v>0</v>
      </c>
      <c r="AK389" s="110">
        <v>0</v>
      </c>
      <c r="AL389" s="110">
        <v>0</v>
      </c>
      <c r="AM389" s="110">
        <v>0</v>
      </c>
      <c r="AN389" s="113">
        <v>0</v>
      </c>
      <c r="AO389" s="111">
        <v>0</v>
      </c>
      <c r="AP389" s="111">
        <v>0</v>
      </c>
      <c r="AQ389" s="111">
        <v>0</v>
      </c>
      <c r="AR389" s="111">
        <v>0</v>
      </c>
      <c r="AS389" s="111">
        <v>0</v>
      </c>
      <c r="AT389" s="111">
        <v>0</v>
      </c>
      <c r="AU389" s="114">
        <v>0</v>
      </c>
      <c r="AV389" s="110">
        <v>0</v>
      </c>
      <c r="AW389" s="110">
        <v>0</v>
      </c>
      <c r="AX389" s="110">
        <v>0</v>
      </c>
      <c r="AY389" s="110">
        <v>0</v>
      </c>
      <c r="AZ389" s="110">
        <v>0</v>
      </c>
      <c r="BA389" s="110">
        <v>0</v>
      </c>
      <c r="BB389" s="113">
        <v>0</v>
      </c>
      <c r="BC389" s="111">
        <v>0</v>
      </c>
      <c r="BD389" s="111">
        <v>0</v>
      </c>
      <c r="BE389" s="111">
        <v>0</v>
      </c>
      <c r="BF389" s="111">
        <v>0</v>
      </c>
      <c r="BG389" s="111">
        <v>0</v>
      </c>
      <c r="BH389" s="111">
        <v>0</v>
      </c>
      <c r="BI389" s="114">
        <v>0</v>
      </c>
      <c r="BJ389" s="110">
        <v>0</v>
      </c>
      <c r="BK389" s="110">
        <v>0</v>
      </c>
      <c r="BL389" s="110">
        <v>0</v>
      </c>
      <c r="BM389" s="110">
        <v>0</v>
      </c>
      <c r="BN389" s="110">
        <v>0</v>
      </c>
      <c r="BO389" s="110">
        <v>0</v>
      </c>
      <c r="BP389" s="113">
        <v>0</v>
      </c>
      <c r="BQ389" s="111">
        <v>0</v>
      </c>
      <c r="BR389" s="111">
        <v>0</v>
      </c>
      <c r="BS389" s="111">
        <v>0</v>
      </c>
      <c r="BT389" s="111">
        <v>0</v>
      </c>
      <c r="BU389" s="111">
        <v>0</v>
      </c>
      <c r="BV389" s="111">
        <v>0</v>
      </c>
      <c r="BW389" s="114">
        <v>0</v>
      </c>
      <c r="BX389" s="110">
        <v>0</v>
      </c>
      <c r="BY389" s="110">
        <v>0</v>
      </c>
      <c r="BZ389" s="110">
        <v>0</v>
      </c>
      <c r="CA389" s="110">
        <v>0</v>
      </c>
      <c r="CB389" s="110">
        <v>0</v>
      </c>
      <c r="CC389" s="110">
        <v>0</v>
      </c>
      <c r="CD389" s="113">
        <v>0</v>
      </c>
      <c r="CE389" s="111">
        <v>0</v>
      </c>
      <c r="CF389" s="111">
        <v>0</v>
      </c>
      <c r="CG389" s="111">
        <v>0</v>
      </c>
      <c r="CH389" s="111">
        <v>0</v>
      </c>
      <c r="CI389" s="111">
        <v>0</v>
      </c>
      <c r="CJ389" s="111">
        <v>0</v>
      </c>
      <c r="CK389" s="114">
        <v>0</v>
      </c>
      <c r="CL389" s="110">
        <v>0</v>
      </c>
      <c r="CM389" s="110">
        <v>0</v>
      </c>
      <c r="CN389" s="110">
        <v>0</v>
      </c>
      <c r="CO389" s="110">
        <v>0</v>
      </c>
      <c r="CP389" s="110">
        <v>0</v>
      </c>
      <c r="CQ389" s="110">
        <v>0</v>
      </c>
      <c r="CR389" s="113">
        <v>0</v>
      </c>
      <c r="CS389" s="111">
        <v>0</v>
      </c>
      <c r="CT389" s="111">
        <v>0</v>
      </c>
      <c r="CU389" s="111">
        <v>0</v>
      </c>
      <c r="CV389" s="111">
        <v>0</v>
      </c>
      <c r="CW389" s="111">
        <v>0</v>
      </c>
      <c r="CX389" s="111">
        <v>0</v>
      </c>
      <c r="CY389" s="114">
        <v>0</v>
      </c>
      <c r="CZ389" s="110">
        <v>0</v>
      </c>
      <c r="DA389" s="110">
        <v>0</v>
      </c>
      <c r="DB389" s="110">
        <v>0</v>
      </c>
      <c r="DC389" s="110">
        <v>0</v>
      </c>
      <c r="DD389" s="110">
        <v>0</v>
      </c>
      <c r="DE389" s="110">
        <v>0</v>
      </c>
      <c r="DF389" s="113">
        <v>0</v>
      </c>
      <c r="DG389" s="111">
        <v>0</v>
      </c>
      <c r="DH389" s="111">
        <v>0</v>
      </c>
      <c r="DI389" s="111">
        <v>0</v>
      </c>
      <c r="DJ389" s="111">
        <v>0</v>
      </c>
      <c r="DK389" s="111">
        <v>0</v>
      </c>
      <c r="DL389" s="111">
        <v>0</v>
      </c>
      <c r="DM389" s="114">
        <v>0</v>
      </c>
      <c r="DN389" s="110">
        <v>0</v>
      </c>
      <c r="DO389" s="110">
        <v>0</v>
      </c>
      <c r="DP389" s="110">
        <v>0</v>
      </c>
      <c r="DQ389" s="110">
        <v>0</v>
      </c>
      <c r="DR389" s="110">
        <v>0</v>
      </c>
      <c r="DS389" s="110">
        <v>0</v>
      </c>
      <c r="DT389" s="113">
        <v>0</v>
      </c>
      <c r="DU389" s="111">
        <v>0</v>
      </c>
      <c r="DV389" s="111">
        <v>0</v>
      </c>
      <c r="DW389" s="111">
        <v>0</v>
      </c>
      <c r="DX389" s="111">
        <v>0</v>
      </c>
      <c r="DY389" s="111">
        <v>0</v>
      </c>
      <c r="DZ389" s="111">
        <v>0</v>
      </c>
      <c r="EA389" s="114">
        <v>0</v>
      </c>
      <c r="EB389" s="110">
        <v>0</v>
      </c>
      <c r="EC389" s="110">
        <v>0</v>
      </c>
      <c r="ED389" s="110">
        <v>0</v>
      </c>
      <c r="EE389" s="110">
        <v>0</v>
      </c>
      <c r="EF389" s="110">
        <v>0</v>
      </c>
      <c r="EG389" s="110">
        <v>0</v>
      </c>
      <c r="EH389" s="113">
        <v>0</v>
      </c>
      <c r="EI389" s="111">
        <v>0</v>
      </c>
      <c r="EJ389" s="111">
        <v>0</v>
      </c>
      <c r="EK389" s="111">
        <v>0</v>
      </c>
      <c r="EL389" s="111">
        <v>0</v>
      </c>
      <c r="EM389" s="111">
        <v>0</v>
      </c>
      <c r="EN389" s="111">
        <v>0</v>
      </c>
      <c r="EO389" s="114">
        <v>0</v>
      </c>
      <c r="EP389" s="110">
        <v>0</v>
      </c>
      <c r="EQ389" s="110">
        <v>0</v>
      </c>
      <c r="ER389" s="110">
        <v>0</v>
      </c>
      <c r="ES389" s="110">
        <v>0</v>
      </c>
      <c r="ET389" s="110">
        <v>0</v>
      </c>
      <c r="EU389" s="110">
        <v>0</v>
      </c>
      <c r="EV389" s="113">
        <v>0</v>
      </c>
      <c r="EW389" s="111">
        <v>0</v>
      </c>
      <c r="EX389" s="111">
        <v>0</v>
      </c>
      <c r="EY389" s="111">
        <v>0</v>
      </c>
      <c r="EZ389" s="111">
        <v>0</v>
      </c>
      <c r="FA389" s="111">
        <v>0</v>
      </c>
      <c r="FB389" s="111">
        <v>0</v>
      </c>
      <c r="FC389" s="114">
        <v>0</v>
      </c>
      <c r="FD389" s="110">
        <v>0</v>
      </c>
      <c r="FE389" s="110">
        <v>0</v>
      </c>
      <c r="FF389" s="110">
        <v>0</v>
      </c>
      <c r="FG389" s="110">
        <v>0</v>
      </c>
      <c r="FH389" s="110">
        <v>0</v>
      </c>
      <c r="FI389" s="110">
        <v>0</v>
      </c>
      <c r="FJ389" s="113">
        <v>0</v>
      </c>
      <c r="FK389" s="111">
        <v>0</v>
      </c>
      <c r="FL389" s="111">
        <v>0</v>
      </c>
      <c r="FM389" s="111">
        <v>0</v>
      </c>
      <c r="FN389" s="111">
        <v>0</v>
      </c>
      <c r="FO389" s="111">
        <v>0</v>
      </c>
      <c r="FP389" s="111">
        <v>0</v>
      </c>
      <c r="FQ389" s="114">
        <v>0</v>
      </c>
      <c r="FR389" s="149">
        <v>0</v>
      </c>
      <c r="FS389" s="149">
        <v>0</v>
      </c>
      <c r="FT389" s="149">
        <v>0</v>
      </c>
      <c r="FU389" s="149">
        <v>0</v>
      </c>
      <c r="FV389" s="149">
        <v>0</v>
      </c>
      <c r="FW389" s="149">
        <v>0</v>
      </c>
      <c r="FX389" s="149">
        <v>0</v>
      </c>
      <c r="FY389" s="149">
        <v>0</v>
      </c>
      <c r="FZ389" s="149">
        <v>0</v>
      </c>
      <c r="GA389" s="151">
        <v>0</v>
      </c>
      <c r="GB389" s="148">
        <v>0</v>
      </c>
      <c r="GC389" s="148">
        <v>0</v>
      </c>
      <c r="GD389" s="148">
        <v>0</v>
      </c>
      <c r="GE389" s="148">
        <v>0</v>
      </c>
      <c r="GF389" s="148">
        <v>0</v>
      </c>
      <c r="GG389" s="148">
        <v>0</v>
      </c>
      <c r="GH389" s="148">
        <v>0</v>
      </c>
      <c r="GI389" s="148">
        <v>0</v>
      </c>
      <c r="GJ389" s="148">
        <v>0</v>
      </c>
      <c r="GK389" s="148">
        <v>0</v>
      </c>
      <c r="GL389" s="148">
        <v>0</v>
      </c>
      <c r="GM389" s="150">
        <v>0</v>
      </c>
      <c r="GN389" s="151">
        <v>0</v>
      </c>
      <c r="GO389" s="148">
        <v>0</v>
      </c>
      <c r="GP389" s="148">
        <v>0</v>
      </c>
    </row>
    <row r="390" spans="1:198" x14ac:dyDescent="0.2">
      <c r="A390" s="105" t="s">
        <v>750</v>
      </c>
      <c r="B390" s="140" t="s">
        <v>1358</v>
      </c>
      <c r="C390" s="105" t="s">
        <v>820</v>
      </c>
      <c r="D390" s="105"/>
      <c r="E390" s="105" t="s">
        <v>791</v>
      </c>
      <c r="F390" s="110">
        <v>0</v>
      </c>
      <c r="G390" s="110">
        <v>0</v>
      </c>
      <c r="H390" s="110">
        <v>0</v>
      </c>
      <c r="I390" s="110">
        <v>0</v>
      </c>
      <c r="J390" s="110">
        <v>0</v>
      </c>
      <c r="K390" s="110">
        <v>0</v>
      </c>
      <c r="L390" s="113">
        <v>0</v>
      </c>
      <c r="M390" s="111">
        <v>0</v>
      </c>
      <c r="N390" s="111">
        <v>0</v>
      </c>
      <c r="O390" s="111">
        <v>0</v>
      </c>
      <c r="P390" s="111">
        <v>0</v>
      </c>
      <c r="Q390" s="111">
        <v>0</v>
      </c>
      <c r="R390" s="111">
        <v>0</v>
      </c>
      <c r="S390" s="114">
        <v>0</v>
      </c>
      <c r="T390" s="110">
        <v>0</v>
      </c>
      <c r="U390" s="110">
        <v>0</v>
      </c>
      <c r="V390" s="110">
        <v>0</v>
      </c>
      <c r="W390" s="110">
        <v>0</v>
      </c>
      <c r="X390" s="110">
        <v>0</v>
      </c>
      <c r="Y390" s="110">
        <v>0</v>
      </c>
      <c r="Z390" s="113">
        <v>0</v>
      </c>
      <c r="AA390" s="111">
        <v>0</v>
      </c>
      <c r="AB390" s="111">
        <v>0</v>
      </c>
      <c r="AC390" s="111">
        <v>0</v>
      </c>
      <c r="AD390" s="111">
        <v>0</v>
      </c>
      <c r="AE390" s="111">
        <v>0</v>
      </c>
      <c r="AF390" s="111">
        <v>0</v>
      </c>
      <c r="AG390" s="114">
        <v>0</v>
      </c>
      <c r="AH390" s="110">
        <v>0</v>
      </c>
      <c r="AI390" s="110">
        <v>0</v>
      </c>
      <c r="AJ390" s="110">
        <v>0</v>
      </c>
      <c r="AK390" s="110">
        <v>0</v>
      </c>
      <c r="AL390" s="110">
        <v>0</v>
      </c>
      <c r="AM390" s="110">
        <v>0</v>
      </c>
      <c r="AN390" s="113">
        <v>0</v>
      </c>
      <c r="AO390" s="111">
        <v>0</v>
      </c>
      <c r="AP390" s="111">
        <v>0</v>
      </c>
      <c r="AQ390" s="111">
        <v>0</v>
      </c>
      <c r="AR390" s="111">
        <v>0</v>
      </c>
      <c r="AS390" s="111">
        <v>0</v>
      </c>
      <c r="AT390" s="111">
        <v>0</v>
      </c>
      <c r="AU390" s="114">
        <v>0</v>
      </c>
      <c r="AV390" s="110">
        <v>0</v>
      </c>
      <c r="AW390" s="110">
        <v>0</v>
      </c>
      <c r="AX390" s="110">
        <v>0</v>
      </c>
      <c r="AY390" s="110">
        <v>0</v>
      </c>
      <c r="AZ390" s="110">
        <v>0</v>
      </c>
      <c r="BA390" s="110">
        <v>0</v>
      </c>
      <c r="BB390" s="113">
        <v>0</v>
      </c>
      <c r="BC390" s="111">
        <v>0</v>
      </c>
      <c r="BD390" s="111">
        <v>0</v>
      </c>
      <c r="BE390" s="111">
        <v>0</v>
      </c>
      <c r="BF390" s="111">
        <v>0</v>
      </c>
      <c r="BG390" s="111">
        <v>0</v>
      </c>
      <c r="BH390" s="111">
        <v>0</v>
      </c>
      <c r="BI390" s="114">
        <v>0</v>
      </c>
      <c r="BJ390" s="110">
        <v>0</v>
      </c>
      <c r="BK390" s="110">
        <v>0</v>
      </c>
      <c r="BL390" s="110">
        <v>0</v>
      </c>
      <c r="BM390" s="110">
        <v>0</v>
      </c>
      <c r="BN390" s="110">
        <v>0</v>
      </c>
      <c r="BO390" s="110">
        <v>0</v>
      </c>
      <c r="BP390" s="113">
        <v>0</v>
      </c>
      <c r="BQ390" s="111">
        <v>0</v>
      </c>
      <c r="BR390" s="111">
        <v>0</v>
      </c>
      <c r="BS390" s="111">
        <v>0</v>
      </c>
      <c r="BT390" s="111">
        <v>0</v>
      </c>
      <c r="BU390" s="111">
        <v>0</v>
      </c>
      <c r="BV390" s="111">
        <v>0</v>
      </c>
      <c r="BW390" s="114">
        <v>0</v>
      </c>
      <c r="BX390" s="110">
        <v>0</v>
      </c>
      <c r="BY390" s="110">
        <v>0</v>
      </c>
      <c r="BZ390" s="110">
        <v>0</v>
      </c>
      <c r="CA390" s="110">
        <v>0</v>
      </c>
      <c r="CB390" s="110">
        <v>0</v>
      </c>
      <c r="CC390" s="110">
        <v>0</v>
      </c>
      <c r="CD390" s="113">
        <v>0</v>
      </c>
      <c r="CE390" s="111">
        <v>0</v>
      </c>
      <c r="CF390" s="111">
        <v>0</v>
      </c>
      <c r="CG390" s="111">
        <v>0</v>
      </c>
      <c r="CH390" s="111">
        <v>0</v>
      </c>
      <c r="CI390" s="111">
        <v>0</v>
      </c>
      <c r="CJ390" s="111">
        <v>0</v>
      </c>
      <c r="CK390" s="114">
        <v>0</v>
      </c>
      <c r="CL390" s="110">
        <v>0</v>
      </c>
      <c r="CM390" s="110">
        <v>0</v>
      </c>
      <c r="CN390" s="110">
        <v>0</v>
      </c>
      <c r="CO390" s="110">
        <v>0</v>
      </c>
      <c r="CP390" s="110">
        <v>0</v>
      </c>
      <c r="CQ390" s="110">
        <v>0</v>
      </c>
      <c r="CR390" s="113">
        <v>0</v>
      </c>
      <c r="CS390" s="111">
        <v>0</v>
      </c>
      <c r="CT390" s="111">
        <v>0</v>
      </c>
      <c r="CU390" s="111">
        <v>0</v>
      </c>
      <c r="CV390" s="111">
        <v>0</v>
      </c>
      <c r="CW390" s="111">
        <v>0</v>
      </c>
      <c r="CX390" s="111">
        <v>0</v>
      </c>
      <c r="CY390" s="114">
        <v>0</v>
      </c>
      <c r="CZ390" s="110">
        <v>0</v>
      </c>
      <c r="DA390" s="110">
        <v>0</v>
      </c>
      <c r="DB390" s="110">
        <v>0</v>
      </c>
      <c r="DC390" s="110">
        <v>0</v>
      </c>
      <c r="DD390" s="110">
        <v>0</v>
      </c>
      <c r="DE390" s="110">
        <v>0</v>
      </c>
      <c r="DF390" s="113">
        <v>0</v>
      </c>
      <c r="DG390" s="111">
        <v>0</v>
      </c>
      <c r="DH390" s="111">
        <v>0</v>
      </c>
      <c r="DI390" s="111">
        <v>0</v>
      </c>
      <c r="DJ390" s="111">
        <v>0</v>
      </c>
      <c r="DK390" s="111">
        <v>0</v>
      </c>
      <c r="DL390" s="111">
        <v>0</v>
      </c>
      <c r="DM390" s="114">
        <v>0</v>
      </c>
      <c r="DN390" s="110">
        <v>0</v>
      </c>
      <c r="DO390" s="110">
        <v>0</v>
      </c>
      <c r="DP390" s="110">
        <v>0</v>
      </c>
      <c r="DQ390" s="110">
        <v>0</v>
      </c>
      <c r="DR390" s="110">
        <v>0</v>
      </c>
      <c r="DS390" s="110">
        <v>0</v>
      </c>
      <c r="DT390" s="113">
        <v>0</v>
      </c>
      <c r="DU390" s="111">
        <v>0</v>
      </c>
      <c r="DV390" s="111">
        <v>0</v>
      </c>
      <c r="DW390" s="111">
        <v>0</v>
      </c>
      <c r="DX390" s="111">
        <v>0</v>
      </c>
      <c r="DY390" s="111">
        <v>0</v>
      </c>
      <c r="DZ390" s="111">
        <v>0</v>
      </c>
      <c r="EA390" s="114">
        <v>0</v>
      </c>
      <c r="EB390" s="110">
        <v>0</v>
      </c>
      <c r="EC390" s="110">
        <v>0</v>
      </c>
      <c r="ED390" s="110">
        <v>0</v>
      </c>
      <c r="EE390" s="110">
        <v>0</v>
      </c>
      <c r="EF390" s="110">
        <v>0</v>
      </c>
      <c r="EG390" s="110">
        <v>0</v>
      </c>
      <c r="EH390" s="113">
        <v>0</v>
      </c>
      <c r="EI390" s="111">
        <v>0</v>
      </c>
      <c r="EJ390" s="111">
        <v>0</v>
      </c>
      <c r="EK390" s="111">
        <v>0</v>
      </c>
      <c r="EL390" s="111">
        <v>0</v>
      </c>
      <c r="EM390" s="111">
        <v>0</v>
      </c>
      <c r="EN390" s="111">
        <v>0</v>
      </c>
      <c r="EO390" s="114">
        <v>0</v>
      </c>
      <c r="EP390" s="110">
        <v>0</v>
      </c>
      <c r="EQ390" s="110">
        <v>0</v>
      </c>
      <c r="ER390" s="110">
        <v>0</v>
      </c>
      <c r="ES390" s="110">
        <v>0</v>
      </c>
      <c r="ET390" s="110">
        <v>0</v>
      </c>
      <c r="EU390" s="110">
        <v>0</v>
      </c>
      <c r="EV390" s="113">
        <v>0</v>
      </c>
      <c r="EW390" s="111">
        <v>0</v>
      </c>
      <c r="EX390" s="111">
        <v>0</v>
      </c>
      <c r="EY390" s="111">
        <v>0</v>
      </c>
      <c r="EZ390" s="111">
        <v>0</v>
      </c>
      <c r="FA390" s="111">
        <v>0</v>
      </c>
      <c r="FB390" s="111">
        <v>0</v>
      </c>
      <c r="FC390" s="114">
        <v>0</v>
      </c>
      <c r="FD390" s="110">
        <v>0</v>
      </c>
      <c r="FE390" s="110">
        <v>0</v>
      </c>
      <c r="FF390" s="110">
        <v>0</v>
      </c>
      <c r="FG390" s="110">
        <v>0</v>
      </c>
      <c r="FH390" s="110">
        <v>0</v>
      </c>
      <c r="FI390" s="110">
        <v>0</v>
      </c>
      <c r="FJ390" s="113">
        <v>0</v>
      </c>
      <c r="FK390" s="111">
        <v>0</v>
      </c>
      <c r="FL390" s="111">
        <v>0</v>
      </c>
      <c r="FM390" s="111">
        <v>0</v>
      </c>
      <c r="FN390" s="111">
        <v>0</v>
      </c>
      <c r="FO390" s="111">
        <v>0</v>
      </c>
      <c r="FP390" s="111">
        <v>0</v>
      </c>
      <c r="FQ390" s="114">
        <v>0</v>
      </c>
      <c r="FR390" s="149">
        <v>0</v>
      </c>
      <c r="FS390" s="149">
        <v>0</v>
      </c>
      <c r="FT390" s="149">
        <v>0</v>
      </c>
      <c r="FU390" s="149">
        <v>0</v>
      </c>
      <c r="FV390" s="149">
        <v>0</v>
      </c>
      <c r="FW390" s="149">
        <v>0</v>
      </c>
      <c r="FX390" s="149">
        <v>0</v>
      </c>
      <c r="FY390" s="149">
        <v>0</v>
      </c>
      <c r="FZ390" s="149">
        <v>0</v>
      </c>
      <c r="GA390" s="151">
        <v>0</v>
      </c>
      <c r="GB390" s="148">
        <v>0</v>
      </c>
      <c r="GC390" s="148">
        <v>0</v>
      </c>
      <c r="GD390" s="148">
        <v>0</v>
      </c>
      <c r="GE390" s="148">
        <v>0</v>
      </c>
      <c r="GF390" s="148">
        <v>0</v>
      </c>
      <c r="GG390" s="148">
        <v>0</v>
      </c>
      <c r="GH390" s="148">
        <v>0</v>
      </c>
      <c r="GI390" s="148">
        <v>0</v>
      </c>
      <c r="GJ390" s="148">
        <v>0</v>
      </c>
      <c r="GK390" s="148">
        <v>0</v>
      </c>
      <c r="GL390" s="148">
        <v>0</v>
      </c>
      <c r="GM390" s="150">
        <v>0</v>
      </c>
      <c r="GN390" s="151">
        <v>0</v>
      </c>
      <c r="GO390" s="148">
        <v>0</v>
      </c>
      <c r="GP390" s="148">
        <v>0</v>
      </c>
    </row>
    <row r="391" spans="1:198" x14ac:dyDescent="0.2">
      <c r="A391" s="105" t="s">
        <v>1</v>
      </c>
      <c r="B391" s="140" t="s">
        <v>1359</v>
      </c>
      <c r="C391" s="105" t="s">
        <v>821</v>
      </c>
      <c r="D391" s="105"/>
      <c r="E391" s="105" t="s">
        <v>791</v>
      </c>
      <c r="F391" s="110">
        <v>0</v>
      </c>
      <c r="G391" s="110">
        <v>0</v>
      </c>
      <c r="H391" s="110">
        <v>0</v>
      </c>
      <c r="I391" s="110">
        <v>0</v>
      </c>
      <c r="J391" s="110">
        <v>0</v>
      </c>
      <c r="K391" s="110">
        <v>0</v>
      </c>
      <c r="L391" s="113">
        <v>0</v>
      </c>
      <c r="M391" s="111">
        <v>0</v>
      </c>
      <c r="N391" s="111">
        <v>0</v>
      </c>
      <c r="O391" s="111">
        <v>0</v>
      </c>
      <c r="P391" s="111">
        <v>0</v>
      </c>
      <c r="Q391" s="111">
        <v>0</v>
      </c>
      <c r="R391" s="111">
        <v>0</v>
      </c>
      <c r="S391" s="114">
        <v>0</v>
      </c>
      <c r="T391" s="110">
        <v>0</v>
      </c>
      <c r="U391" s="110">
        <v>0</v>
      </c>
      <c r="V391" s="110">
        <v>0</v>
      </c>
      <c r="W391" s="110">
        <v>0</v>
      </c>
      <c r="X391" s="110">
        <v>0</v>
      </c>
      <c r="Y391" s="110">
        <v>0</v>
      </c>
      <c r="Z391" s="113">
        <v>0</v>
      </c>
      <c r="AA391" s="111">
        <v>0</v>
      </c>
      <c r="AB391" s="111">
        <v>0</v>
      </c>
      <c r="AC391" s="111">
        <v>0</v>
      </c>
      <c r="AD391" s="111">
        <v>0</v>
      </c>
      <c r="AE391" s="111">
        <v>0</v>
      </c>
      <c r="AF391" s="111">
        <v>0</v>
      </c>
      <c r="AG391" s="114">
        <v>0</v>
      </c>
      <c r="AH391" s="110">
        <v>0</v>
      </c>
      <c r="AI391" s="110">
        <v>0</v>
      </c>
      <c r="AJ391" s="110">
        <v>0</v>
      </c>
      <c r="AK391" s="110">
        <v>0</v>
      </c>
      <c r="AL391" s="110">
        <v>0</v>
      </c>
      <c r="AM391" s="110">
        <v>0</v>
      </c>
      <c r="AN391" s="113">
        <v>0</v>
      </c>
      <c r="AO391" s="111">
        <v>0</v>
      </c>
      <c r="AP391" s="111">
        <v>0</v>
      </c>
      <c r="AQ391" s="111">
        <v>0</v>
      </c>
      <c r="AR391" s="111">
        <v>0</v>
      </c>
      <c r="AS391" s="111">
        <v>0</v>
      </c>
      <c r="AT391" s="111">
        <v>0</v>
      </c>
      <c r="AU391" s="114">
        <v>0</v>
      </c>
      <c r="AV391" s="110">
        <v>0</v>
      </c>
      <c r="AW391" s="110">
        <v>0</v>
      </c>
      <c r="AX391" s="110">
        <v>0</v>
      </c>
      <c r="AY391" s="110">
        <v>0</v>
      </c>
      <c r="AZ391" s="110">
        <v>0</v>
      </c>
      <c r="BA391" s="110">
        <v>0</v>
      </c>
      <c r="BB391" s="113">
        <v>0</v>
      </c>
      <c r="BC391" s="111">
        <v>0</v>
      </c>
      <c r="BD391" s="111">
        <v>0</v>
      </c>
      <c r="BE391" s="111">
        <v>0</v>
      </c>
      <c r="BF391" s="111">
        <v>0</v>
      </c>
      <c r="BG391" s="111">
        <v>0</v>
      </c>
      <c r="BH391" s="111">
        <v>0</v>
      </c>
      <c r="BI391" s="114">
        <v>0</v>
      </c>
      <c r="BJ391" s="110">
        <v>0</v>
      </c>
      <c r="BK391" s="110">
        <v>0</v>
      </c>
      <c r="BL391" s="110">
        <v>0</v>
      </c>
      <c r="BM391" s="110">
        <v>0</v>
      </c>
      <c r="BN391" s="110">
        <v>0</v>
      </c>
      <c r="BO391" s="110">
        <v>0</v>
      </c>
      <c r="BP391" s="113">
        <v>0</v>
      </c>
      <c r="BQ391" s="111">
        <v>0</v>
      </c>
      <c r="BR391" s="111">
        <v>0</v>
      </c>
      <c r="BS391" s="111">
        <v>0</v>
      </c>
      <c r="BT391" s="111">
        <v>0</v>
      </c>
      <c r="BU391" s="111">
        <v>0</v>
      </c>
      <c r="BV391" s="111">
        <v>0</v>
      </c>
      <c r="BW391" s="114">
        <v>0</v>
      </c>
      <c r="BX391" s="110">
        <v>0</v>
      </c>
      <c r="BY391" s="110">
        <v>0</v>
      </c>
      <c r="BZ391" s="110">
        <v>0</v>
      </c>
      <c r="CA391" s="110">
        <v>0</v>
      </c>
      <c r="CB391" s="110">
        <v>0</v>
      </c>
      <c r="CC391" s="110">
        <v>0</v>
      </c>
      <c r="CD391" s="113">
        <v>0</v>
      </c>
      <c r="CE391" s="111">
        <v>0</v>
      </c>
      <c r="CF391" s="111">
        <v>0</v>
      </c>
      <c r="CG391" s="111">
        <v>0</v>
      </c>
      <c r="CH391" s="111">
        <v>0</v>
      </c>
      <c r="CI391" s="111">
        <v>0</v>
      </c>
      <c r="CJ391" s="111">
        <v>0</v>
      </c>
      <c r="CK391" s="114">
        <v>0</v>
      </c>
      <c r="CL391" s="110">
        <v>0</v>
      </c>
      <c r="CM391" s="110">
        <v>0</v>
      </c>
      <c r="CN391" s="110">
        <v>0</v>
      </c>
      <c r="CO391" s="110">
        <v>0</v>
      </c>
      <c r="CP391" s="110">
        <v>0</v>
      </c>
      <c r="CQ391" s="110">
        <v>0</v>
      </c>
      <c r="CR391" s="113">
        <v>0</v>
      </c>
      <c r="CS391" s="111">
        <v>0</v>
      </c>
      <c r="CT391" s="111">
        <v>0</v>
      </c>
      <c r="CU391" s="111">
        <v>0</v>
      </c>
      <c r="CV391" s="111">
        <v>0</v>
      </c>
      <c r="CW391" s="111">
        <v>0</v>
      </c>
      <c r="CX391" s="111">
        <v>0</v>
      </c>
      <c r="CY391" s="114">
        <v>0</v>
      </c>
      <c r="CZ391" s="110">
        <v>0</v>
      </c>
      <c r="DA391" s="110">
        <v>0</v>
      </c>
      <c r="DB391" s="110">
        <v>0</v>
      </c>
      <c r="DC391" s="110">
        <v>0</v>
      </c>
      <c r="DD391" s="110">
        <v>0</v>
      </c>
      <c r="DE391" s="110">
        <v>0</v>
      </c>
      <c r="DF391" s="113">
        <v>0</v>
      </c>
      <c r="DG391" s="111">
        <v>0</v>
      </c>
      <c r="DH391" s="111">
        <v>0</v>
      </c>
      <c r="DI391" s="111">
        <v>0</v>
      </c>
      <c r="DJ391" s="111">
        <v>0</v>
      </c>
      <c r="DK391" s="111">
        <v>0</v>
      </c>
      <c r="DL391" s="111">
        <v>0</v>
      </c>
      <c r="DM391" s="114">
        <v>0</v>
      </c>
      <c r="DN391" s="110">
        <v>0</v>
      </c>
      <c r="DO391" s="110">
        <v>0</v>
      </c>
      <c r="DP391" s="110">
        <v>0</v>
      </c>
      <c r="DQ391" s="110">
        <v>0</v>
      </c>
      <c r="DR391" s="110">
        <v>0</v>
      </c>
      <c r="DS391" s="110">
        <v>0</v>
      </c>
      <c r="DT391" s="113">
        <v>0</v>
      </c>
      <c r="DU391" s="111">
        <v>0</v>
      </c>
      <c r="DV391" s="111">
        <v>0</v>
      </c>
      <c r="DW391" s="111">
        <v>0</v>
      </c>
      <c r="DX391" s="111">
        <v>0</v>
      </c>
      <c r="DY391" s="111">
        <v>0</v>
      </c>
      <c r="DZ391" s="111">
        <v>0</v>
      </c>
      <c r="EA391" s="114">
        <v>0</v>
      </c>
      <c r="EB391" s="110">
        <v>0</v>
      </c>
      <c r="EC391" s="110">
        <v>0</v>
      </c>
      <c r="ED391" s="110">
        <v>0</v>
      </c>
      <c r="EE391" s="110">
        <v>0</v>
      </c>
      <c r="EF391" s="110">
        <v>0</v>
      </c>
      <c r="EG391" s="110">
        <v>0</v>
      </c>
      <c r="EH391" s="113">
        <v>0</v>
      </c>
      <c r="EI391" s="111">
        <v>0</v>
      </c>
      <c r="EJ391" s="111">
        <v>0</v>
      </c>
      <c r="EK391" s="111">
        <v>0</v>
      </c>
      <c r="EL391" s="111">
        <v>0</v>
      </c>
      <c r="EM391" s="111">
        <v>0</v>
      </c>
      <c r="EN391" s="111">
        <v>0</v>
      </c>
      <c r="EO391" s="114">
        <v>0</v>
      </c>
      <c r="EP391" s="110">
        <v>0</v>
      </c>
      <c r="EQ391" s="110">
        <v>0</v>
      </c>
      <c r="ER391" s="110">
        <v>0</v>
      </c>
      <c r="ES391" s="110">
        <v>0</v>
      </c>
      <c r="ET391" s="110">
        <v>0</v>
      </c>
      <c r="EU391" s="110">
        <v>0</v>
      </c>
      <c r="EV391" s="113">
        <v>0</v>
      </c>
      <c r="EW391" s="111">
        <v>0</v>
      </c>
      <c r="EX391" s="111">
        <v>0</v>
      </c>
      <c r="EY391" s="111">
        <v>0</v>
      </c>
      <c r="EZ391" s="111">
        <v>0</v>
      </c>
      <c r="FA391" s="111">
        <v>0</v>
      </c>
      <c r="FB391" s="111">
        <v>0</v>
      </c>
      <c r="FC391" s="114">
        <v>0</v>
      </c>
      <c r="FD391" s="110">
        <v>0</v>
      </c>
      <c r="FE391" s="110">
        <v>0</v>
      </c>
      <c r="FF391" s="110">
        <v>0</v>
      </c>
      <c r="FG391" s="110">
        <v>0</v>
      </c>
      <c r="FH391" s="110">
        <v>0</v>
      </c>
      <c r="FI391" s="110">
        <v>0</v>
      </c>
      <c r="FJ391" s="113">
        <v>0</v>
      </c>
      <c r="FK391" s="111">
        <v>0</v>
      </c>
      <c r="FL391" s="111">
        <v>0</v>
      </c>
      <c r="FM391" s="111">
        <v>0</v>
      </c>
      <c r="FN391" s="111">
        <v>0</v>
      </c>
      <c r="FO391" s="111">
        <v>0</v>
      </c>
      <c r="FP391" s="111">
        <v>0</v>
      </c>
      <c r="FQ391" s="114">
        <v>0</v>
      </c>
      <c r="FR391" s="149">
        <v>0</v>
      </c>
      <c r="FS391" s="149">
        <v>0</v>
      </c>
      <c r="FT391" s="149">
        <v>0</v>
      </c>
      <c r="FU391" s="149">
        <v>0</v>
      </c>
      <c r="FV391" s="149">
        <v>0</v>
      </c>
      <c r="FW391" s="149">
        <v>0</v>
      </c>
      <c r="FX391" s="149">
        <v>0</v>
      </c>
      <c r="FY391" s="149">
        <v>0</v>
      </c>
      <c r="FZ391" s="149">
        <v>0</v>
      </c>
      <c r="GA391" s="151">
        <v>0</v>
      </c>
      <c r="GB391" s="148">
        <v>0</v>
      </c>
      <c r="GC391" s="148">
        <v>0</v>
      </c>
      <c r="GD391" s="148">
        <v>0</v>
      </c>
      <c r="GE391" s="148">
        <v>0</v>
      </c>
      <c r="GF391" s="148">
        <v>0</v>
      </c>
      <c r="GG391" s="148">
        <v>0</v>
      </c>
      <c r="GH391" s="148">
        <v>0</v>
      </c>
      <c r="GI391" s="148">
        <v>0</v>
      </c>
      <c r="GJ391" s="148">
        <v>0</v>
      </c>
      <c r="GK391" s="148">
        <v>0</v>
      </c>
      <c r="GL391" s="148">
        <v>0</v>
      </c>
      <c r="GM391" s="150">
        <v>0</v>
      </c>
      <c r="GN391" s="151">
        <v>0</v>
      </c>
      <c r="GO391" s="148">
        <v>0</v>
      </c>
      <c r="GP391" s="148">
        <v>0</v>
      </c>
    </row>
    <row r="392" spans="1:198" x14ac:dyDescent="0.2">
      <c r="A392" s="105" t="s">
        <v>751</v>
      </c>
      <c r="B392" s="140" t="s">
        <v>1360</v>
      </c>
      <c r="C392" s="105" t="s">
        <v>752</v>
      </c>
      <c r="D392" s="105"/>
      <c r="E392" s="105" t="s">
        <v>791</v>
      </c>
      <c r="F392" s="110">
        <v>0</v>
      </c>
      <c r="G392" s="110">
        <v>0</v>
      </c>
      <c r="H392" s="110">
        <v>0</v>
      </c>
      <c r="I392" s="110">
        <v>0</v>
      </c>
      <c r="J392" s="110">
        <v>0</v>
      </c>
      <c r="K392" s="110">
        <v>0</v>
      </c>
      <c r="L392" s="113">
        <v>0</v>
      </c>
      <c r="M392" s="111">
        <v>0</v>
      </c>
      <c r="N392" s="111">
        <v>0</v>
      </c>
      <c r="O392" s="111">
        <v>0</v>
      </c>
      <c r="P392" s="111">
        <v>0</v>
      </c>
      <c r="Q392" s="111">
        <v>0</v>
      </c>
      <c r="R392" s="111">
        <v>0</v>
      </c>
      <c r="S392" s="114">
        <v>0</v>
      </c>
      <c r="T392" s="110">
        <v>0</v>
      </c>
      <c r="U392" s="110">
        <v>0</v>
      </c>
      <c r="V392" s="110">
        <v>0</v>
      </c>
      <c r="W392" s="110">
        <v>0</v>
      </c>
      <c r="X392" s="110">
        <v>0</v>
      </c>
      <c r="Y392" s="110">
        <v>0</v>
      </c>
      <c r="Z392" s="113">
        <v>0</v>
      </c>
      <c r="AA392" s="111">
        <v>0</v>
      </c>
      <c r="AB392" s="111">
        <v>0</v>
      </c>
      <c r="AC392" s="111">
        <v>0</v>
      </c>
      <c r="AD392" s="111">
        <v>0</v>
      </c>
      <c r="AE392" s="111">
        <v>0</v>
      </c>
      <c r="AF392" s="111">
        <v>0</v>
      </c>
      <c r="AG392" s="114">
        <v>0</v>
      </c>
      <c r="AH392" s="110">
        <v>0</v>
      </c>
      <c r="AI392" s="110">
        <v>0</v>
      </c>
      <c r="AJ392" s="110">
        <v>0</v>
      </c>
      <c r="AK392" s="110">
        <v>0</v>
      </c>
      <c r="AL392" s="110">
        <v>0</v>
      </c>
      <c r="AM392" s="110">
        <v>0</v>
      </c>
      <c r="AN392" s="113">
        <v>0</v>
      </c>
      <c r="AO392" s="111">
        <v>0</v>
      </c>
      <c r="AP392" s="111">
        <v>0</v>
      </c>
      <c r="AQ392" s="111">
        <v>0</v>
      </c>
      <c r="AR392" s="111">
        <v>0</v>
      </c>
      <c r="AS392" s="111">
        <v>0</v>
      </c>
      <c r="AT392" s="111">
        <v>0</v>
      </c>
      <c r="AU392" s="114">
        <v>0</v>
      </c>
      <c r="AV392" s="110">
        <v>0</v>
      </c>
      <c r="AW392" s="110">
        <v>0</v>
      </c>
      <c r="AX392" s="110">
        <v>0</v>
      </c>
      <c r="AY392" s="110">
        <v>0</v>
      </c>
      <c r="AZ392" s="110">
        <v>0</v>
      </c>
      <c r="BA392" s="110">
        <v>0</v>
      </c>
      <c r="BB392" s="113">
        <v>0</v>
      </c>
      <c r="BC392" s="111">
        <v>0</v>
      </c>
      <c r="BD392" s="111">
        <v>0</v>
      </c>
      <c r="BE392" s="111">
        <v>0</v>
      </c>
      <c r="BF392" s="111">
        <v>0</v>
      </c>
      <c r="BG392" s="111">
        <v>0</v>
      </c>
      <c r="BH392" s="111">
        <v>0</v>
      </c>
      <c r="BI392" s="114">
        <v>0</v>
      </c>
      <c r="BJ392" s="110">
        <v>0</v>
      </c>
      <c r="BK392" s="110">
        <v>0</v>
      </c>
      <c r="BL392" s="110">
        <v>0</v>
      </c>
      <c r="BM392" s="110">
        <v>0</v>
      </c>
      <c r="BN392" s="110">
        <v>0</v>
      </c>
      <c r="BO392" s="110">
        <v>0</v>
      </c>
      <c r="BP392" s="113">
        <v>0</v>
      </c>
      <c r="BQ392" s="111">
        <v>0</v>
      </c>
      <c r="BR392" s="111">
        <v>0</v>
      </c>
      <c r="BS392" s="111">
        <v>0</v>
      </c>
      <c r="BT392" s="111">
        <v>0</v>
      </c>
      <c r="BU392" s="111">
        <v>0</v>
      </c>
      <c r="BV392" s="111">
        <v>0</v>
      </c>
      <c r="BW392" s="114">
        <v>0</v>
      </c>
      <c r="BX392" s="110">
        <v>0</v>
      </c>
      <c r="BY392" s="110">
        <v>0</v>
      </c>
      <c r="BZ392" s="110">
        <v>0</v>
      </c>
      <c r="CA392" s="110">
        <v>0</v>
      </c>
      <c r="CB392" s="110">
        <v>0</v>
      </c>
      <c r="CC392" s="110">
        <v>0</v>
      </c>
      <c r="CD392" s="113">
        <v>0</v>
      </c>
      <c r="CE392" s="111">
        <v>0</v>
      </c>
      <c r="CF392" s="111">
        <v>0</v>
      </c>
      <c r="CG392" s="111">
        <v>0</v>
      </c>
      <c r="CH392" s="111">
        <v>0</v>
      </c>
      <c r="CI392" s="111">
        <v>0</v>
      </c>
      <c r="CJ392" s="111">
        <v>0</v>
      </c>
      <c r="CK392" s="114">
        <v>0</v>
      </c>
      <c r="CL392" s="110">
        <v>0</v>
      </c>
      <c r="CM392" s="110">
        <v>0</v>
      </c>
      <c r="CN392" s="110">
        <v>0</v>
      </c>
      <c r="CO392" s="110">
        <v>0</v>
      </c>
      <c r="CP392" s="110">
        <v>0</v>
      </c>
      <c r="CQ392" s="110">
        <v>0</v>
      </c>
      <c r="CR392" s="113">
        <v>0</v>
      </c>
      <c r="CS392" s="111">
        <v>0</v>
      </c>
      <c r="CT392" s="111">
        <v>0</v>
      </c>
      <c r="CU392" s="111">
        <v>0</v>
      </c>
      <c r="CV392" s="111">
        <v>0</v>
      </c>
      <c r="CW392" s="111">
        <v>0</v>
      </c>
      <c r="CX392" s="111">
        <v>0</v>
      </c>
      <c r="CY392" s="114">
        <v>0</v>
      </c>
      <c r="CZ392" s="110">
        <v>0</v>
      </c>
      <c r="DA392" s="110">
        <v>0</v>
      </c>
      <c r="DB392" s="110">
        <v>0</v>
      </c>
      <c r="DC392" s="110">
        <v>0</v>
      </c>
      <c r="DD392" s="110">
        <v>0</v>
      </c>
      <c r="DE392" s="110">
        <v>0</v>
      </c>
      <c r="DF392" s="113">
        <v>0</v>
      </c>
      <c r="DG392" s="111">
        <v>0</v>
      </c>
      <c r="DH392" s="111">
        <v>0</v>
      </c>
      <c r="DI392" s="111">
        <v>0</v>
      </c>
      <c r="DJ392" s="111">
        <v>0</v>
      </c>
      <c r="DK392" s="111">
        <v>0</v>
      </c>
      <c r="DL392" s="111">
        <v>0</v>
      </c>
      <c r="DM392" s="114">
        <v>0</v>
      </c>
      <c r="DN392" s="110">
        <v>0</v>
      </c>
      <c r="DO392" s="110">
        <v>0</v>
      </c>
      <c r="DP392" s="110">
        <v>0</v>
      </c>
      <c r="DQ392" s="110">
        <v>0</v>
      </c>
      <c r="DR392" s="110">
        <v>0</v>
      </c>
      <c r="DS392" s="110">
        <v>0</v>
      </c>
      <c r="DT392" s="113">
        <v>0</v>
      </c>
      <c r="DU392" s="111">
        <v>0</v>
      </c>
      <c r="DV392" s="111">
        <v>0</v>
      </c>
      <c r="DW392" s="111">
        <v>0</v>
      </c>
      <c r="DX392" s="111">
        <v>0</v>
      </c>
      <c r="DY392" s="111">
        <v>0</v>
      </c>
      <c r="DZ392" s="111">
        <v>0</v>
      </c>
      <c r="EA392" s="114">
        <v>0</v>
      </c>
      <c r="EB392" s="110">
        <v>0</v>
      </c>
      <c r="EC392" s="110">
        <v>0</v>
      </c>
      <c r="ED392" s="110">
        <v>0</v>
      </c>
      <c r="EE392" s="110">
        <v>0</v>
      </c>
      <c r="EF392" s="110">
        <v>0</v>
      </c>
      <c r="EG392" s="110">
        <v>0</v>
      </c>
      <c r="EH392" s="113">
        <v>0</v>
      </c>
      <c r="EI392" s="111">
        <v>0</v>
      </c>
      <c r="EJ392" s="111">
        <v>0</v>
      </c>
      <c r="EK392" s="111">
        <v>0</v>
      </c>
      <c r="EL392" s="111">
        <v>0</v>
      </c>
      <c r="EM392" s="111">
        <v>0</v>
      </c>
      <c r="EN392" s="111">
        <v>0</v>
      </c>
      <c r="EO392" s="114">
        <v>0</v>
      </c>
      <c r="EP392" s="110">
        <v>0</v>
      </c>
      <c r="EQ392" s="110">
        <v>0</v>
      </c>
      <c r="ER392" s="110">
        <v>0</v>
      </c>
      <c r="ES392" s="110">
        <v>0</v>
      </c>
      <c r="ET392" s="110">
        <v>0</v>
      </c>
      <c r="EU392" s="110">
        <v>0</v>
      </c>
      <c r="EV392" s="113">
        <v>0</v>
      </c>
      <c r="EW392" s="111">
        <v>0</v>
      </c>
      <c r="EX392" s="111">
        <v>0</v>
      </c>
      <c r="EY392" s="111">
        <v>0</v>
      </c>
      <c r="EZ392" s="111">
        <v>0</v>
      </c>
      <c r="FA392" s="111">
        <v>0</v>
      </c>
      <c r="FB392" s="111">
        <v>0</v>
      </c>
      <c r="FC392" s="114">
        <v>0</v>
      </c>
      <c r="FD392" s="110">
        <v>0</v>
      </c>
      <c r="FE392" s="110">
        <v>0</v>
      </c>
      <c r="FF392" s="110">
        <v>0</v>
      </c>
      <c r="FG392" s="110">
        <v>0</v>
      </c>
      <c r="FH392" s="110">
        <v>0</v>
      </c>
      <c r="FI392" s="110">
        <v>0</v>
      </c>
      <c r="FJ392" s="113">
        <v>0</v>
      </c>
      <c r="FK392" s="111">
        <v>0</v>
      </c>
      <c r="FL392" s="111">
        <v>0</v>
      </c>
      <c r="FM392" s="111">
        <v>0</v>
      </c>
      <c r="FN392" s="111">
        <v>0</v>
      </c>
      <c r="FO392" s="111">
        <v>0</v>
      </c>
      <c r="FP392" s="111">
        <v>0</v>
      </c>
      <c r="FQ392" s="114">
        <v>0</v>
      </c>
      <c r="FR392" s="149">
        <v>0</v>
      </c>
      <c r="FS392" s="149">
        <v>0</v>
      </c>
      <c r="FT392" s="149">
        <v>0</v>
      </c>
      <c r="FU392" s="149">
        <v>0</v>
      </c>
      <c r="FV392" s="149">
        <v>0</v>
      </c>
      <c r="FW392" s="149">
        <v>0</v>
      </c>
      <c r="FX392" s="149">
        <v>0</v>
      </c>
      <c r="FY392" s="149">
        <v>0</v>
      </c>
      <c r="FZ392" s="149">
        <v>0</v>
      </c>
      <c r="GA392" s="151">
        <v>0</v>
      </c>
      <c r="GB392" s="148">
        <v>0</v>
      </c>
      <c r="GC392" s="148">
        <v>0</v>
      </c>
      <c r="GD392" s="148">
        <v>0</v>
      </c>
      <c r="GE392" s="148">
        <v>0</v>
      </c>
      <c r="GF392" s="148">
        <v>0</v>
      </c>
      <c r="GG392" s="148">
        <v>0</v>
      </c>
      <c r="GH392" s="148">
        <v>0</v>
      </c>
      <c r="GI392" s="148">
        <v>0</v>
      </c>
      <c r="GJ392" s="148">
        <v>0</v>
      </c>
      <c r="GK392" s="148">
        <v>0</v>
      </c>
      <c r="GL392" s="148">
        <v>0</v>
      </c>
      <c r="GM392" s="150">
        <v>0</v>
      </c>
      <c r="GN392" s="151">
        <v>0</v>
      </c>
      <c r="GO392" s="148">
        <v>0</v>
      </c>
      <c r="GP392" s="148">
        <v>0</v>
      </c>
    </row>
    <row r="393" spans="1:198" x14ac:dyDescent="0.2">
      <c r="A393" s="105" t="s">
        <v>753</v>
      </c>
      <c r="B393" s="140" t="s">
        <v>1361</v>
      </c>
      <c r="C393" s="105" t="s">
        <v>754</v>
      </c>
      <c r="D393" s="105"/>
      <c r="E393" s="105" t="s">
        <v>791</v>
      </c>
      <c r="F393" s="110">
        <v>0</v>
      </c>
      <c r="G393" s="110">
        <v>0</v>
      </c>
      <c r="H393" s="110">
        <v>0</v>
      </c>
      <c r="I393" s="110">
        <v>0</v>
      </c>
      <c r="J393" s="110">
        <v>0</v>
      </c>
      <c r="K393" s="110">
        <v>0</v>
      </c>
      <c r="L393" s="113">
        <v>0</v>
      </c>
      <c r="M393" s="111">
        <v>0</v>
      </c>
      <c r="N393" s="111">
        <v>0</v>
      </c>
      <c r="O393" s="111">
        <v>0</v>
      </c>
      <c r="P393" s="111">
        <v>0</v>
      </c>
      <c r="Q393" s="111">
        <v>0</v>
      </c>
      <c r="R393" s="111">
        <v>0</v>
      </c>
      <c r="S393" s="114">
        <v>0</v>
      </c>
      <c r="T393" s="110">
        <v>0</v>
      </c>
      <c r="U393" s="110">
        <v>0</v>
      </c>
      <c r="V393" s="110">
        <v>0</v>
      </c>
      <c r="W393" s="110">
        <v>0</v>
      </c>
      <c r="X393" s="110">
        <v>0</v>
      </c>
      <c r="Y393" s="110">
        <v>0</v>
      </c>
      <c r="Z393" s="113">
        <v>0</v>
      </c>
      <c r="AA393" s="111">
        <v>0</v>
      </c>
      <c r="AB393" s="111">
        <v>0</v>
      </c>
      <c r="AC393" s="111">
        <v>0</v>
      </c>
      <c r="AD393" s="111">
        <v>0</v>
      </c>
      <c r="AE393" s="111">
        <v>0</v>
      </c>
      <c r="AF393" s="111">
        <v>0</v>
      </c>
      <c r="AG393" s="114">
        <v>0</v>
      </c>
      <c r="AH393" s="110">
        <v>0</v>
      </c>
      <c r="AI393" s="110">
        <v>0</v>
      </c>
      <c r="AJ393" s="110">
        <v>0</v>
      </c>
      <c r="AK393" s="110">
        <v>0</v>
      </c>
      <c r="AL393" s="110">
        <v>0</v>
      </c>
      <c r="AM393" s="110">
        <v>0</v>
      </c>
      <c r="AN393" s="113">
        <v>0</v>
      </c>
      <c r="AO393" s="111">
        <v>0</v>
      </c>
      <c r="AP393" s="111">
        <v>0</v>
      </c>
      <c r="AQ393" s="111">
        <v>0</v>
      </c>
      <c r="AR393" s="111">
        <v>0</v>
      </c>
      <c r="AS393" s="111">
        <v>0</v>
      </c>
      <c r="AT393" s="111">
        <v>0</v>
      </c>
      <c r="AU393" s="114">
        <v>0</v>
      </c>
      <c r="AV393" s="110">
        <v>0</v>
      </c>
      <c r="AW393" s="110">
        <v>0</v>
      </c>
      <c r="AX393" s="110">
        <v>0</v>
      </c>
      <c r="AY393" s="110">
        <v>0</v>
      </c>
      <c r="AZ393" s="110">
        <v>0</v>
      </c>
      <c r="BA393" s="110">
        <v>0</v>
      </c>
      <c r="BB393" s="113">
        <v>0</v>
      </c>
      <c r="BC393" s="111">
        <v>0</v>
      </c>
      <c r="BD393" s="111">
        <v>0</v>
      </c>
      <c r="BE393" s="111">
        <v>0</v>
      </c>
      <c r="BF393" s="111">
        <v>0</v>
      </c>
      <c r="BG393" s="111">
        <v>0</v>
      </c>
      <c r="BH393" s="111">
        <v>0</v>
      </c>
      <c r="BI393" s="114">
        <v>0</v>
      </c>
      <c r="BJ393" s="110">
        <v>0</v>
      </c>
      <c r="BK393" s="110">
        <v>0</v>
      </c>
      <c r="BL393" s="110">
        <v>0</v>
      </c>
      <c r="BM393" s="110">
        <v>0</v>
      </c>
      <c r="BN393" s="110">
        <v>0</v>
      </c>
      <c r="BO393" s="110">
        <v>0</v>
      </c>
      <c r="BP393" s="113">
        <v>0</v>
      </c>
      <c r="BQ393" s="111">
        <v>0</v>
      </c>
      <c r="BR393" s="111">
        <v>0</v>
      </c>
      <c r="BS393" s="111">
        <v>0</v>
      </c>
      <c r="BT393" s="111">
        <v>0</v>
      </c>
      <c r="BU393" s="111">
        <v>0</v>
      </c>
      <c r="BV393" s="111">
        <v>0</v>
      </c>
      <c r="BW393" s="114">
        <v>0</v>
      </c>
      <c r="BX393" s="110">
        <v>0</v>
      </c>
      <c r="BY393" s="110">
        <v>0</v>
      </c>
      <c r="BZ393" s="110">
        <v>0</v>
      </c>
      <c r="CA393" s="110">
        <v>0</v>
      </c>
      <c r="CB393" s="110">
        <v>0</v>
      </c>
      <c r="CC393" s="110">
        <v>0</v>
      </c>
      <c r="CD393" s="113">
        <v>0</v>
      </c>
      <c r="CE393" s="111">
        <v>0</v>
      </c>
      <c r="CF393" s="111">
        <v>0</v>
      </c>
      <c r="CG393" s="111">
        <v>0</v>
      </c>
      <c r="CH393" s="111">
        <v>0</v>
      </c>
      <c r="CI393" s="111">
        <v>0</v>
      </c>
      <c r="CJ393" s="111">
        <v>0</v>
      </c>
      <c r="CK393" s="114">
        <v>0</v>
      </c>
      <c r="CL393" s="110">
        <v>0</v>
      </c>
      <c r="CM393" s="110">
        <v>0</v>
      </c>
      <c r="CN393" s="110">
        <v>0</v>
      </c>
      <c r="CO393" s="110">
        <v>0</v>
      </c>
      <c r="CP393" s="110">
        <v>0</v>
      </c>
      <c r="CQ393" s="110">
        <v>0</v>
      </c>
      <c r="CR393" s="113">
        <v>0</v>
      </c>
      <c r="CS393" s="111">
        <v>0</v>
      </c>
      <c r="CT393" s="111">
        <v>0</v>
      </c>
      <c r="CU393" s="111">
        <v>0</v>
      </c>
      <c r="CV393" s="111">
        <v>0</v>
      </c>
      <c r="CW393" s="111">
        <v>0</v>
      </c>
      <c r="CX393" s="111">
        <v>0</v>
      </c>
      <c r="CY393" s="114">
        <v>0</v>
      </c>
      <c r="CZ393" s="110">
        <v>0</v>
      </c>
      <c r="DA393" s="110">
        <v>0</v>
      </c>
      <c r="DB393" s="110">
        <v>0</v>
      </c>
      <c r="DC393" s="110">
        <v>0</v>
      </c>
      <c r="DD393" s="110">
        <v>0</v>
      </c>
      <c r="DE393" s="110">
        <v>0</v>
      </c>
      <c r="DF393" s="113">
        <v>0</v>
      </c>
      <c r="DG393" s="111">
        <v>0</v>
      </c>
      <c r="DH393" s="111">
        <v>0</v>
      </c>
      <c r="DI393" s="111">
        <v>0</v>
      </c>
      <c r="DJ393" s="111">
        <v>0</v>
      </c>
      <c r="DK393" s="111">
        <v>0</v>
      </c>
      <c r="DL393" s="111">
        <v>0</v>
      </c>
      <c r="DM393" s="114">
        <v>0</v>
      </c>
      <c r="DN393" s="110">
        <v>0</v>
      </c>
      <c r="DO393" s="110">
        <v>0</v>
      </c>
      <c r="DP393" s="110">
        <v>0</v>
      </c>
      <c r="DQ393" s="110">
        <v>0</v>
      </c>
      <c r="DR393" s="110">
        <v>0</v>
      </c>
      <c r="DS393" s="110">
        <v>0</v>
      </c>
      <c r="DT393" s="113">
        <v>0</v>
      </c>
      <c r="DU393" s="111">
        <v>0</v>
      </c>
      <c r="DV393" s="111">
        <v>0</v>
      </c>
      <c r="DW393" s="111">
        <v>0</v>
      </c>
      <c r="DX393" s="111">
        <v>0</v>
      </c>
      <c r="DY393" s="111">
        <v>0</v>
      </c>
      <c r="DZ393" s="111">
        <v>0</v>
      </c>
      <c r="EA393" s="114">
        <v>0</v>
      </c>
      <c r="EB393" s="110">
        <v>0</v>
      </c>
      <c r="EC393" s="110">
        <v>0</v>
      </c>
      <c r="ED393" s="110">
        <v>0</v>
      </c>
      <c r="EE393" s="110">
        <v>0</v>
      </c>
      <c r="EF393" s="110">
        <v>0</v>
      </c>
      <c r="EG393" s="110">
        <v>0</v>
      </c>
      <c r="EH393" s="113">
        <v>0</v>
      </c>
      <c r="EI393" s="111">
        <v>0</v>
      </c>
      <c r="EJ393" s="111">
        <v>0</v>
      </c>
      <c r="EK393" s="111">
        <v>0</v>
      </c>
      <c r="EL393" s="111">
        <v>0</v>
      </c>
      <c r="EM393" s="111">
        <v>0</v>
      </c>
      <c r="EN393" s="111">
        <v>0</v>
      </c>
      <c r="EO393" s="114">
        <v>0</v>
      </c>
      <c r="EP393" s="110">
        <v>0</v>
      </c>
      <c r="EQ393" s="110">
        <v>0</v>
      </c>
      <c r="ER393" s="110">
        <v>0</v>
      </c>
      <c r="ES393" s="110">
        <v>0</v>
      </c>
      <c r="ET393" s="110">
        <v>0</v>
      </c>
      <c r="EU393" s="110">
        <v>0</v>
      </c>
      <c r="EV393" s="113">
        <v>0</v>
      </c>
      <c r="EW393" s="111">
        <v>0</v>
      </c>
      <c r="EX393" s="111">
        <v>0</v>
      </c>
      <c r="EY393" s="111">
        <v>0</v>
      </c>
      <c r="EZ393" s="111">
        <v>0</v>
      </c>
      <c r="FA393" s="111">
        <v>0</v>
      </c>
      <c r="FB393" s="111">
        <v>0</v>
      </c>
      <c r="FC393" s="114">
        <v>0</v>
      </c>
      <c r="FD393" s="110">
        <v>0</v>
      </c>
      <c r="FE393" s="110">
        <v>0</v>
      </c>
      <c r="FF393" s="110">
        <v>0</v>
      </c>
      <c r="FG393" s="110">
        <v>0</v>
      </c>
      <c r="FH393" s="110">
        <v>0</v>
      </c>
      <c r="FI393" s="110">
        <v>0</v>
      </c>
      <c r="FJ393" s="113">
        <v>0</v>
      </c>
      <c r="FK393" s="111">
        <v>0</v>
      </c>
      <c r="FL393" s="111">
        <v>0</v>
      </c>
      <c r="FM393" s="111">
        <v>0</v>
      </c>
      <c r="FN393" s="111">
        <v>0</v>
      </c>
      <c r="FO393" s="111">
        <v>0</v>
      </c>
      <c r="FP393" s="111">
        <v>0</v>
      </c>
      <c r="FQ393" s="114">
        <v>0</v>
      </c>
      <c r="FR393" s="149">
        <v>0</v>
      </c>
      <c r="FS393" s="149">
        <v>0</v>
      </c>
      <c r="FT393" s="149">
        <v>0</v>
      </c>
      <c r="FU393" s="149">
        <v>0</v>
      </c>
      <c r="FV393" s="149">
        <v>0</v>
      </c>
      <c r="FW393" s="149">
        <v>0</v>
      </c>
      <c r="FX393" s="149">
        <v>0</v>
      </c>
      <c r="FY393" s="149">
        <v>0</v>
      </c>
      <c r="FZ393" s="149">
        <v>0</v>
      </c>
      <c r="GA393" s="151">
        <v>0</v>
      </c>
      <c r="GB393" s="148">
        <v>0</v>
      </c>
      <c r="GC393" s="148">
        <v>0</v>
      </c>
      <c r="GD393" s="148">
        <v>0</v>
      </c>
      <c r="GE393" s="148">
        <v>0</v>
      </c>
      <c r="GF393" s="148">
        <v>0</v>
      </c>
      <c r="GG393" s="148">
        <v>0</v>
      </c>
      <c r="GH393" s="148">
        <v>0</v>
      </c>
      <c r="GI393" s="148">
        <v>0</v>
      </c>
      <c r="GJ393" s="148">
        <v>0</v>
      </c>
      <c r="GK393" s="148">
        <v>0</v>
      </c>
      <c r="GL393" s="148">
        <v>0</v>
      </c>
      <c r="GM393" s="150">
        <v>0</v>
      </c>
      <c r="GN393" s="151">
        <v>0</v>
      </c>
      <c r="GO393" s="148">
        <v>0</v>
      </c>
      <c r="GP393" s="148">
        <v>0</v>
      </c>
    </row>
    <row r="394" spans="1:198" x14ac:dyDescent="0.2">
      <c r="A394" s="105" t="s">
        <v>755</v>
      </c>
      <c r="B394" s="140" t="s">
        <v>1362</v>
      </c>
      <c r="C394" s="105" t="s">
        <v>756</v>
      </c>
      <c r="D394" s="105"/>
      <c r="E394" s="105" t="s">
        <v>791</v>
      </c>
      <c r="F394" s="110">
        <v>0</v>
      </c>
      <c r="G394" s="110">
        <v>0</v>
      </c>
      <c r="H394" s="110">
        <v>0</v>
      </c>
      <c r="I394" s="110">
        <v>0</v>
      </c>
      <c r="J394" s="110">
        <v>0</v>
      </c>
      <c r="K394" s="110">
        <v>0</v>
      </c>
      <c r="L394" s="113">
        <v>0</v>
      </c>
      <c r="M394" s="111">
        <v>0</v>
      </c>
      <c r="N394" s="111">
        <v>0</v>
      </c>
      <c r="O394" s="111">
        <v>0</v>
      </c>
      <c r="P394" s="111">
        <v>0</v>
      </c>
      <c r="Q394" s="111">
        <v>0</v>
      </c>
      <c r="R394" s="111">
        <v>0</v>
      </c>
      <c r="S394" s="114">
        <v>0</v>
      </c>
      <c r="T394" s="110">
        <v>0</v>
      </c>
      <c r="U394" s="110">
        <v>0</v>
      </c>
      <c r="V394" s="110">
        <v>0</v>
      </c>
      <c r="W394" s="110">
        <v>0</v>
      </c>
      <c r="X394" s="110">
        <v>0</v>
      </c>
      <c r="Y394" s="110">
        <v>0</v>
      </c>
      <c r="Z394" s="113">
        <v>0</v>
      </c>
      <c r="AA394" s="111">
        <v>0</v>
      </c>
      <c r="AB394" s="111">
        <v>0</v>
      </c>
      <c r="AC394" s="111">
        <v>0</v>
      </c>
      <c r="AD394" s="111">
        <v>0</v>
      </c>
      <c r="AE394" s="111">
        <v>0</v>
      </c>
      <c r="AF394" s="111">
        <v>0</v>
      </c>
      <c r="AG394" s="114">
        <v>0</v>
      </c>
      <c r="AH394" s="110">
        <v>0</v>
      </c>
      <c r="AI394" s="110">
        <v>0</v>
      </c>
      <c r="AJ394" s="110">
        <v>0</v>
      </c>
      <c r="AK394" s="110">
        <v>0</v>
      </c>
      <c r="AL394" s="110">
        <v>0</v>
      </c>
      <c r="AM394" s="110">
        <v>0</v>
      </c>
      <c r="AN394" s="113">
        <v>0</v>
      </c>
      <c r="AO394" s="111">
        <v>0</v>
      </c>
      <c r="AP394" s="111">
        <v>0</v>
      </c>
      <c r="AQ394" s="111">
        <v>0</v>
      </c>
      <c r="AR394" s="111">
        <v>0</v>
      </c>
      <c r="AS394" s="111">
        <v>0</v>
      </c>
      <c r="AT394" s="111">
        <v>0</v>
      </c>
      <c r="AU394" s="114">
        <v>0</v>
      </c>
      <c r="AV394" s="110">
        <v>0</v>
      </c>
      <c r="AW394" s="110">
        <v>0</v>
      </c>
      <c r="AX394" s="110">
        <v>0</v>
      </c>
      <c r="AY394" s="110">
        <v>0</v>
      </c>
      <c r="AZ394" s="110">
        <v>0</v>
      </c>
      <c r="BA394" s="110">
        <v>0</v>
      </c>
      <c r="BB394" s="113">
        <v>0</v>
      </c>
      <c r="BC394" s="111">
        <v>0</v>
      </c>
      <c r="BD394" s="111">
        <v>0</v>
      </c>
      <c r="BE394" s="111">
        <v>0</v>
      </c>
      <c r="BF394" s="111">
        <v>0</v>
      </c>
      <c r="BG394" s="111">
        <v>0</v>
      </c>
      <c r="BH394" s="111">
        <v>0</v>
      </c>
      <c r="BI394" s="114">
        <v>0</v>
      </c>
      <c r="BJ394" s="110">
        <v>0</v>
      </c>
      <c r="BK394" s="110">
        <v>0</v>
      </c>
      <c r="BL394" s="110">
        <v>0</v>
      </c>
      <c r="BM394" s="110">
        <v>0</v>
      </c>
      <c r="BN394" s="110">
        <v>0</v>
      </c>
      <c r="BO394" s="110">
        <v>0</v>
      </c>
      <c r="BP394" s="113">
        <v>0</v>
      </c>
      <c r="BQ394" s="111">
        <v>0</v>
      </c>
      <c r="BR394" s="111">
        <v>0</v>
      </c>
      <c r="BS394" s="111">
        <v>0</v>
      </c>
      <c r="BT394" s="111">
        <v>0</v>
      </c>
      <c r="BU394" s="111">
        <v>0</v>
      </c>
      <c r="BV394" s="111">
        <v>0</v>
      </c>
      <c r="BW394" s="114">
        <v>0</v>
      </c>
      <c r="BX394" s="110">
        <v>0</v>
      </c>
      <c r="BY394" s="110">
        <v>0</v>
      </c>
      <c r="BZ394" s="110">
        <v>0</v>
      </c>
      <c r="CA394" s="110">
        <v>0</v>
      </c>
      <c r="CB394" s="110">
        <v>0</v>
      </c>
      <c r="CC394" s="110">
        <v>0</v>
      </c>
      <c r="CD394" s="113">
        <v>0</v>
      </c>
      <c r="CE394" s="111">
        <v>0</v>
      </c>
      <c r="CF394" s="111">
        <v>0</v>
      </c>
      <c r="CG394" s="111">
        <v>0</v>
      </c>
      <c r="CH394" s="111">
        <v>0</v>
      </c>
      <c r="CI394" s="111">
        <v>0</v>
      </c>
      <c r="CJ394" s="111">
        <v>0</v>
      </c>
      <c r="CK394" s="114">
        <v>0</v>
      </c>
      <c r="CL394" s="110">
        <v>0</v>
      </c>
      <c r="CM394" s="110">
        <v>0</v>
      </c>
      <c r="CN394" s="110">
        <v>0</v>
      </c>
      <c r="CO394" s="110">
        <v>0</v>
      </c>
      <c r="CP394" s="110">
        <v>0</v>
      </c>
      <c r="CQ394" s="110">
        <v>0</v>
      </c>
      <c r="CR394" s="113">
        <v>0</v>
      </c>
      <c r="CS394" s="111">
        <v>0</v>
      </c>
      <c r="CT394" s="111">
        <v>0</v>
      </c>
      <c r="CU394" s="111">
        <v>0</v>
      </c>
      <c r="CV394" s="111">
        <v>0</v>
      </c>
      <c r="CW394" s="111">
        <v>0</v>
      </c>
      <c r="CX394" s="111">
        <v>0</v>
      </c>
      <c r="CY394" s="114">
        <v>0</v>
      </c>
      <c r="CZ394" s="110">
        <v>0</v>
      </c>
      <c r="DA394" s="110">
        <v>0</v>
      </c>
      <c r="DB394" s="110">
        <v>0</v>
      </c>
      <c r="DC394" s="110">
        <v>0</v>
      </c>
      <c r="DD394" s="110">
        <v>0</v>
      </c>
      <c r="DE394" s="110">
        <v>0</v>
      </c>
      <c r="DF394" s="113">
        <v>0</v>
      </c>
      <c r="DG394" s="111">
        <v>0</v>
      </c>
      <c r="DH394" s="111">
        <v>0</v>
      </c>
      <c r="DI394" s="111">
        <v>0</v>
      </c>
      <c r="DJ394" s="111">
        <v>0</v>
      </c>
      <c r="DK394" s="111">
        <v>0</v>
      </c>
      <c r="DL394" s="111">
        <v>0</v>
      </c>
      <c r="DM394" s="114">
        <v>0</v>
      </c>
      <c r="DN394" s="110">
        <v>0</v>
      </c>
      <c r="DO394" s="110">
        <v>0</v>
      </c>
      <c r="DP394" s="110">
        <v>0</v>
      </c>
      <c r="DQ394" s="110">
        <v>0</v>
      </c>
      <c r="DR394" s="110">
        <v>0</v>
      </c>
      <c r="DS394" s="110">
        <v>0</v>
      </c>
      <c r="DT394" s="113">
        <v>0</v>
      </c>
      <c r="DU394" s="111">
        <v>0</v>
      </c>
      <c r="DV394" s="111">
        <v>0</v>
      </c>
      <c r="DW394" s="111">
        <v>0</v>
      </c>
      <c r="DX394" s="111">
        <v>0</v>
      </c>
      <c r="DY394" s="111">
        <v>0</v>
      </c>
      <c r="DZ394" s="111">
        <v>0</v>
      </c>
      <c r="EA394" s="114">
        <v>0</v>
      </c>
      <c r="EB394" s="110">
        <v>0</v>
      </c>
      <c r="EC394" s="110">
        <v>0</v>
      </c>
      <c r="ED394" s="110">
        <v>0</v>
      </c>
      <c r="EE394" s="110">
        <v>0</v>
      </c>
      <c r="EF394" s="110">
        <v>0</v>
      </c>
      <c r="EG394" s="110">
        <v>0</v>
      </c>
      <c r="EH394" s="113">
        <v>0</v>
      </c>
      <c r="EI394" s="111">
        <v>0</v>
      </c>
      <c r="EJ394" s="111">
        <v>0</v>
      </c>
      <c r="EK394" s="111">
        <v>0</v>
      </c>
      <c r="EL394" s="111">
        <v>0</v>
      </c>
      <c r="EM394" s="111">
        <v>0</v>
      </c>
      <c r="EN394" s="111">
        <v>0</v>
      </c>
      <c r="EO394" s="114">
        <v>0</v>
      </c>
      <c r="EP394" s="110">
        <v>0</v>
      </c>
      <c r="EQ394" s="110">
        <v>0</v>
      </c>
      <c r="ER394" s="110">
        <v>0</v>
      </c>
      <c r="ES394" s="110">
        <v>0</v>
      </c>
      <c r="ET394" s="110">
        <v>0</v>
      </c>
      <c r="EU394" s="110">
        <v>0</v>
      </c>
      <c r="EV394" s="113">
        <v>0</v>
      </c>
      <c r="EW394" s="111">
        <v>0</v>
      </c>
      <c r="EX394" s="111">
        <v>0</v>
      </c>
      <c r="EY394" s="111">
        <v>0</v>
      </c>
      <c r="EZ394" s="111">
        <v>0</v>
      </c>
      <c r="FA394" s="111">
        <v>0</v>
      </c>
      <c r="FB394" s="111">
        <v>0</v>
      </c>
      <c r="FC394" s="114">
        <v>0</v>
      </c>
      <c r="FD394" s="110">
        <v>0</v>
      </c>
      <c r="FE394" s="110">
        <v>0</v>
      </c>
      <c r="FF394" s="110">
        <v>0</v>
      </c>
      <c r="FG394" s="110">
        <v>0</v>
      </c>
      <c r="FH394" s="110">
        <v>0</v>
      </c>
      <c r="FI394" s="110">
        <v>0</v>
      </c>
      <c r="FJ394" s="113">
        <v>0</v>
      </c>
      <c r="FK394" s="111">
        <v>0</v>
      </c>
      <c r="FL394" s="111">
        <v>0</v>
      </c>
      <c r="FM394" s="111">
        <v>0</v>
      </c>
      <c r="FN394" s="111">
        <v>0</v>
      </c>
      <c r="FO394" s="111">
        <v>0</v>
      </c>
      <c r="FP394" s="111">
        <v>0</v>
      </c>
      <c r="FQ394" s="114">
        <v>0</v>
      </c>
      <c r="FR394" s="149">
        <v>0</v>
      </c>
      <c r="FS394" s="149">
        <v>0</v>
      </c>
      <c r="FT394" s="149">
        <v>0</v>
      </c>
      <c r="FU394" s="149">
        <v>0</v>
      </c>
      <c r="FV394" s="149">
        <v>0</v>
      </c>
      <c r="FW394" s="149">
        <v>0</v>
      </c>
      <c r="FX394" s="149">
        <v>0</v>
      </c>
      <c r="FY394" s="149">
        <v>0</v>
      </c>
      <c r="FZ394" s="149">
        <v>0</v>
      </c>
      <c r="GA394" s="151">
        <v>0</v>
      </c>
      <c r="GB394" s="148">
        <v>0</v>
      </c>
      <c r="GC394" s="148">
        <v>0</v>
      </c>
      <c r="GD394" s="148">
        <v>0</v>
      </c>
      <c r="GE394" s="148">
        <v>0</v>
      </c>
      <c r="GF394" s="148">
        <v>0</v>
      </c>
      <c r="GG394" s="148">
        <v>0</v>
      </c>
      <c r="GH394" s="148">
        <v>0</v>
      </c>
      <c r="GI394" s="148">
        <v>0</v>
      </c>
      <c r="GJ394" s="148">
        <v>0</v>
      </c>
      <c r="GK394" s="148">
        <v>0</v>
      </c>
      <c r="GL394" s="148">
        <v>0</v>
      </c>
      <c r="GM394" s="150">
        <v>0</v>
      </c>
      <c r="GN394" s="151">
        <v>0</v>
      </c>
      <c r="GO394" s="148">
        <v>0</v>
      </c>
      <c r="GP394" s="148">
        <v>0</v>
      </c>
    </row>
    <row r="395" spans="1:198" x14ac:dyDescent="0.2">
      <c r="A395" s="105" t="s">
        <v>757</v>
      </c>
      <c r="B395" s="140" t="s">
        <v>1363</v>
      </c>
      <c r="C395" s="105" t="s">
        <v>758</v>
      </c>
      <c r="D395" s="105"/>
      <c r="E395" s="105" t="s">
        <v>791</v>
      </c>
      <c r="F395" s="110">
        <v>0</v>
      </c>
      <c r="G395" s="110">
        <v>0</v>
      </c>
      <c r="H395" s="110">
        <v>0</v>
      </c>
      <c r="I395" s="110">
        <v>0</v>
      </c>
      <c r="J395" s="110">
        <v>0</v>
      </c>
      <c r="K395" s="110">
        <v>0</v>
      </c>
      <c r="L395" s="113">
        <v>0</v>
      </c>
      <c r="M395" s="111">
        <v>0</v>
      </c>
      <c r="N395" s="111">
        <v>0</v>
      </c>
      <c r="O395" s="111">
        <v>0</v>
      </c>
      <c r="P395" s="111">
        <v>0</v>
      </c>
      <c r="Q395" s="111">
        <v>0</v>
      </c>
      <c r="R395" s="111">
        <v>0</v>
      </c>
      <c r="S395" s="114">
        <v>0</v>
      </c>
      <c r="T395" s="110">
        <v>0</v>
      </c>
      <c r="U395" s="110">
        <v>0</v>
      </c>
      <c r="V395" s="110">
        <v>0</v>
      </c>
      <c r="W395" s="110">
        <v>0</v>
      </c>
      <c r="X395" s="110">
        <v>0</v>
      </c>
      <c r="Y395" s="110">
        <v>0</v>
      </c>
      <c r="Z395" s="113">
        <v>0</v>
      </c>
      <c r="AA395" s="111">
        <v>0</v>
      </c>
      <c r="AB395" s="111">
        <v>0</v>
      </c>
      <c r="AC395" s="111">
        <v>0</v>
      </c>
      <c r="AD395" s="111">
        <v>0</v>
      </c>
      <c r="AE395" s="111">
        <v>0</v>
      </c>
      <c r="AF395" s="111">
        <v>0</v>
      </c>
      <c r="AG395" s="114">
        <v>0</v>
      </c>
      <c r="AH395" s="110">
        <v>0</v>
      </c>
      <c r="AI395" s="110">
        <v>0</v>
      </c>
      <c r="AJ395" s="110">
        <v>0</v>
      </c>
      <c r="AK395" s="110">
        <v>0</v>
      </c>
      <c r="AL395" s="110">
        <v>0</v>
      </c>
      <c r="AM395" s="110">
        <v>0</v>
      </c>
      <c r="AN395" s="113">
        <v>0</v>
      </c>
      <c r="AO395" s="111">
        <v>0</v>
      </c>
      <c r="AP395" s="111">
        <v>0</v>
      </c>
      <c r="AQ395" s="111">
        <v>0</v>
      </c>
      <c r="AR395" s="111">
        <v>0</v>
      </c>
      <c r="AS395" s="111">
        <v>0</v>
      </c>
      <c r="AT395" s="111">
        <v>0</v>
      </c>
      <c r="AU395" s="114">
        <v>0</v>
      </c>
      <c r="AV395" s="110">
        <v>0</v>
      </c>
      <c r="AW395" s="110">
        <v>0</v>
      </c>
      <c r="AX395" s="110">
        <v>0</v>
      </c>
      <c r="AY395" s="110">
        <v>0</v>
      </c>
      <c r="AZ395" s="110">
        <v>0</v>
      </c>
      <c r="BA395" s="110">
        <v>0</v>
      </c>
      <c r="BB395" s="113">
        <v>0</v>
      </c>
      <c r="BC395" s="111">
        <v>0</v>
      </c>
      <c r="BD395" s="111">
        <v>0</v>
      </c>
      <c r="BE395" s="111">
        <v>0</v>
      </c>
      <c r="BF395" s="111">
        <v>0</v>
      </c>
      <c r="BG395" s="111">
        <v>0</v>
      </c>
      <c r="BH395" s="111">
        <v>0</v>
      </c>
      <c r="BI395" s="114">
        <v>0</v>
      </c>
      <c r="BJ395" s="110">
        <v>0</v>
      </c>
      <c r="BK395" s="110">
        <v>0</v>
      </c>
      <c r="BL395" s="110">
        <v>0</v>
      </c>
      <c r="BM395" s="110">
        <v>0</v>
      </c>
      <c r="BN395" s="110">
        <v>0</v>
      </c>
      <c r="BO395" s="110">
        <v>0</v>
      </c>
      <c r="BP395" s="113">
        <v>0</v>
      </c>
      <c r="BQ395" s="111">
        <v>0</v>
      </c>
      <c r="BR395" s="111">
        <v>0</v>
      </c>
      <c r="BS395" s="111">
        <v>0</v>
      </c>
      <c r="BT395" s="111">
        <v>0</v>
      </c>
      <c r="BU395" s="111">
        <v>0</v>
      </c>
      <c r="BV395" s="111">
        <v>0</v>
      </c>
      <c r="BW395" s="114">
        <v>0</v>
      </c>
      <c r="BX395" s="110">
        <v>0</v>
      </c>
      <c r="BY395" s="110">
        <v>0</v>
      </c>
      <c r="BZ395" s="110">
        <v>0</v>
      </c>
      <c r="CA395" s="110">
        <v>0</v>
      </c>
      <c r="CB395" s="110">
        <v>0</v>
      </c>
      <c r="CC395" s="110">
        <v>0</v>
      </c>
      <c r="CD395" s="113">
        <v>0</v>
      </c>
      <c r="CE395" s="111">
        <v>0</v>
      </c>
      <c r="CF395" s="111">
        <v>0</v>
      </c>
      <c r="CG395" s="111">
        <v>0</v>
      </c>
      <c r="CH395" s="111">
        <v>0</v>
      </c>
      <c r="CI395" s="111">
        <v>0</v>
      </c>
      <c r="CJ395" s="111">
        <v>0</v>
      </c>
      <c r="CK395" s="114">
        <v>0</v>
      </c>
      <c r="CL395" s="110">
        <v>0</v>
      </c>
      <c r="CM395" s="110">
        <v>0</v>
      </c>
      <c r="CN395" s="110">
        <v>0</v>
      </c>
      <c r="CO395" s="110">
        <v>0</v>
      </c>
      <c r="CP395" s="110">
        <v>0</v>
      </c>
      <c r="CQ395" s="110">
        <v>0</v>
      </c>
      <c r="CR395" s="113">
        <v>0</v>
      </c>
      <c r="CS395" s="111">
        <v>0</v>
      </c>
      <c r="CT395" s="111">
        <v>0</v>
      </c>
      <c r="CU395" s="111">
        <v>0</v>
      </c>
      <c r="CV395" s="111">
        <v>0</v>
      </c>
      <c r="CW395" s="111">
        <v>0</v>
      </c>
      <c r="CX395" s="111">
        <v>0</v>
      </c>
      <c r="CY395" s="114">
        <v>0</v>
      </c>
      <c r="CZ395" s="110">
        <v>0</v>
      </c>
      <c r="DA395" s="110">
        <v>0</v>
      </c>
      <c r="DB395" s="110">
        <v>0</v>
      </c>
      <c r="DC395" s="110">
        <v>0</v>
      </c>
      <c r="DD395" s="110">
        <v>0</v>
      </c>
      <c r="DE395" s="110">
        <v>0</v>
      </c>
      <c r="DF395" s="113">
        <v>0</v>
      </c>
      <c r="DG395" s="111">
        <v>0</v>
      </c>
      <c r="DH395" s="111">
        <v>0</v>
      </c>
      <c r="DI395" s="111">
        <v>0</v>
      </c>
      <c r="DJ395" s="111">
        <v>0</v>
      </c>
      <c r="DK395" s="111">
        <v>0</v>
      </c>
      <c r="DL395" s="111">
        <v>0</v>
      </c>
      <c r="DM395" s="114">
        <v>0</v>
      </c>
      <c r="DN395" s="110">
        <v>0</v>
      </c>
      <c r="DO395" s="110">
        <v>0</v>
      </c>
      <c r="DP395" s="110">
        <v>0</v>
      </c>
      <c r="DQ395" s="110">
        <v>0</v>
      </c>
      <c r="DR395" s="110">
        <v>0</v>
      </c>
      <c r="DS395" s="110">
        <v>0</v>
      </c>
      <c r="DT395" s="113">
        <v>0</v>
      </c>
      <c r="DU395" s="111">
        <v>0</v>
      </c>
      <c r="DV395" s="111">
        <v>0</v>
      </c>
      <c r="DW395" s="111">
        <v>0</v>
      </c>
      <c r="DX395" s="111">
        <v>0</v>
      </c>
      <c r="DY395" s="111">
        <v>0</v>
      </c>
      <c r="DZ395" s="111">
        <v>0</v>
      </c>
      <c r="EA395" s="114">
        <v>0</v>
      </c>
      <c r="EB395" s="110">
        <v>0</v>
      </c>
      <c r="EC395" s="110">
        <v>0</v>
      </c>
      <c r="ED395" s="110">
        <v>0</v>
      </c>
      <c r="EE395" s="110">
        <v>0</v>
      </c>
      <c r="EF395" s="110">
        <v>0</v>
      </c>
      <c r="EG395" s="110">
        <v>0</v>
      </c>
      <c r="EH395" s="113">
        <v>0</v>
      </c>
      <c r="EI395" s="111">
        <v>0</v>
      </c>
      <c r="EJ395" s="111">
        <v>0</v>
      </c>
      <c r="EK395" s="111">
        <v>0</v>
      </c>
      <c r="EL395" s="111">
        <v>0</v>
      </c>
      <c r="EM395" s="111">
        <v>0</v>
      </c>
      <c r="EN395" s="111">
        <v>0</v>
      </c>
      <c r="EO395" s="114">
        <v>0</v>
      </c>
      <c r="EP395" s="110">
        <v>0</v>
      </c>
      <c r="EQ395" s="110">
        <v>0</v>
      </c>
      <c r="ER395" s="110">
        <v>0</v>
      </c>
      <c r="ES395" s="110">
        <v>0</v>
      </c>
      <c r="ET395" s="110">
        <v>0</v>
      </c>
      <c r="EU395" s="110">
        <v>0</v>
      </c>
      <c r="EV395" s="113">
        <v>0</v>
      </c>
      <c r="EW395" s="111">
        <v>0</v>
      </c>
      <c r="EX395" s="111">
        <v>0</v>
      </c>
      <c r="EY395" s="111">
        <v>0</v>
      </c>
      <c r="EZ395" s="111">
        <v>0</v>
      </c>
      <c r="FA395" s="111">
        <v>0</v>
      </c>
      <c r="FB395" s="111">
        <v>0</v>
      </c>
      <c r="FC395" s="114">
        <v>0</v>
      </c>
      <c r="FD395" s="110">
        <v>0</v>
      </c>
      <c r="FE395" s="110">
        <v>0</v>
      </c>
      <c r="FF395" s="110">
        <v>0</v>
      </c>
      <c r="FG395" s="110">
        <v>0</v>
      </c>
      <c r="FH395" s="110">
        <v>0</v>
      </c>
      <c r="FI395" s="110">
        <v>0</v>
      </c>
      <c r="FJ395" s="113">
        <v>0</v>
      </c>
      <c r="FK395" s="111">
        <v>0</v>
      </c>
      <c r="FL395" s="111">
        <v>0</v>
      </c>
      <c r="FM395" s="111">
        <v>0</v>
      </c>
      <c r="FN395" s="111">
        <v>0</v>
      </c>
      <c r="FO395" s="111">
        <v>0</v>
      </c>
      <c r="FP395" s="111">
        <v>0</v>
      </c>
      <c r="FQ395" s="114">
        <v>0</v>
      </c>
      <c r="FR395" s="149">
        <v>0</v>
      </c>
      <c r="FS395" s="149">
        <v>0</v>
      </c>
      <c r="FT395" s="149">
        <v>0</v>
      </c>
      <c r="FU395" s="149">
        <v>0</v>
      </c>
      <c r="FV395" s="149">
        <v>0</v>
      </c>
      <c r="FW395" s="149">
        <v>0</v>
      </c>
      <c r="FX395" s="149">
        <v>0</v>
      </c>
      <c r="FY395" s="149">
        <v>0</v>
      </c>
      <c r="FZ395" s="149">
        <v>0</v>
      </c>
      <c r="GA395" s="151">
        <v>0</v>
      </c>
      <c r="GB395" s="148">
        <v>0</v>
      </c>
      <c r="GC395" s="148">
        <v>0</v>
      </c>
      <c r="GD395" s="148">
        <v>0</v>
      </c>
      <c r="GE395" s="148">
        <v>0</v>
      </c>
      <c r="GF395" s="148">
        <v>0</v>
      </c>
      <c r="GG395" s="148">
        <v>0</v>
      </c>
      <c r="GH395" s="148">
        <v>0</v>
      </c>
      <c r="GI395" s="148">
        <v>0</v>
      </c>
      <c r="GJ395" s="148">
        <v>0</v>
      </c>
      <c r="GK395" s="148">
        <v>0</v>
      </c>
      <c r="GL395" s="148">
        <v>0</v>
      </c>
      <c r="GM395" s="150">
        <v>0</v>
      </c>
      <c r="GN395" s="151">
        <v>0</v>
      </c>
      <c r="GO395" s="148">
        <v>0</v>
      </c>
      <c r="GP395" s="148">
        <v>0</v>
      </c>
    </row>
    <row r="396" spans="1:198" x14ac:dyDescent="0.2">
      <c r="A396" s="105" t="s">
        <v>759</v>
      </c>
      <c r="B396" s="140" t="s">
        <v>1364</v>
      </c>
      <c r="C396" s="105" t="s">
        <v>760</v>
      </c>
      <c r="D396" s="105"/>
      <c r="E396" s="105" t="s">
        <v>791</v>
      </c>
      <c r="F396" s="110">
        <v>0</v>
      </c>
      <c r="G396" s="110">
        <v>0</v>
      </c>
      <c r="H396" s="110">
        <v>0</v>
      </c>
      <c r="I396" s="110">
        <v>0</v>
      </c>
      <c r="J396" s="110">
        <v>0</v>
      </c>
      <c r="K396" s="110">
        <v>0</v>
      </c>
      <c r="L396" s="113">
        <v>0</v>
      </c>
      <c r="M396" s="111">
        <v>0</v>
      </c>
      <c r="N396" s="111">
        <v>0</v>
      </c>
      <c r="O396" s="111">
        <v>0</v>
      </c>
      <c r="P396" s="111">
        <v>0</v>
      </c>
      <c r="Q396" s="111">
        <v>0</v>
      </c>
      <c r="R396" s="111">
        <v>0</v>
      </c>
      <c r="S396" s="114">
        <v>0</v>
      </c>
      <c r="T396" s="110">
        <v>0</v>
      </c>
      <c r="U396" s="110">
        <v>0</v>
      </c>
      <c r="V396" s="110">
        <v>0</v>
      </c>
      <c r="W396" s="110">
        <v>0</v>
      </c>
      <c r="X396" s="110">
        <v>0</v>
      </c>
      <c r="Y396" s="110">
        <v>0</v>
      </c>
      <c r="Z396" s="113">
        <v>0</v>
      </c>
      <c r="AA396" s="111">
        <v>0</v>
      </c>
      <c r="AB396" s="111">
        <v>0</v>
      </c>
      <c r="AC396" s="111">
        <v>0</v>
      </c>
      <c r="AD396" s="111">
        <v>0</v>
      </c>
      <c r="AE396" s="111">
        <v>0</v>
      </c>
      <c r="AF396" s="111">
        <v>0</v>
      </c>
      <c r="AG396" s="114">
        <v>0</v>
      </c>
      <c r="AH396" s="110">
        <v>0</v>
      </c>
      <c r="AI396" s="110">
        <v>0</v>
      </c>
      <c r="AJ396" s="110">
        <v>0</v>
      </c>
      <c r="AK396" s="110">
        <v>0</v>
      </c>
      <c r="AL396" s="110">
        <v>0</v>
      </c>
      <c r="AM396" s="110">
        <v>0</v>
      </c>
      <c r="AN396" s="113">
        <v>0</v>
      </c>
      <c r="AO396" s="111">
        <v>0</v>
      </c>
      <c r="AP396" s="111">
        <v>0</v>
      </c>
      <c r="AQ396" s="111">
        <v>0</v>
      </c>
      <c r="AR396" s="111">
        <v>0</v>
      </c>
      <c r="AS396" s="111">
        <v>0</v>
      </c>
      <c r="AT396" s="111">
        <v>0</v>
      </c>
      <c r="AU396" s="114">
        <v>0</v>
      </c>
      <c r="AV396" s="110">
        <v>0</v>
      </c>
      <c r="AW396" s="110">
        <v>0</v>
      </c>
      <c r="AX396" s="110">
        <v>0</v>
      </c>
      <c r="AY396" s="110">
        <v>0</v>
      </c>
      <c r="AZ396" s="110">
        <v>0</v>
      </c>
      <c r="BA396" s="110">
        <v>0</v>
      </c>
      <c r="BB396" s="113">
        <v>0</v>
      </c>
      <c r="BC396" s="111">
        <v>0</v>
      </c>
      <c r="BD396" s="111">
        <v>0</v>
      </c>
      <c r="BE396" s="111">
        <v>0</v>
      </c>
      <c r="BF396" s="111">
        <v>0</v>
      </c>
      <c r="BG396" s="111">
        <v>0</v>
      </c>
      <c r="BH396" s="111">
        <v>0</v>
      </c>
      <c r="BI396" s="114">
        <v>0</v>
      </c>
      <c r="BJ396" s="110">
        <v>0</v>
      </c>
      <c r="BK396" s="110">
        <v>0</v>
      </c>
      <c r="BL396" s="110">
        <v>0</v>
      </c>
      <c r="BM396" s="110">
        <v>0</v>
      </c>
      <c r="BN396" s="110">
        <v>0</v>
      </c>
      <c r="BO396" s="110">
        <v>0</v>
      </c>
      <c r="BP396" s="113">
        <v>0</v>
      </c>
      <c r="BQ396" s="111">
        <v>0</v>
      </c>
      <c r="BR396" s="111">
        <v>0</v>
      </c>
      <c r="BS396" s="111">
        <v>0</v>
      </c>
      <c r="BT396" s="111">
        <v>0</v>
      </c>
      <c r="BU396" s="111">
        <v>0</v>
      </c>
      <c r="BV396" s="111">
        <v>0</v>
      </c>
      <c r="BW396" s="114">
        <v>0</v>
      </c>
      <c r="BX396" s="110">
        <v>0</v>
      </c>
      <c r="BY396" s="110">
        <v>0</v>
      </c>
      <c r="BZ396" s="110">
        <v>0</v>
      </c>
      <c r="CA396" s="110">
        <v>0</v>
      </c>
      <c r="CB396" s="110">
        <v>0</v>
      </c>
      <c r="CC396" s="110">
        <v>0</v>
      </c>
      <c r="CD396" s="113">
        <v>0</v>
      </c>
      <c r="CE396" s="111">
        <v>0</v>
      </c>
      <c r="CF396" s="111">
        <v>0</v>
      </c>
      <c r="CG396" s="111">
        <v>0</v>
      </c>
      <c r="CH396" s="111">
        <v>0</v>
      </c>
      <c r="CI396" s="111">
        <v>0</v>
      </c>
      <c r="CJ396" s="111">
        <v>0</v>
      </c>
      <c r="CK396" s="114">
        <v>0</v>
      </c>
      <c r="CL396" s="110">
        <v>0</v>
      </c>
      <c r="CM396" s="110">
        <v>0</v>
      </c>
      <c r="CN396" s="110">
        <v>0</v>
      </c>
      <c r="CO396" s="110">
        <v>0</v>
      </c>
      <c r="CP396" s="110">
        <v>0</v>
      </c>
      <c r="CQ396" s="110">
        <v>0</v>
      </c>
      <c r="CR396" s="113">
        <v>0</v>
      </c>
      <c r="CS396" s="111">
        <v>0</v>
      </c>
      <c r="CT396" s="111">
        <v>0</v>
      </c>
      <c r="CU396" s="111">
        <v>0</v>
      </c>
      <c r="CV396" s="111">
        <v>0</v>
      </c>
      <c r="CW396" s="111">
        <v>0</v>
      </c>
      <c r="CX396" s="111">
        <v>0</v>
      </c>
      <c r="CY396" s="114">
        <v>0</v>
      </c>
      <c r="CZ396" s="110">
        <v>0</v>
      </c>
      <c r="DA396" s="110">
        <v>0</v>
      </c>
      <c r="DB396" s="110">
        <v>0</v>
      </c>
      <c r="DC396" s="110">
        <v>0</v>
      </c>
      <c r="DD396" s="110">
        <v>0</v>
      </c>
      <c r="DE396" s="110">
        <v>0</v>
      </c>
      <c r="DF396" s="113">
        <v>0</v>
      </c>
      <c r="DG396" s="111">
        <v>0</v>
      </c>
      <c r="DH396" s="111">
        <v>0</v>
      </c>
      <c r="DI396" s="111">
        <v>0</v>
      </c>
      <c r="DJ396" s="111">
        <v>0</v>
      </c>
      <c r="DK396" s="111">
        <v>0</v>
      </c>
      <c r="DL396" s="111">
        <v>0</v>
      </c>
      <c r="DM396" s="114">
        <v>0</v>
      </c>
      <c r="DN396" s="110">
        <v>0</v>
      </c>
      <c r="DO396" s="110">
        <v>0</v>
      </c>
      <c r="DP396" s="110">
        <v>0</v>
      </c>
      <c r="DQ396" s="110">
        <v>0</v>
      </c>
      <c r="DR396" s="110">
        <v>0</v>
      </c>
      <c r="DS396" s="110">
        <v>0</v>
      </c>
      <c r="DT396" s="113">
        <v>0</v>
      </c>
      <c r="DU396" s="111">
        <v>0</v>
      </c>
      <c r="DV396" s="111">
        <v>0</v>
      </c>
      <c r="DW396" s="111">
        <v>0</v>
      </c>
      <c r="DX396" s="111">
        <v>0</v>
      </c>
      <c r="DY396" s="111">
        <v>0</v>
      </c>
      <c r="DZ396" s="111">
        <v>0</v>
      </c>
      <c r="EA396" s="114">
        <v>0</v>
      </c>
      <c r="EB396" s="110">
        <v>0</v>
      </c>
      <c r="EC396" s="110">
        <v>0</v>
      </c>
      <c r="ED396" s="110">
        <v>0</v>
      </c>
      <c r="EE396" s="110">
        <v>0</v>
      </c>
      <c r="EF396" s="110">
        <v>0</v>
      </c>
      <c r="EG396" s="110">
        <v>0</v>
      </c>
      <c r="EH396" s="113">
        <v>0</v>
      </c>
      <c r="EI396" s="111">
        <v>0</v>
      </c>
      <c r="EJ396" s="111">
        <v>0</v>
      </c>
      <c r="EK396" s="111">
        <v>0</v>
      </c>
      <c r="EL396" s="111">
        <v>0</v>
      </c>
      <c r="EM396" s="111">
        <v>0</v>
      </c>
      <c r="EN396" s="111">
        <v>0</v>
      </c>
      <c r="EO396" s="114">
        <v>0</v>
      </c>
      <c r="EP396" s="110">
        <v>0</v>
      </c>
      <c r="EQ396" s="110">
        <v>0</v>
      </c>
      <c r="ER396" s="110">
        <v>0</v>
      </c>
      <c r="ES396" s="110">
        <v>0</v>
      </c>
      <c r="ET396" s="110">
        <v>0</v>
      </c>
      <c r="EU396" s="110">
        <v>0</v>
      </c>
      <c r="EV396" s="113">
        <v>0</v>
      </c>
      <c r="EW396" s="111">
        <v>0</v>
      </c>
      <c r="EX396" s="111">
        <v>0</v>
      </c>
      <c r="EY396" s="111">
        <v>0</v>
      </c>
      <c r="EZ396" s="111">
        <v>0</v>
      </c>
      <c r="FA396" s="111">
        <v>0</v>
      </c>
      <c r="FB396" s="111">
        <v>0</v>
      </c>
      <c r="FC396" s="114">
        <v>0</v>
      </c>
      <c r="FD396" s="110">
        <v>0</v>
      </c>
      <c r="FE396" s="110">
        <v>0</v>
      </c>
      <c r="FF396" s="110">
        <v>0</v>
      </c>
      <c r="FG396" s="110">
        <v>0</v>
      </c>
      <c r="FH396" s="110">
        <v>0</v>
      </c>
      <c r="FI396" s="110">
        <v>0</v>
      </c>
      <c r="FJ396" s="113">
        <v>0</v>
      </c>
      <c r="FK396" s="111">
        <v>0</v>
      </c>
      <c r="FL396" s="111">
        <v>0</v>
      </c>
      <c r="FM396" s="111">
        <v>0</v>
      </c>
      <c r="FN396" s="111">
        <v>0</v>
      </c>
      <c r="FO396" s="111">
        <v>0</v>
      </c>
      <c r="FP396" s="111">
        <v>0</v>
      </c>
      <c r="FQ396" s="114">
        <v>0</v>
      </c>
      <c r="FR396" s="149">
        <v>0</v>
      </c>
      <c r="FS396" s="149">
        <v>0</v>
      </c>
      <c r="FT396" s="149">
        <v>0</v>
      </c>
      <c r="FU396" s="149">
        <v>0</v>
      </c>
      <c r="FV396" s="149">
        <v>0</v>
      </c>
      <c r="FW396" s="149">
        <v>0</v>
      </c>
      <c r="FX396" s="149">
        <v>0</v>
      </c>
      <c r="FY396" s="149">
        <v>0</v>
      </c>
      <c r="FZ396" s="149">
        <v>0</v>
      </c>
      <c r="GA396" s="151">
        <v>0</v>
      </c>
      <c r="GB396" s="148">
        <v>0</v>
      </c>
      <c r="GC396" s="148">
        <v>0</v>
      </c>
      <c r="GD396" s="148">
        <v>0</v>
      </c>
      <c r="GE396" s="148">
        <v>0</v>
      </c>
      <c r="GF396" s="148">
        <v>0</v>
      </c>
      <c r="GG396" s="148">
        <v>0</v>
      </c>
      <c r="GH396" s="148">
        <v>0</v>
      </c>
      <c r="GI396" s="148">
        <v>0</v>
      </c>
      <c r="GJ396" s="148">
        <v>0</v>
      </c>
      <c r="GK396" s="148">
        <v>0</v>
      </c>
      <c r="GL396" s="148">
        <v>0</v>
      </c>
      <c r="GM396" s="150">
        <v>0</v>
      </c>
      <c r="GN396" s="151">
        <v>0</v>
      </c>
      <c r="GO396" s="148">
        <v>0</v>
      </c>
      <c r="GP396" s="148">
        <v>0</v>
      </c>
    </row>
    <row r="397" spans="1:198" x14ac:dyDescent="0.2">
      <c r="A397" s="105" t="s">
        <v>761</v>
      </c>
      <c r="B397" s="140" t="s">
        <v>1365</v>
      </c>
      <c r="C397" s="105" t="s">
        <v>762</v>
      </c>
      <c r="D397" s="105"/>
      <c r="E397" s="105" t="s">
        <v>791</v>
      </c>
      <c r="F397" s="110">
        <v>0</v>
      </c>
      <c r="G397" s="110">
        <v>0</v>
      </c>
      <c r="H397" s="110">
        <v>0</v>
      </c>
      <c r="I397" s="110">
        <v>0</v>
      </c>
      <c r="J397" s="110">
        <v>0</v>
      </c>
      <c r="K397" s="110">
        <v>0</v>
      </c>
      <c r="L397" s="113">
        <v>0</v>
      </c>
      <c r="M397" s="111">
        <v>0</v>
      </c>
      <c r="N397" s="111">
        <v>0</v>
      </c>
      <c r="O397" s="111">
        <v>0</v>
      </c>
      <c r="P397" s="111">
        <v>0</v>
      </c>
      <c r="Q397" s="111">
        <v>0</v>
      </c>
      <c r="R397" s="111">
        <v>0</v>
      </c>
      <c r="S397" s="114">
        <v>0</v>
      </c>
      <c r="T397" s="110">
        <v>0</v>
      </c>
      <c r="U397" s="110">
        <v>0</v>
      </c>
      <c r="V397" s="110">
        <v>0</v>
      </c>
      <c r="W397" s="110">
        <v>0</v>
      </c>
      <c r="X397" s="110">
        <v>0</v>
      </c>
      <c r="Y397" s="110">
        <v>0</v>
      </c>
      <c r="Z397" s="113">
        <v>0</v>
      </c>
      <c r="AA397" s="111">
        <v>0</v>
      </c>
      <c r="AB397" s="111">
        <v>0</v>
      </c>
      <c r="AC397" s="111">
        <v>0</v>
      </c>
      <c r="AD397" s="111">
        <v>0</v>
      </c>
      <c r="AE397" s="111">
        <v>0</v>
      </c>
      <c r="AF397" s="111">
        <v>0</v>
      </c>
      <c r="AG397" s="114">
        <v>0</v>
      </c>
      <c r="AH397" s="110">
        <v>0</v>
      </c>
      <c r="AI397" s="110">
        <v>0</v>
      </c>
      <c r="AJ397" s="110">
        <v>0</v>
      </c>
      <c r="AK397" s="110">
        <v>0</v>
      </c>
      <c r="AL397" s="110">
        <v>0</v>
      </c>
      <c r="AM397" s="110">
        <v>0</v>
      </c>
      <c r="AN397" s="113">
        <v>0</v>
      </c>
      <c r="AO397" s="111">
        <v>0</v>
      </c>
      <c r="AP397" s="111">
        <v>0</v>
      </c>
      <c r="AQ397" s="111">
        <v>0</v>
      </c>
      <c r="AR397" s="111">
        <v>0</v>
      </c>
      <c r="AS397" s="111">
        <v>0</v>
      </c>
      <c r="AT397" s="111">
        <v>0</v>
      </c>
      <c r="AU397" s="114">
        <v>0</v>
      </c>
      <c r="AV397" s="110">
        <v>0</v>
      </c>
      <c r="AW397" s="110">
        <v>0</v>
      </c>
      <c r="AX397" s="110">
        <v>0</v>
      </c>
      <c r="AY397" s="110">
        <v>0</v>
      </c>
      <c r="AZ397" s="110">
        <v>0</v>
      </c>
      <c r="BA397" s="110">
        <v>0</v>
      </c>
      <c r="BB397" s="113">
        <v>0</v>
      </c>
      <c r="BC397" s="111">
        <v>0</v>
      </c>
      <c r="BD397" s="111">
        <v>0</v>
      </c>
      <c r="BE397" s="111">
        <v>0</v>
      </c>
      <c r="BF397" s="111">
        <v>0</v>
      </c>
      <c r="BG397" s="111">
        <v>0</v>
      </c>
      <c r="BH397" s="111">
        <v>0</v>
      </c>
      <c r="BI397" s="114">
        <v>0</v>
      </c>
      <c r="BJ397" s="110">
        <v>0</v>
      </c>
      <c r="BK397" s="110">
        <v>0</v>
      </c>
      <c r="BL397" s="110">
        <v>0</v>
      </c>
      <c r="BM397" s="110">
        <v>0</v>
      </c>
      <c r="BN397" s="110">
        <v>0</v>
      </c>
      <c r="BO397" s="110">
        <v>0</v>
      </c>
      <c r="BP397" s="113">
        <v>0</v>
      </c>
      <c r="BQ397" s="111">
        <v>0</v>
      </c>
      <c r="BR397" s="111">
        <v>0</v>
      </c>
      <c r="BS397" s="111">
        <v>0</v>
      </c>
      <c r="BT397" s="111">
        <v>0</v>
      </c>
      <c r="BU397" s="111">
        <v>0</v>
      </c>
      <c r="BV397" s="111">
        <v>0</v>
      </c>
      <c r="BW397" s="114">
        <v>0</v>
      </c>
      <c r="BX397" s="110">
        <v>0</v>
      </c>
      <c r="BY397" s="110">
        <v>0</v>
      </c>
      <c r="BZ397" s="110">
        <v>0</v>
      </c>
      <c r="CA397" s="110">
        <v>0</v>
      </c>
      <c r="CB397" s="110">
        <v>0</v>
      </c>
      <c r="CC397" s="110">
        <v>0</v>
      </c>
      <c r="CD397" s="113">
        <v>0</v>
      </c>
      <c r="CE397" s="111">
        <v>0</v>
      </c>
      <c r="CF397" s="111">
        <v>0</v>
      </c>
      <c r="CG397" s="111">
        <v>0</v>
      </c>
      <c r="CH397" s="111">
        <v>0</v>
      </c>
      <c r="CI397" s="111">
        <v>0</v>
      </c>
      <c r="CJ397" s="111">
        <v>0</v>
      </c>
      <c r="CK397" s="114">
        <v>0</v>
      </c>
      <c r="CL397" s="110">
        <v>0</v>
      </c>
      <c r="CM397" s="110">
        <v>0</v>
      </c>
      <c r="CN397" s="110">
        <v>0</v>
      </c>
      <c r="CO397" s="110">
        <v>0</v>
      </c>
      <c r="CP397" s="110">
        <v>0</v>
      </c>
      <c r="CQ397" s="110">
        <v>0</v>
      </c>
      <c r="CR397" s="113">
        <v>0</v>
      </c>
      <c r="CS397" s="111">
        <v>0</v>
      </c>
      <c r="CT397" s="111">
        <v>0</v>
      </c>
      <c r="CU397" s="111">
        <v>0</v>
      </c>
      <c r="CV397" s="111">
        <v>0</v>
      </c>
      <c r="CW397" s="111">
        <v>0</v>
      </c>
      <c r="CX397" s="111">
        <v>0</v>
      </c>
      <c r="CY397" s="114">
        <v>0</v>
      </c>
      <c r="CZ397" s="110">
        <v>0</v>
      </c>
      <c r="DA397" s="110">
        <v>0</v>
      </c>
      <c r="DB397" s="110">
        <v>0</v>
      </c>
      <c r="DC397" s="110">
        <v>0</v>
      </c>
      <c r="DD397" s="110">
        <v>0</v>
      </c>
      <c r="DE397" s="110">
        <v>0</v>
      </c>
      <c r="DF397" s="113">
        <v>0</v>
      </c>
      <c r="DG397" s="111">
        <v>0</v>
      </c>
      <c r="DH397" s="111">
        <v>0</v>
      </c>
      <c r="DI397" s="111">
        <v>0</v>
      </c>
      <c r="DJ397" s="111">
        <v>0</v>
      </c>
      <c r="DK397" s="111">
        <v>0</v>
      </c>
      <c r="DL397" s="111">
        <v>0</v>
      </c>
      <c r="DM397" s="114">
        <v>0</v>
      </c>
      <c r="DN397" s="110">
        <v>0</v>
      </c>
      <c r="DO397" s="110">
        <v>0</v>
      </c>
      <c r="DP397" s="110">
        <v>0</v>
      </c>
      <c r="DQ397" s="110">
        <v>0</v>
      </c>
      <c r="DR397" s="110">
        <v>0</v>
      </c>
      <c r="DS397" s="110">
        <v>0</v>
      </c>
      <c r="DT397" s="113">
        <v>0</v>
      </c>
      <c r="DU397" s="111">
        <v>0</v>
      </c>
      <c r="DV397" s="111">
        <v>0</v>
      </c>
      <c r="DW397" s="111">
        <v>0</v>
      </c>
      <c r="DX397" s="111">
        <v>0</v>
      </c>
      <c r="DY397" s="111">
        <v>0</v>
      </c>
      <c r="DZ397" s="111">
        <v>0</v>
      </c>
      <c r="EA397" s="114">
        <v>0</v>
      </c>
      <c r="EB397" s="110">
        <v>0</v>
      </c>
      <c r="EC397" s="110">
        <v>0</v>
      </c>
      <c r="ED397" s="110">
        <v>0</v>
      </c>
      <c r="EE397" s="110">
        <v>0</v>
      </c>
      <c r="EF397" s="110">
        <v>0</v>
      </c>
      <c r="EG397" s="110">
        <v>0</v>
      </c>
      <c r="EH397" s="113">
        <v>0</v>
      </c>
      <c r="EI397" s="111">
        <v>0</v>
      </c>
      <c r="EJ397" s="111">
        <v>0</v>
      </c>
      <c r="EK397" s="111">
        <v>0</v>
      </c>
      <c r="EL397" s="111">
        <v>0</v>
      </c>
      <c r="EM397" s="111">
        <v>0</v>
      </c>
      <c r="EN397" s="111">
        <v>0</v>
      </c>
      <c r="EO397" s="114">
        <v>0</v>
      </c>
      <c r="EP397" s="110">
        <v>0</v>
      </c>
      <c r="EQ397" s="110">
        <v>0</v>
      </c>
      <c r="ER397" s="110">
        <v>0</v>
      </c>
      <c r="ES397" s="110">
        <v>0</v>
      </c>
      <c r="ET397" s="110">
        <v>0</v>
      </c>
      <c r="EU397" s="110">
        <v>0</v>
      </c>
      <c r="EV397" s="113">
        <v>0</v>
      </c>
      <c r="EW397" s="111">
        <v>0</v>
      </c>
      <c r="EX397" s="111">
        <v>0</v>
      </c>
      <c r="EY397" s="111">
        <v>0</v>
      </c>
      <c r="EZ397" s="111">
        <v>0</v>
      </c>
      <c r="FA397" s="111">
        <v>0</v>
      </c>
      <c r="FB397" s="111">
        <v>0</v>
      </c>
      <c r="FC397" s="114">
        <v>0</v>
      </c>
      <c r="FD397" s="110">
        <v>0</v>
      </c>
      <c r="FE397" s="110">
        <v>0</v>
      </c>
      <c r="FF397" s="110">
        <v>0</v>
      </c>
      <c r="FG397" s="110">
        <v>0</v>
      </c>
      <c r="FH397" s="110">
        <v>0</v>
      </c>
      <c r="FI397" s="110">
        <v>0</v>
      </c>
      <c r="FJ397" s="113">
        <v>0</v>
      </c>
      <c r="FK397" s="111">
        <v>0</v>
      </c>
      <c r="FL397" s="111">
        <v>0</v>
      </c>
      <c r="FM397" s="111">
        <v>0</v>
      </c>
      <c r="FN397" s="111">
        <v>0</v>
      </c>
      <c r="FO397" s="111">
        <v>0</v>
      </c>
      <c r="FP397" s="111">
        <v>0</v>
      </c>
      <c r="FQ397" s="114">
        <v>0</v>
      </c>
      <c r="FR397" s="149">
        <v>0</v>
      </c>
      <c r="FS397" s="149">
        <v>0</v>
      </c>
      <c r="FT397" s="149">
        <v>0</v>
      </c>
      <c r="FU397" s="149">
        <v>0</v>
      </c>
      <c r="FV397" s="149">
        <v>0</v>
      </c>
      <c r="FW397" s="149">
        <v>0</v>
      </c>
      <c r="FX397" s="149">
        <v>0</v>
      </c>
      <c r="FY397" s="149">
        <v>0</v>
      </c>
      <c r="FZ397" s="149">
        <v>0</v>
      </c>
      <c r="GA397" s="151">
        <v>0</v>
      </c>
      <c r="GB397" s="148">
        <v>0</v>
      </c>
      <c r="GC397" s="148">
        <v>0</v>
      </c>
      <c r="GD397" s="148">
        <v>0</v>
      </c>
      <c r="GE397" s="148">
        <v>0</v>
      </c>
      <c r="GF397" s="148">
        <v>0</v>
      </c>
      <c r="GG397" s="148">
        <v>0</v>
      </c>
      <c r="GH397" s="148">
        <v>0</v>
      </c>
      <c r="GI397" s="148">
        <v>0</v>
      </c>
      <c r="GJ397" s="148">
        <v>0</v>
      </c>
      <c r="GK397" s="148">
        <v>0</v>
      </c>
      <c r="GL397" s="148">
        <v>0</v>
      </c>
      <c r="GM397" s="150">
        <v>0</v>
      </c>
      <c r="GN397" s="151">
        <v>0</v>
      </c>
      <c r="GO397" s="148">
        <v>0</v>
      </c>
      <c r="GP397" s="148">
        <v>0</v>
      </c>
    </row>
    <row r="398" spans="1:198" x14ac:dyDescent="0.2">
      <c r="A398" s="105" t="s">
        <v>763</v>
      </c>
      <c r="B398" s="140" t="s">
        <v>1366</v>
      </c>
      <c r="C398" s="105" t="s">
        <v>911</v>
      </c>
      <c r="D398" s="105"/>
      <c r="E398" s="105" t="s">
        <v>791</v>
      </c>
      <c r="F398" s="110">
        <v>0</v>
      </c>
      <c r="G398" s="110">
        <v>0</v>
      </c>
      <c r="H398" s="110">
        <v>0</v>
      </c>
      <c r="I398" s="110">
        <v>0</v>
      </c>
      <c r="J398" s="110">
        <v>0</v>
      </c>
      <c r="K398" s="110">
        <v>0</v>
      </c>
      <c r="L398" s="113">
        <v>0</v>
      </c>
      <c r="M398" s="111">
        <v>0</v>
      </c>
      <c r="N398" s="111">
        <v>0</v>
      </c>
      <c r="O398" s="111">
        <v>0</v>
      </c>
      <c r="P398" s="111">
        <v>0</v>
      </c>
      <c r="Q398" s="111">
        <v>0</v>
      </c>
      <c r="R398" s="111">
        <v>0</v>
      </c>
      <c r="S398" s="114">
        <v>0</v>
      </c>
      <c r="T398" s="110">
        <v>0</v>
      </c>
      <c r="U398" s="110">
        <v>0</v>
      </c>
      <c r="V398" s="110">
        <v>0</v>
      </c>
      <c r="W398" s="110">
        <v>0</v>
      </c>
      <c r="X398" s="110">
        <v>0</v>
      </c>
      <c r="Y398" s="110">
        <v>0</v>
      </c>
      <c r="Z398" s="113">
        <v>0</v>
      </c>
      <c r="AA398" s="111">
        <v>0</v>
      </c>
      <c r="AB398" s="111">
        <v>0</v>
      </c>
      <c r="AC398" s="111">
        <v>0</v>
      </c>
      <c r="AD398" s="111">
        <v>0</v>
      </c>
      <c r="AE398" s="111">
        <v>0</v>
      </c>
      <c r="AF398" s="111">
        <v>0</v>
      </c>
      <c r="AG398" s="114">
        <v>0</v>
      </c>
      <c r="AH398" s="110">
        <v>0</v>
      </c>
      <c r="AI398" s="110">
        <v>0</v>
      </c>
      <c r="AJ398" s="110">
        <v>0</v>
      </c>
      <c r="AK398" s="110">
        <v>0</v>
      </c>
      <c r="AL398" s="110">
        <v>0</v>
      </c>
      <c r="AM398" s="110">
        <v>0</v>
      </c>
      <c r="AN398" s="113">
        <v>0</v>
      </c>
      <c r="AO398" s="111">
        <v>0</v>
      </c>
      <c r="AP398" s="111">
        <v>0</v>
      </c>
      <c r="AQ398" s="111">
        <v>0</v>
      </c>
      <c r="AR398" s="111">
        <v>0</v>
      </c>
      <c r="AS398" s="111">
        <v>0</v>
      </c>
      <c r="AT398" s="111">
        <v>0</v>
      </c>
      <c r="AU398" s="114">
        <v>0</v>
      </c>
      <c r="AV398" s="110">
        <v>0</v>
      </c>
      <c r="AW398" s="110">
        <v>0</v>
      </c>
      <c r="AX398" s="110">
        <v>0</v>
      </c>
      <c r="AY398" s="110">
        <v>0</v>
      </c>
      <c r="AZ398" s="110">
        <v>0</v>
      </c>
      <c r="BA398" s="110">
        <v>0</v>
      </c>
      <c r="BB398" s="113">
        <v>0</v>
      </c>
      <c r="BC398" s="111">
        <v>0</v>
      </c>
      <c r="BD398" s="111">
        <v>0</v>
      </c>
      <c r="BE398" s="111">
        <v>0</v>
      </c>
      <c r="BF398" s="111">
        <v>0</v>
      </c>
      <c r="BG398" s="111">
        <v>0</v>
      </c>
      <c r="BH398" s="111">
        <v>0</v>
      </c>
      <c r="BI398" s="114">
        <v>0</v>
      </c>
      <c r="BJ398" s="110">
        <v>0</v>
      </c>
      <c r="BK398" s="110">
        <v>0</v>
      </c>
      <c r="BL398" s="110">
        <v>0</v>
      </c>
      <c r="BM398" s="110">
        <v>0</v>
      </c>
      <c r="BN398" s="110">
        <v>0</v>
      </c>
      <c r="BO398" s="110">
        <v>0</v>
      </c>
      <c r="BP398" s="113">
        <v>0</v>
      </c>
      <c r="BQ398" s="111">
        <v>0</v>
      </c>
      <c r="BR398" s="111">
        <v>0</v>
      </c>
      <c r="BS398" s="111">
        <v>0</v>
      </c>
      <c r="BT398" s="111">
        <v>0</v>
      </c>
      <c r="BU398" s="111">
        <v>0</v>
      </c>
      <c r="BV398" s="111">
        <v>0</v>
      </c>
      <c r="BW398" s="114">
        <v>0</v>
      </c>
      <c r="BX398" s="110">
        <v>0</v>
      </c>
      <c r="BY398" s="110">
        <v>0</v>
      </c>
      <c r="BZ398" s="110">
        <v>0</v>
      </c>
      <c r="CA398" s="110">
        <v>0</v>
      </c>
      <c r="CB398" s="110">
        <v>0</v>
      </c>
      <c r="CC398" s="110">
        <v>0</v>
      </c>
      <c r="CD398" s="113">
        <v>0</v>
      </c>
      <c r="CE398" s="111">
        <v>0</v>
      </c>
      <c r="CF398" s="111">
        <v>0</v>
      </c>
      <c r="CG398" s="111">
        <v>0</v>
      </c>
      <c r="CH398" s="111">
        <v>0</v>
      </c>
      <c r="CI398" s="111">
        <v>0</v>
      </c>
      <c r="CJ398" s="111">
        <v>0</v>
      </c>
      <c r="CK398" s="114">
        <v>0</v>
      </c>
      <c r="CL398" s="110">
        <v>0</v>
      </c>
      <c r="CM398" s="110">
        <v>0</v>
      </c>
      <c r="CN398" s="110">
        <v>0</v>
      </c>
      <c r="CO398" s="110">
        <v>0</v>
      </c>
      <c r="CP398" s="110">
        <v>0</v>
      </c>
      <c r="CQ398" s="110">
        <v>0</v>
      </c>
      <c r="CR398" s="113">
        <v>0</v>
      </c>
      <c r="CS398" s="111">
        <v>0</v>
      </c>
      <c r="CT398" s="111">
        <v>0</v>
      </c>
      <c r="CU398" s="111">
        <v>0</v>
      </c>
      <c r="CV398" s="111">
        <v>0</v>
      </c>
      <c r="CW398" s="111">
        <v>0</v>
      </c>
      <c r="CX398" s="111">
        <v>0</v>
      </c>
      <c r="CY398" s="114">
        <v>0</v>
      </c>
      <c r="CZ398" s="110">
        <v>0</v>
      </c>
      <c r="DA398" s="110">
        <v>0</v>
      </c>
      <c r="DB398" s="110">
        <v>0</v>
      </c>
      <c r="DC398" s="110">
        <v>0</v>
      </c>
      <c r="DD398" s="110">
        <v>0</v>
      </c>
      <c r="DE398" s="110">
        <v>0</v>
      </c>
      <c r="DF398" s="113">
        <v>0</v>
      </c>
      <c r="DG398" s="111">
        <v>0</v>
      </c>
      <c r="DH398" s="111">
        <v>0</v>
      </c>
      <c r="DI398" s="111">
        <v>0</v>
      </c>
      <c r="DJ398" s="111">
        <v>0</v>
      </c>
      <c r="DK398" s="111">
        <v>0</v>
      </c>
      <c r="DL398" s="111">
        <v>0</v>
      </c>
      <c r="DM398" s="114">
        <v>0</v>
      </c>
      <c r="DN398" s="110">
        <v>0</v>
      </c>
      <c r="DO398" s="110">
        <v>0</v>
      </c>
      <c r="DP398" s="110">
        <v>0</v>
      </c>
      <c r="DQ398" s="110">
        <v>0</v>
      </c>
      <c r="DR398" s="110">
        <v>0</v>
      </c>
      <c r="DS398" s="110">
        <v>0</v>
      </c>
      <c r="DT398" s="113">
        <v>0</v>
      </c>
      <c r="DU398" s="111">
        <v>0</v>
      </c>
      <c r="DV398" s="111">
        <v>0</v>
      </c>
      <c r="DW398" s="111">
        <v>0</v>
      </c>
      <c r="DX398" s="111">
        <v>0</v>
      </c>
      <c r="DY398" s="111">
        <v>0</v>
      </c>
      <c r="DZ398" s="111">
        <v>0</v>
      </c>
      <c r="EA398" s="114">
        <v>0</v>
      </c>
      <c r="EB398" s="110">
        <v>0</v>
      </c>
      <c r="EC398" s="110">
        <v>0</v>
      </c>
      <c r="ED398" s="110">
        <v>0</v>
      </c>
      <c r="EE398" s="110">
        <v>0</v>
      </c>
      <c r="EF398" s="110">
        <v>0</v>
      </c>
      <c r="EG398" s="110">
        <v>0</v>
      </c>
      <c r="EH398" s="113">
        <v>0</v>
      </c>
      <c r="EI398" s="111">
        <v>0</v>
      </c>
      <c r="EJ398" s="111">
        <v>0</v>
      </c>
      <c r="EK398" s="111">
        <v>0</v>
      </c>
      <c r="EL398" s="111">
        <v>0</v>
      </c>
      <c r="EM398" s="111">
        <v>0</v>
      </c>
      <c r="EN398" s="111">
        <v>0</v>
      </c>
      <c r="EO398" s="114">
        <v>0</v>
      </c>
      <c r="EP398" s="110">
        <v>0</v>
      </c>
      <c r="EQ398" s="110">
        <v>0</v>
      </c>
      <c r="ER398" s="110">
        <v>0</v>
      </c>
      <c r="ES398" s="110">
        <v>0</v>
      </c>
      <c r="ET398" s="110">
        <v>0</v>
      </c>
      <c r="EU398" s="110">
        <v>0</v>
      </c>
      <c r="EV398" s="113">
        <v>0</v>
      </c>
      <c r="EW398" s="111">
        <v>0</v>
      </c>
      <c r="EX398" s="111">
        <v>0</v>
      </c>
      <c r="EY398" s="111">
        <v>0</v>
      </c>
      <c r="EZ398" s="111">
        <v>0</v>
      </c>
      <c r="FA398" s="111">
        <v>0</v>
      </c>
      <c r="FB398" s="111">
        <v>0</v>
      </c>
      <c r="FC398" s="114">
        <v>0</v>
      </c>
      <c r="FD398" s="110">
        <v>0</v>
      </c>
      <c r="FE398" s="110">
        <v>0</v>
      </c>
      <c r="FF398" s="110">
        <v>0</v>
      </c>
      <c r="FG398" s="110">
        <v>0</v>
      </c>
      <c r="FH398" s="110">
        <v>0</v>
      </c>
      <c r="FI398" s="110">
        <v>0</v>
      </c>
      <c r="FJ398" s="113">
        <v>0</v>
      </c>
      <c r="FK398" s="111">
        <v>0</v>
      </c>
      <c r="FL398" s="111">
        <v>0</v>
      </c>
      <c r="FM398" s="111">
        <v>0</v>
      </c>
      <c r="FN398" s="111">
        <v>0</v>
      </c>
      <c r="FO398" s="111">
        <v>0</v>
      </c>
      <c r="FP398" s="111">
        <v>0</v>
      </c>
      <c r="FQ398" s="114">
        <v>0</v>
      </c>
      <c r="FR398" s="149">
        <v>0</v>
      </c>
      <c r="FS398" s="149">
        <v>0</v>
      </c>
      <c r="FT398" s="149">
        <v>0</v>
      </c>
      <c r="FU398" s="149">
        <v>0</v>
      </c>
      <c r="FV398" s="149">
        <v>0</v>
      </c>
      <c r="FW398" s="149">
        <v>0</v>
      </c>
      <c r="FX398" s="149">
        <v>0</v>
      </c>
      <c r="FY398" s="149">
        <v>0</v>
      </c>
      <c r="FZ398" s="149">
        <v>0</v>
      </c>
      <c r="GA398" s="151">
        <v>0</v>
      </c>
      <c r="GB398" s="148">
        <v>0</v>
      </c>
      <c r="GC398" s="148">
        <v>0</v>
      </c>
      <c r="GD398" s="148">
        <v>0</v>
      </c>
      <c r="GE398" s="148">
        <v>0</v>
      </c>
      <c r="GF398" s="148">
        <v>0</v>
      </c>
      <c r="GG398" s="148">
        <v>0</v>
      </c>
      <c r="GH398" s="148">
        <v>0</v>
      </c>
      <c r="GI398" s="148">
        <v>0</v>
      </c>
      <c r="GJ398" s="148">
        <v>0</v>
      </c>
      <c r="GK398" s="148">
        <v>0</v>
      </c>
      <c r="GL398" s="148">
        <v>0</v>
      </c>
      <c r="GM398" s="150">
        <v>0</v>
      </c>
      <c r="GN398" s="151">
        <v>0</v>
      </c>
      <c r="GO398" s="148">
        <v>0</v>
      </c>
      <c r="GP398" s="148">
        <v>0</v>
      </c>
    </row>
    <row r="399" spans="1:198" x14ac:dyDescent="0.2">
      <c r="A399" s="105" t="s">
        <v>11</v>
      </c>
      <c r="B399" s="140" t="s">
        <v>1367</v>
      </c>
      <c r="C399" s="105" t="s">
        <v>12</v>
      </c>
      <c r="D399" s="105"/>
      <c r="E399" s="105" t="s">
        <v>791</v>
      </c>
      <c r="F399" s="110">
        <v>0</v>
      </c>
      <c r="G399" s="110">
        <v>0</v>
      </c>
      <c r="H399" s="110">
        <v>0</v>
      </c>
      <c r="I399" s="110">
        <v>0</v>
      </c>
      <c r="J399" s="110">
        <v>0</v>
      </c>
      <c r="K399" s="110">
        <v>0</v>
      </c>
      <c r="L399" s="113">
        <v>0</v>
      </c>
      <c r="M399" s="111">
        <v>0</v>
      </c>
      <c r="N399" s="111">
        <v>0</v>
      </c>
      <c r="O399" s="111">
        <v>0</v>
      </c>
      <c r="P399" s="111">
        <v>0</v>
      </c>
      <c r="Q399" s="111">
        <v>0</v>
      </c>
      <c r="R399" s="111">
        <v>0</v>
      </c>
      <c r="S399" s="114">
        <v>0</v>
      </c>
      <c r="T399" s="110">
        <v>0</v>
      </c>
      <c r="U399" s="110">
        <v>0</v>
      </c>
      <c r="V399" s="110">
        <v>0</v>
      </c>
      <c r="W399" s="110">
        <v>0</v>
      </c>
      <c r="X399" s="110">
        <v>0</v>
      </c>
      <c r="Y399" s="110">
        <v>0</v>
      </c>
      <c r="Z399" s="113">
        <v>0</v>
      </c>
      <c r="AA399" s="111">
        <v>0</v>
      </c>
      <c r="AB399" s="111">
        <v>0</v>
      </c>
      <c r="AC399" s="111">
        <v>0</v>
      </c>
      <c r="AD399" s="111">
        <v>0</v>
      </c>
      <c r="AE399" s="111">
        <v>0</v>
      </c>
      <c r="AF399" s="111">
        <v>0</v>
      </c>
      <c r="AG399" s="114">
        <v>0</v>
      </c>
      <c r="AH399" s="110">
        <v>0</v>
      </c>
      <c r="AI399" s="110">
        <v>0</v>
      </c>
      <c r="AJ399" s="110">
        <v>0</v>
      </c>
      <c r="AK399" s="110">
        <v>0</v>
      </c>
      <c r="AL399" s="110">
        <v>0</v>
      </c>
      <c r="AM399" s="110">
        <v>0</v>
      </c>
      <c r="AN399" s="113">
        <v>0</v>
      </c>
      <c r="AO399" s="111">
        <v>0</v>
      </c>
      <c r="AP399" s="111">
        <v>0</v>
      </c>
      <c r="AQ399" s="111">
        <v>0</v>
      </c>
      <c r="AR399" s="111">
        <v>0</v>
      </c>
      <c r="AS399" s="111">
        <v>0</v>
      </c>
      <c r="AT399" s="111">
        <v>0</v>
      </c>
      <c r="AU399" s="114">
        <v>0</v>
      </c>
      <c r="AV399" s="110">
        <v>0</v>
      </c>
      <c r="AW399" s="110">
        <v>0</v>
      </c>
      <c r="AX399" s="110">
        <v>0</v>
      </c>
      <c r="AY399" s="110">
        <v>0</v>
      </c>
      <c r="AZ399" s="110">
        <v>0</v>
      </c>
      <c r="BA399" s="110">
        <v>0</v>
      </c>
      <c r="BB399" s="113">
        <v>0</v>
      </c>
      <c r="BC399" s="111">
        <v>0</v>
      </c>
      <c r="BD399" s="111">
        <v>0</v>
      </c>
      <c r="BE399" s="111">
        <v>0</v>
      </c>
      <c r="BF399" s="111">
        <v>0</v>
      </c>
      <c r="BG399" s="111">
        <v>0</v>
      </c>
      <c r="BH399" s="111">
        <v>0</v>
      </c>
      <c r="BI399" s="114">
        <v>0</v>
      </c>
      <c r="BJ399" s="110">
        <v>0</v>
      </c>
      <c r="BK399" s="110">
        <v>0</v>
      </c>
      <c r="BL399" s="110">
        <v>0</v>
      </c>
      <c r="BM399" s="110">
        <v>0</v>
      </c>
      <c r="BN399" s="110">
        <v>0</v>
      </c>
      <c r="BO399" s="110">
        <v>0</v>
      </c>
      <c r="BP399" s="113">
        <v>0</v>
      </c>
      <c r="BQ399" s="111">
        <v>0</v>
      </c>
      <c r="BR399" s="111">
        <v>0</v>
      </c>
      <c r="BS399" s="111">
        <v>0</v>
      </c>
      <c r="BT399" s="111">
        <v>0</v>
      </c>
      <c r="BU399" s="111">
        <v>0</v>
      </c>
      <c r="BV399" s="111">
        <v>0</v>
      </c>
      <c r="BW399" s="114">
        <v>0</v>
      </c>
      <c r="BX399" s="110">
        <v>0</v>
      </c>
      <c r="BY399" s="110">
        <v>0</v>
      </c>
      <c r="BZ399" s="110">
        <v>0</v>
      </c>
      <c r="CA399" s="110">
        <v>0</v>
      </c>
      <c r="CB399" s="110">
        <v>0</v>
      </c>
      <c r="CC399" s="110">
        <v>0</v>
      </c>
      <c r="CD399" s="113">
        <v>0</v>
      </c>
      <c r="CE399" s="111">
        <v>0</v>
      </c>
      <c r="CF399" s="111">
        <v>0</v>
      </c>
      <c r="CG399" s="111">
        <v>0</v>
      </c>
      <c r="CH399" s="111">
        <v>0</v>
      </c>
      <c r="CI399" s="111">
        <v>0</v>
      </c>
      <c r="CJ399" s="111">
        <v>0</v>
      </c>
      <c r="CK399" s="114">
        <v>0</v>
      </c>
      <c r="CL399" s="110">
        <v>0</v>
      </c>
      <c r="CM399" s="110">
        <v>0</v>
      </c>
      <c r="CN399" s="110">
        <v>0</v>
      </c>
      <c r="CO399" s="110">
        <v>0</v>
      </c>
      <c r="CP399" s="110">
        <v>0</v>
      </c>
      <c r="CQ399" s="110">
        <v>0</v>
      </c>
      <c r="CR399" s="113">
        <v>0</v>
      </c>
      <c r="CS399" s="111">
        <v>0</v>
      </c>
      <c r="CT399" s="111">
        <v>0</v>
      </c>
      <c r="CU399" s="111">
        <v>0</v>
      </c>
      <c r="CV399" s="111">
        <v>0</v>
      </c>
      <c r="CW399" s="111">
        <v>0</v>
      </c>
      <c r="CX399" s="111">
        <v>0</v>
      </c>
      <c r="CY399" s="114">
        <v>0</v>
      </c>
      <c r="CZ399" s="110">
        <v>0</v>
      </c>
      <c r="DA399" s="110">
        <v>0</v>
      </c>
      <c r="DB399" s="110">
        <v>0</v>
      </c>
      <c r="DC399" s="110">
        <v>0</v>
      </c>
      <c r="DD399" s="110">
        <v>0</v>
      </c>
      <c r="DE399" s="110">
        <v>0</v>
      </c>
      <c r="DF399" s="113">
        <v>0</v>
      </c>
      <c r="DG399" s="111">
        <v>0</v>
      </c>
      <c r="DH399" s="111">
        <v>0</v>
      </c>
      <c r="DI399" s="111">
        <v>0</v>
      </c>
      <c r="DJ399" s="111">
        <v>0</v>
      </c>
      <c r="DK399" s="111">
        <v>0</v>
      </c>
      <c r="DL399" s="111">
        <v>0</v>
      </c>
      <c r="DM399" s="114">
        <v>0</v>
      </c>
      <c r="DN399" s="110">
        <v>0</v>
      </c>
      <c r="DO399" s="110">
        <v>0</v>
      </c>
      <c r="DP399" s="110">
        <v>0</v>
      </c>
      <c r="DQ399" s="110">
        <v>0</v>
      </c>
      <c r="DR399" s="110">
        <v>0</v>
      </c>
      <c r="DS399" s="110">
        <v>0</v>
      </c>
      <c r="DT399" s="113">
        <v>0</v>
      </c>
      <c r="DU399" s="111">
        <v>0</v>
      </c>
      <c r="DV399" s="111">
        <v>0</v>
      </c>
      <c r="DW399" s="111">
        <v>0</v>
      </c>
      <c r="DX399" s="111">
        <v>0</v>
      </c>
      <c r="DY399" s="111">
        <v>0</v>
      </c>
      <c r="DZ399" s="111">
        <v>0</v>
      </c>
      <c r="EA399" s="114">
        <v>0</v>
      </c>
      <c r="EB399" s="110">
        <v>0</v>
      </c>
      <c r="EC399" s="110">
        <v>0</v>
      </c>
      <c r="ED399" s="110">
        <v>0</v>
      </c>
      <c r="EE399" s="110">
        <v>0</v>
      </c>
      <c r="EF399" s="110">
        <v>0</v>
      </c>
      <c r="EG399" s="110">
        <v>0</v>
      </c>
      <c r="EH399" s="113">
        <v>0</v>
      </c>
      <c r="EI399" s="111">
        <v>0</v>
      </c>
      <c r="EJ399" s="111">
        <v>0</v>
      </c>
      <c r="EK399" s="111">
        <v>0</v>
      </c>
      <c r="EL399" s="111">
        <v>0</v>
      </c>
      <c r="EM399" s="111">
        <v>0</v>
      </c>
      <c r="EN399" s="111">
        <v>0</v>
      </c>
      <c r="EO399" s="114">
        <v>0</v>
      </c>
      <c r="EP399" s="110">
        <v>0</v>
      </c>
      <c r="EQ399" s="110">
        <v>0</v>
      </c>
      <c r="ER399" s="110">
        <v>0</v>
      </c>
      <c r="ES399" s="110">
        <v>0</v>
      </c>
      <c r="ET399" s="110">
        <v>0</v>
      </c>
      <c r="EU399" s="110">
        <v>0</v>
      </c>
      <c r="EV399" s="113">
        <v>0</v>
      </c>
      <c r="EW399" s="111">
        <v>0</v>
      </c>
      <c r="EX399" s="111">
        <v>0</v>
      </c>
      <c r="EY399" s="111">
        <v>0</v>
      </c>
      <c r="EZ399" s="111">
        <v>0</v>
      </c>
      <c r="FA399" s="111">
        <v>0</v>
      </c>
      <c r="FB399" s="111">
        <v>0</v>
      </c>
      <c r="FC399" s="114">
        <v>0</v>
      </c>
      <c r="FD399" s="110">
        <v>0</v>
      </c>
      <c r="FE399" s="110">
        <v>0</v>
      </c>
      <c r="FF399" s="110">
        <v>0</v>
      </c>
      <c r="FG399" s="110">
        <v>0</v>
      </c>
      <c r="FH399" s="110">
        <v>0</v>
      </c>
      <c r="FI399" s="110">
        <v>0</v>
      </c>
      <c r="FJ399" s="113">
        <v>0</v>
      </c>
      <c r="FK399" s="111">
        <v>0</v>
      </c>
      <c r="FL399" s="111">
        <v>0</v>
      </c>
      <c r="FM399" s="111">
        <v>0</v>
      </c>
      <c r="FN399" s="111">
        <v>0</v>
      </c>
      <c r="FO399" s="111">
        <v>0</v>
      </c>
      <c r="FP399" s="111">
        <v>0</v>
      </c>
      <c r="FQ399" s="114">
        <v>0</v>
      </c>
      <c r="FR399" s="149">
        <v>0</v>
      </c>
      <c r="FS399" s="149">
        <v>0</v>
      </c>
      <c r="FT399" s="149">
        <v>0</v>
      </c>
      <c r="FU399" s="149">
        <v>0</v>
      </c>
      <c r="FV399" s="149">
        <v>0</v>
      </c>
      <c r="FW399" s="149">
        <v>0</v>
      </c>
      <c r="FX399" s="149">
        <v>0</v>
      </c>
      <c r="FY399" s="149">
        <v>0</v>
      </c>
      <c r="FZ399" s="149">
        <v>0</v>
      </c>
      <c r="GA399" s="151">
        <v>0</v>
      </c>
      <c r="GB399" s="148">
        <v>0</v>
      </c>
      <c r="GC399" s="148">
        <v>0</v>
      </c>
      <c r="GD399" s="148">
        <v>0</v>
      </c>
      <c r="GE399" s="148">
        <v>0</v>
      </c>
      <c r="GF399" s="148">
        <v>0</v>
      </c>
      <c r="GG399" s="148">
        <v>0</v>
      </c>
      <c r="GH399" s="148">
        <v>0</v>
      </c>
      <c r="GI399" s="148">
        <v>0</v>
      </c>
      <c r="GJ399" s="148">
        <v>0</v>
      </c>
      <c r="GK399" s="148">
        <v>0</v>
      </c>
      <c r="GL399" s="148">
        <v>0</v>
      </c>
      <c r="GM399" s="150">
        <v>0</v>
      </c>
      <c r="GN399" s="151">
        <v>0</v>
      </c>
      <c r="GO399" s="148">
        <v>0</v>
      </c>
      <c r="GP399" s="148">
        <v>0</v>
      </c>
    </row>
    <row r="400" spans="1:198" x14ac:dyDescent="0.2">
      <c r="A400" s="105" t="s">
        <v>898</v>
      </c>
      <c r="B400" s="140" t="s">
        <v>1368</v>
      </c>
      <c r="C400" s="105" t="s">
        <v>899</v>
      </c>
      <c r="D400" s="105"/>
      <c r="E400" s="105" t="s">
        <v>791</v>
      </c>
      <c r="F400" s="110">
        <v>0</v>
      </c>
      <c r="G400" s="110">
        <v>0</v>
      </c>
      <c r="H400" s="110">
        <v>0</v>
      </c>
      <c r="I400" s="110">
        <v>0</v>
      </c>
      <c r="J400" s="110">
        <v>0</v>
      </c>
      <c r="K400" s="110">
        <v>0</v>
      </c>
      <c r="L400" s="113">
        <v>0</v>
      </c>
      <c r="M400" s="111">
        <v>0</v>
      </c>
      <c r="N400" s="111">
        <v>0</v>
      </c>
      <c r="O400" s="111">
        <v>0</v>
      </c>
      <c r="P400" s="111">
        <v>0</v>
      </c>
      <c r="Q400" s="111">
        <v>0</v>
      </c>
      <c r="R400" s="111">
        <v>0</v>
      </c>
      <c r="S400" s="114">
        <v>0</v>
      </c>
      <c r="T400" s="110">
        <v>0</v>
      </c>
      <c r="U400" s="110">
        <v>0</v>
      </c>
      <c r="V400" s="110">
        <v>0</v>
      </c>
      <c r="W400" s="110">
        <v>0</v>
      </c>
      <c r="X400" s="110">
        <v>0</v>
      </c>
      <c r="Y400" s="110">
        <v>0</v>
      </c>
      <c r="Z400" s="113">
        <v>0</v>
      </c>
      <c r="AA400" s="111">
        <v>0</v>
      </c>
      <c r="AB400" s="111">
        <v>0</v>
      </c>
      <c r="AC400" s="111">
        <v>0</v>
      </c>
      <c r="AD400" s="111">
        <v>0</v>
      </c>
      <c r="AE400" s="111">
        <v>0</v>
      </c>
      <c r="AF400" s="111">
        <v>0</v>
      </c>
      <c r="AG400" s="114">
        <v>0</v>
      </c>
      <c r="AH400" s="110">
        <v>0</v>
      </c>
      <c r="AI400" s="110">
        <v>0</v>
      </c>
      <c r="AJ400" s="110">
        <v>0</v>
      </c>
      <c r="AK400" s="110">
        <v>0</v>
      </c>
      <c r="AL400" s="110">
        <v>0</v>
      </c>
      <c r="AM400" s="110">
        <v>0</v>
      </c>
      <c r="AN400" s="113">
        <v>0</v>
      </c>
      <c r="AO400" s="111">
        <v>0</v>
      </c>
      <c r="AP400" s="111">
        <v>0</v>
      </c>
      <c r="AQ400" s="111">
        <v>0</v>
      </c>
      <c r="AR400" s="111">
        <v>0</v>
      </c>
      <c r="AS400" s="111">
        <v>0</v>
      </c>
      <c r="AT400" s="111">
        <v>0</v>
      </c>
      <c r="AU400" s="114">
        <v>0</v>
      </c>
      <c r="AV400" s="110">
        <v>0</v>
      </c>
      <c r="AW400" s="110">
        <v>0</v>
      </c>
      <c r="AX400" s="110">
        <v>0</v>
      </c>
      <c r="AY400" s="110">
        <v>0</v>
      </c>
      <c r="AZ400" s="110">
        <v>0</v>
      </c>
      <c r="BA400" s="110">
        <v>0</v>
      </c>
      <c r="BB400" s="113">
        <v>0</v>
      </c>
      <c r="BC400" s="111">
        <v>0</v>
      </c>
      <c r="BD400" s="111">
        <v>0</v>
      </c>
      <c r="BE400" s="111">
        <v>0</v>
      </c>
      <c r="BF400" s="111">
        <v>0</v>
      </c>
      <c r="BG400" s="111">
        <v>0</v>
      </c>
      <c r="BH400" s="111">
        <v>0</v>
      </c>
      <c r="BI400" s="114">
        <v>0</v>
      </c>
      <c r="BJ400" s="110">
        <v>0</v>
      </c>
      <c r="BK400" s="110">
        <v>0</v>
      </c>
      <c r="BL400" s="110">
        <v>0</v>
      </c>
      <c r="BM400" s="110">
        <v>0</v>
      </c>
      <c r="BN400" s="110">
        <v>0</v>
      </c>
      <c r="BO400" s="110">
        <v>0</v>
      </c>
      <c r="BP400" s="113">
        <v>0</v>
      </c>
      <c r="BQ400" s="111">
        <v>0</v>
      </c>
      <c r="BR400" s="111">
        <v>0</v>
      </c>
      <c r="BS400" s="111">
        <v>0</v>
      </c>
      <c r="BT400" s="111">
        <v>0</v>
      </c>
      <c r="BU400" s="111">
        <v>0</v>
      </c>
      <c r="BV400" s="111">
        <v>0</v>
      </c>
      <c r="BW400" s="114">
        <v>0</v>
      </c>
      <c r="BX400" s="110">
        <v>0</v>
      </c>
      <c r="BY400" s="110">
        <v>0</v>
      </c>
      <c r="BZ400" s="110">
        <v>0</v>
      </c>
      <c r="CA400" s="110">
        <v>0</v>
      </c>
      <c r="CB400" s="110">
        <v>0</v>
      </c>
      <c r="CC400" s="110">
        <v>0</v>
      </c>
      <c r="CD400" s="113">
        <v>0</v>
      </c>
      <c r="CE400" s="111">
        <v>0</v>
      </c>
      <c r="CF400" s="111">
        <v>0</v>
      </c>
      <c r="CG400" s="111">
        <v>0</v>
      </c>
      <c r="CH400" s="111">
        <v>0</v>
      </c>
      <c r="CI400" s="111">
        <v>0</v>
      </c>
      <c r="CJ400" s="111">
        <v>0</v>
      </c>
      <c r="CK400" s="114">
        <v>0</v>
      </c>
      <c r="CL400" s="110">
        <v>0</v>
      </c>
      <c r="CM400" s="110">
        <v>0</v>
      </c>
      <c r="CN400" s="110">
        <v>0</v>
      </c>
      <c r="CO400" s="110">
        <v>0</v>
      </c>
      <c r="CP400" s="110">
        <v>0</v>
      </c>
      <c r="CQ400" s="110">
        <v>0</v>
      </c>
      <c r="CR400" s="113">
        <v>0</v>
      </c>
      <c r="CS400" s="111">
        <v>0</v>
      </c>
      <c r="CT400" s="111">
        <v>0</v>
      </c>
      <c r="CU400" s="111">
        <v>0</v>
      </c>
      <c r="CV400" s="111">
        <v>0</v>
      </c>
      <c r="CW400" s="111">
        <v>0</v>
      </c>
      <c r="CX400" s="111">
        <v>0</v>
      </c>
      <c r="CY400" s="114">
        <v>0</v>
      </c>
      <c r="CZ400" s="110">
        <v>0</v>
      </c>
      <c r="DA400" s="110">
        <v>0</v>
      </c>
      <c r="DB400" s="110">
        <v>0</v>
      </c>
      <c r="DC400" s="110">
        <v>0</v>
      </c>
      <c r="DD400" s="110">
        <v>0</v>
      </c>
      <c r="DE400" s="110">
        <v>0</v>
      </c>
      <c r="DF400" s="113">
        <v>0</v>
      </c>
      <c r="DG400" s="111">
        <v>0</v>
      </c>
      <c r="DH400" s="111">
        <v>0</v>
      </c>
      <c r="DI400" s="111">
        <v>0</v>
      </c>
      <c r="DJ400" s="111">
        <v>0</v>
      </c>
      <c r="DK400" s="111">
        <v>0</v>
      </c>
      <c r="DL400" s="111">
        <v>0</v>
      </c>
      <c r="DM400" s="114">
        <v>0</v>
      </c>
      <c r="DN400" s="110">
        <v>0</v>
      </c>
      <c r="DO400" s="110">
        <v>0</v>
      </c>
      <c r="DP400" s="110">
        <v>0</v>
      </c>
      <c r="DQ400" s="110">
        <v>0</v>
      </c>
      <c r="DR400" s="110">
        <v>0</v>
      </c>
      <c r="DS400" s="110">
        <v>0</v>
      </c>
      <c r="DT400" s="113">
        <v>0</v>
      </c>
      <c r="DU400" s="111">
        <v>0</v>
      </c>
      <c r="DV400" s="111">
        <v>0</v>
      </c>
      <c r="DW400" s="111">
        <v>0</v>
      </c>
      <c r="DX400" s="111">
        <v>0</v>
      </c>
      <c r="DY400" s="111">
        <v>0</v>
      </c>
      <c r="DZ400" s="111">
        <v>0</v>
      </c>
      <c r="EA400" s="114">
        <v>0</v>
      </c>
      <c r="EB400" s="110">
        <v>0</v>
      </c>
      <c r="EC400" s="110">
        <v>0</v>
      </c>
      <c r="ED400" s="110">
        <v>0</v>
      </c>
      <c r="EE400" s="110">
        <v>0</v>
      </c>
      <c r="EF400" s="110">
        <v>0</v>
      </c>
      <c r="EG400" s="110">
        <v>0</v>
      </c>
      <c r="EH400" s="113">
        <v>0</v>
      </c>
      <c r="EI400" s="111">
        <v>0</v>
      </c>
      <c r="EJ400" s="111">
        <v>0</v>
      </c>
      <c r="EK400" s="111">
        <v>0</v>
      </c>
      <c r="EL400" s="111">
        <v>0</v>
      </c>
      <c r="EM400" s="111">
        <v>0</v>
      </c>
      <c r="EN400" s="111">
        <v>0</v>
      </c>
      <c r="EO400" s="114">
        <v>0</v>
      </c>
      <c r="EP400" s="110">
        <v>0</v>
      </c>
      <c r="EQ400" s="110">
        <v>0</v>
      </c>
      <c r="ER400" s="110">
        <v>0</v>
      </c>
      <c r="ES400" s="110">
        <v>0</v>
      </c>
      <c r="ET400" s="110">
        <v>0</v>
      </c>
      <c r="EU400" s="110">
        <v>0</v>
      </c>
      <c r="EV400" s="113">
        <v>0</v>
      </c>
      <c r="EW400" s="111">
        <v>0</v>
      </c>
      <c r="EX400" s="111">
        <v>0</v>
      </c>
      <c r="EY400" s="111">
        <v>0</v>
      </c>
      <c r="EZ400" s="111">
        <v>0</v>
      </c>
      <c r="FA400" s="111">
        <v>0</v>
      </c>
      <c r="FB400" s="111">
        <v>0</v>
      </c>
      <c r="FC400" s="114">
        <v>0</v>
      </c>
      <c r="FD400" s="110">
        <v>0</v>
      </c>
      <c r="FE400" s="110">
        <v>0</v>
      </c>
      <c r="FF400" s="110">
        <v>0</v>
      </c>
      <c r="FG400" s="110">
        <v>0</v>
      </c>
      <c r="FH400" s="110">
        <v>0</v>
      </c>
      <c r="FI400" s="110">
        <v>0</v>
      </c>
      <c r="FJ400" s="113">
        <v>0</v>
      </c>
      <c r="FK400" s="111">
        <v>0</v>
      </c>
      <c r="FL400" s="111">
        <v>0</v>
      </c>
      <c r="FM400" s="111">
        <v>0</v>
      </c>
      <c r="FN400" s="111">
        <v>0</v>
      </c>
      <c r="FO400" s="111">
        <v>0</v>
      </c>
      <c r="FP400" s="111">
        <v>0</v>
      </c>
      <c r="FQ400" s="114">
        <v>0</v>
      </c>
      <c r="FR400" s="149">
        <v>0</v>
      </c>
      <c r="FS400" s="149">
        <v>0</v>
      </c>
      <c r="FT400" s="149">
        <v>0</v>
      </c>
      <c r="FU400" s="149">
        <v>0</v>
      </c>
      <c r="FV400" s="149">
        <v>0</v>
      </c>
      <c r="FW400" s="149">
        <v>0</v>
      </c>
      <c r="FX400" s="149">
        <v>0</v>
      </c>
      <c r="FY400" s="149">
        <v>0</v>
      </c>
      <c r="FZ400" s="149">
        <v>0</v>
      </c>
      <c r="GA400" s="151">
        <v>0</v>
      </c>
      <c r="GB400" s="148">
        <v>0</v>
      </c>
      <c r="GC400" s="148">
        <v>0</v>
      </c>
      <c r="GD400" s="148">
        <v>0</v>
      </c>
      <c r="GE400" s="148">
        <v>0</v>
      </c>
      <c r="GF400" s="148">
        <v>0</v>
      </c>
      <c r="GG400" s="148">
        <v>0</v>
      </c>
      <c r="GH400" s="148">
        <v>0</v>
      </c>
      <c r="GI400" s="148">
        <v>0</v>
      </c>
      <c r="GJ400" s="148">
        <v>0</v>
      </c>
      <c r="GK400" s="148">
        <v>0</v>
      </c>
      <c r="GL400" s="148">
        <v>0</v>
      </c>
      <c r="GM400" s="150">
        <v>0</v>
      </c>
      <c r="GN400" s="151">
        <v>0</v>
      </c>
      <c r="GO400" s="148">
        <v>0</v>
      </c>
      <c r="GP400" s="148">
        <v>0</v>
      </c>
    </row>
    <row r="401" spans="1:198" x14ac:dyDescent="0.2">
      <c r="A401" s="105" t="s">
        <v>896</v>
      </c>
      <c r="B401" s="140" t="s">
        <v>1369</v>
      </c>
      <c r="C401" s="105" t="s">
        <v>897</v>
      </c>
      <c r="D401" s="105"/>
      <c r="E401" s="105" t="s">
        <v>791</v>
      </c>
      <c r="F401" s="110">
        <v>0</v>
      </c>
      <c r="G401" s="110">
        <v>0</v>
      </c>
      <c r="H401" s="110">
        <v>0</v>
      </c>
      <c r="I401" s="110">
        <v>0</v>
      </c>
      <c r="J401" s="110">
        <v>0</v>
      </c>
      <c r="K401" s="110">
        <v>0</v>
      </c>
      <c r="L401" s="113">
        <v>0</v>
      </c>
      <c r="M401" s="111">
        <v>0</v>
      </c>
      <c r="N401" s="111">
        <v>0</v>
      </c>
      <c r="O401" s="111">
        <v>0</v>
      </c>
      <c r="P401" s="111">
        <v>0</v>
      </c>
      <c r="Q401" s="111">
        <v>0</v>
      </c>
      <c r="R401" s="111">
        <v>0</v>
      </c>
      <c r="S401" s="114">
        <v>0</v>
      </c>
      <c r="T401" s="110">
        <v>0</v>
      </c>
      <c r="U401" s="110">
        <v>0</v>
      </c>
      <c r="V401" s="110">
        <v>0</v>
      </c>
      <c r="W401" s="110">
        <v>0</v>
      </c>
      <c r="X401" s="110">
        <v>0</v>
      </c>
      <c r="Y401" s="110">
        <v>0</v>
      </c>
      <c r="Z401" s="113">
        <v>0</v>
      </c>
      <c r="AA401" s="111">
        <v>0</v>
      </c>
      <c r="AB401" s="111">
        <v>0</v>
      </c>
      <c r="AC401" s="111">
        <v>0</v>
      </c>
      <c r="AD401" s="111">
        <v>0</v>
      </c>
      <c r="AE401" s="111">
        <v>0</v>
      </c>
      <c r="AF401" s="111">
        <v>0</v>
      </c>
      <c r="AG401" s="114">
        <v>0</v>
      </c>
      <c r="AH401" s="110">
        <v>0</v>
      </c>
      <c r="AI401" s="110">
        <v>0</v>
      </c>
      <c r="AJ401" s="110">
        <v>0</v>
      </c>
      <c r="AK401" s="110">
        <v>0</v>
      </c>
      <c r="AL401" s="110">
        <v>0</v>
      </c>
      <c r="AM401" s="110">
        <v>0</v>
      </c>
      <c r="AN401" s="113">
        <v>0</v>
      </c>
      <c r="AO401" s="111">
        <v>0</v>
      </c>
      <c r="AP401" s="111">
        <v>0</v>
      </c>
      <c r="AQ401" s="111">
        <v>0</v>
      </c>
      <c r="AR401" s="111">
        <v>0</v>
      </c>
      <c r="AS401" s="111">
        <v>0</v>
      </c>
      <c r="AT401" s="111">
        <v>0</v>
      </c>
      <c r="AU401" s="114">
        <v>0</v>
      </c>
      <c r="AV401" s="110">
        <v>0</v>
      </c>
      <c r="AW401" s="110">
        <v>0</v>
      </c>
      <c r="AX401" s="110">
        <v>0</v>
      </c>
      <c r="AY401" s="110">
        <v>0</v>
      </c>
      <c r="AZ401" s="110">
        <v>0</v>
      </c>
      <c r="BA401" s="110">
        <v>0</v>
      </c>
      <c r="BB401" s="113">
        <v>0</v>
      </c>
      <c r="BC401" s="111">
        <v>0</v>
      </c>
      <c r="BD401" s="111">
        <v>0</v>
      </c>
      <c r="BE401" s="111">
        <v>0</v>
      </c>
      <c r="BF401" s="111">
        <v>0</v>
      </c>
      <c r="BG401" s="111">
        <v>0</v>
      </c>
      <c r="BH401" s="111">
        <v>0</v>
      </c>
      <c r="BI401" s="114">
        <v>0</v>
      </c>
      <c r="BJ401" s="110">
        <v>0</v>
      </c>
      <c r="BK401" s="110">
        <v>0</v>
      </c>
      <c r="BL401" s="110">
        <v>0</v>
      </c>
      <c r="BM401" s="110">
        <v>0</v>
      </c>
      <c r="BN401" s="110">
        <v>0</v>
      </c>
      <c r="BO401" s="110">
        <v>0</v>
      </c>
      <c r="BP401" s="113">
        <v>0</v>
      </c>
      <c r="BQ401" s="111">
        <v>0</v>
      </c>
      <c r="BR401" s="111">
        <v>0</v>
      </c>
      <c r="BS401" s="111">
        <v>0</v>
      </c>
      <c r="BT401" s="111">
        <v>0</v>
      </c>
      <c r="BU401" s="111">
        <v>0</v>
      </c>
      <c r="BV401" s="111">
        <v>0</v>
      </c>
      <c r="BW401" s="114">
        <v>0</v>
      </c>
      <c r="BX401" s="110">
        <v>0</v>
      </c>
      <c r="BY401" s="110">
        <v>0</v>
      </c>
      <c r="BZ401" s="110">
        <v>0</v>
      </c>
      <c r="CA401" s="110">
        <v>0</v>
      </c>
      <c r="CB401" s="110">
        <v>0</v>
      </c>
      <c r="CC401" s="110">
        <v>0</v>
      </c>
      <c r="CD401" s="113">
        <v>0</v>
      </c>
      <c r="CE401" s="111">
        <v>0</v>
      </c>
      <c r="CF401" s="111">
        <v>0</v>
      </c>
      <c r="CG401" s="111">
        <v>0</v>
      </c>
      <c r="CH401" s="111">
        <v>0</v>
      </c>
      <c r="CI401" s="111">
        <v>0</v>
      </c>
      <c r="CJ401" s="111">
        <v>0</v>
      </c>
      <c r="CK401" s="114">
        <v>0</v>
      </c>
      <c r="CL401" s="110">
        <v>0</v>
      </c>
      <c r="CM401" s="110">
        <v>0</v>
      </c>
      <c r="CN401" s="110">
        <v>0</v>
      </c>
      <c r="CO401" s="110">
        <v>0</v>
      </c>
      <c r="CP401" s="110">
        <v>0</v>
      </c>
      <c r="CQ401" s="110">
        <v>0</v>
      </c>
      <c r="CR401" s="113">
        <v>0</v>
      </c>
      <c r="CS401" s="111">
        <v>0</v>
      </c>
      <c r="CT401" s="111">
        <v>0</v>
      </c>
      <c r="CU401" s="111">
        <v>0</v>
      </c>
      <c r="CV401" s="111">
        <v>0</v>
      </c>
      <c r="CW401" s="111">
        <v>0</v>
      </c>
      <c r="CX401" s="111">
        <v>0</v>
      </c>
      <c r="CY401" s="114">
        <v>0</v>
      </c>
      <c r="CZ401" s="110">
        <v>0</v>
      </c>
      <c r="DA401" s="110">
        <v>0</v>
      </c>
      <c r="DB401" s="110">
        <v>0</v>
      </c>
      <c r="DC401" s="110">
        <v>0</v>
      </c>
      <c r="DD401" s="110">
        <v>0</v>
      </c>
      <c r="DE401" s="110">
        <v>0</v>
      </c>
      <c r="DF401" s="113">
        <v>0</v>
      </c>
      <c r="DG401" s="111">
        <v>0</v>
      </c>
      <c r="DH401" s="111">
        <v>0</v>
      </c>
      <c r="DI401" s="111">
        <v>0</v>
      </c>
      <c r="DJ401" s="111">
        <v>0</v>
      </c>
      <c r="DK401" s="111">
        <v>0</v>
      </c>
      <c r="DL401" s="111">
        <v>0</v>
      </c>
      <c r="DM401" s="114">
        <v>0</v>
      </c>
      <c r="DN401" s="110">
        <v>0</v>
      </c>
      <c r="DO401" s="110">
        <v>0</v>
      </c>
      <c r="DP401" s="110">
        <v>0</v>
      </c>
      <c r="DQ401" s="110">
        <v>0</v>
      </c>
      <c r="DR401" s="110">
        <v>0</v>
      </c>
      <c r="DS401" s="110">
        <v>0</v>
      </c>
      <c r="DT401" s="113">
        <v>0</v>
      </c>
      <c r="DU401" s="111">
        <v>0</v>
      </c>
      <c r="DV401" s="111">
        <v>0</v>
      </c>
      <c r="DW401" s="111">
        <v>0</v>
      </c>
      <c r="DX401" s="111">
        <v>0</v>
      </c>
      <c r="DY401" s="111">
        <v>0</v>
      </c>
      <c r="DZ401" s="111">
        <v>0</v>
      </c>
      <c r="EA401" s="114">
        <v>0</v>
      </c>
      <c r="EB401" s="110">
        <v>0</v>
      </c>
      <c r="EC401" s="110">
        <v>0</v>
      </c>
      <c r="ED401" s="110">
        <v>0</v>
      </c>
      <c r="EE401" s="110">
        <v>0</v>
      </c>
      <c r="EF401" s="110">
        <v>0</v>
      </c>
      <c r="EG401" s="110">
        <v>0</v>
      </c>
      <c r="EH401" s="113">
        <v>0</v>
      </c>
      <c r="EI401" s="111">
        <v>0</v>
      </c>
      <c r="EJ401" s="111">
        <v>0</v>
      </c>
      <c r="EK401" s="111">
        <v>0</v>
      </c>
      <c r="EL401" s="111">
        <v>0</v>
      </c>
      <c r="EM401" s="111">
        <v>0</v>
      </c>
      <c r="EN401" s="111">
        <v>0</v>
      </c>
      <c r="EO401" s="114">
        <v>0</v>
      </c>
      <c r="EP401" s="110">
        <v>0</v>
      </c>
      <c r="EQ401" s="110">
        <v>0</v>
      </c>
      <c r="ER401" s="110">
        <v>0</v>
      </c>
      <c r="ES401" s="110">
        <v>0</v>
      </c>
      <c r="ET401" s="110">
        <v>0</v>
      </c>
      <c r="EU401" s="110">
        <v>0</v>
      </c>
      <c r="EV401" s="113">
        <v>0</v>
      </c>
      <c r="EW401" s="111">
        <v>0</v>
      </c>
      <c r="EX401" s="111">
        <v>0</v>
      </c>
      <c r="EY401" s="111">
        <v>0</v>
      </c>
      <c r="EZ401" s="111">
        <v>0</v>
      </c>
      <c r="FA401" s="111">
        <v>0</v>
      </c>
      <c r="FB401" s="111">
        <v>0</v>
      </c>
      <c r="FC401" s="114">
        <v>0</v>
      </c>
      <c r="FD401" s="110">
        <v>0</v>
      </c>
      <c r="FE401" s="110">
        <v>0</v>
      </c>
      <c r="FF401" s="110">
        <v>0</v>
      </c>
      <c r="FG401" s="110">
        <v>0</v>
      </c>
      <c r="FH401" s="110">
        <v>0</v>
      </c>
      <c r="FI401" s="110">
        <v>0</v>
      </c>
      <c r="FJ401" s="113">
        <v>0</v>
      </c>
      <c r="FK401" s="111">
        <v>0</v>
      </c>
      <c r="FL401" s="111">
        <v>0</v>
      </c>
      <c r="FM401" s="111">
        <v>0</v>
      </c>
      <c r="FN401" s="111">
        <v>0</v>
      </c>
      <c r="FO401" s="111">
        <v>0</v>
      </c>
      <c r="FP401" s="111">
        <v>0</v>
      </c>
      <c r="FQ401" s="114">
        <v>0</v>
      </c>
      <c r="FR401" s="149">
        <v>0</v>
      </c>
      <c r="FS401" s="149">
        <v>0</v>
      </c>
      <c r="FT401" s="149">
        <v>0</v>
      </c>
      <c r="FU401" s="149">
        <v>0</v>
      </c>
      <c r="FV401" s="149">
        <v>0</v>
      </c>
      <c r="FW401" s="149">
        <v>0</v>
      </c>
      <c r="FX401" s="149">
        <v>0</v>
      </c>
      <c r="FY401" s="149">
        <v>0</v>
      </c>
      <c r="FZ401" s="149">
        <v>0</v>
      </c>
      <c r="GA401" s="151">
        <v>0</v>
      </c>
      <c r="GB401" s="148">
        <v>0</v>
      </c>
      <c r="GC401" s="148">
        <v>0</v>
      </c>
      <c r="GD401" s="148">
        <v>0</v>
      </c>
      <c r="GE401" s="148">
        <v>0</v>
      </c>
      <c r="GF401" s="148">
        <v>0</v>
      </c>
      <c r="GG401" s="148">
        <v>0</v>
      </c>
      <c r="GH401" s="148">
        <v>0</v>
      </c>
      <c r="GI401" s="148">
        <v>0</v>
      </c>
      <c r="GJ401" s="148">
        <v>0</v>
      </c>
      <c r="GK401" s="148">
        <v>0</v>
      </c>
      <c r="GL401" s="148">
        <v>0</v>
      </c>
      <c r="GM401" s="150">
        <v>0</v>
      </c>
      <c r="GN401" s="151">
        <v>0</v>
      </c>
      <c r="GO401" s="148">
        <v>0</v>
      </c>
      <c r="GP401" s="148">
        <v>0</v>
      </c>
    </row>
    <row r="402" spans="1:198" x14ac:dyDescent="0.2">
      <c r="A402" s="105" t="s">
        <v>903</v>
      </c>
      <c r="B402" s="140" t="s">
        <v>1370</v>
      </c>
      <c r="C402" s="105" t="s">
        <v>902</v>
      </c>
      <c r="D402" s="105"/>
      <c r="E402" s="105" t="s">
        <v>791</v>
      </c>
      <c r="F402" s="110">
        <v>0</v>
      </c>
      <c r="G402" s="110">
        <v>0</v>
      </c>
      <c r="H402" s="110">
        <v>0</v>
      </c>
      <c r="I402" s="110">
        <v>0</v>
      </c>
      <c r="J402" s="110">
        <v>0</v>
      </c>
      <c r="K402" s="110">
        <v>0</v>
      </c>
      <c r="L402" s="113">
        <v>0</v>
      </c>
      <c r="M402" s="111">
        <v>0</v>
      </c>
      <c r="N402" s="111">
        <v>0</v>
      </c>
      <c r="O402" s="111">
        <v>0</v>
      </c>
      <c r="P402" s="111">
        <v>0</v>
      </c>
      <c r="Q402" s="111">
        <v>0</v>
      </c>
      <c r="R402" s="111">
        <v>0</v>
      </c>
      <c r="S402" s="114">
        <v>0</v>
      </c>
      <c r="T402" s="110">
        <v>0</v>
      </c>
      <c r="U402" s="110">
        <v>0</v>
      </c>
      <c r="V402" s="110">
        <v>0</v>
      </c>
      <c r="W402" s="110">
        <v>0</v>
      </c>
      <c r="X402" s="110">
        <v>0</v>
      </c>
      <c r="Y402" s="110">
        <v>0</v>
      </c>
      <c r="Z402" s="113">
        <v>0</v>
      </c>
      <c r="AA402" s="111">
        <v>0</v>
      </c>
      <c r="AB402" s="111">
        <v>0</v>
      </c>
      <c r="AC402" s="111">
        <v>0</v>
      </c>
      <c r="AD402" s="111">
        <v>0</v>
      </c>
      <c r="AE402" s="111">
        <v>0</v>
      </c>
      <c r="AF402" s="111">
        <v>0</v>
      </c>
      <c r="AG402" s="114">
        <v>0</v>
      </c>
      <c r="AH402" s="110">
        <v>0</v>
      </c>
      <c r="AI402" s="110">
        <v>0</v>
      </c>
      <c r="AJ402" s="110">
        <v>0</v>
      </c>
      <c r="AK402" s="110">
        <v>0</v>
      </c>
      <c r="AL402" s="110">
        <v>0</v>
      </c>
      <c r="AM402" s="110">
        <v>0</v>
      </c>
      <c r="AN402" s="113">
        <v>0</v>
      </c>
      <c r="AO402" s="111">
        <v>0</v>
      </c>
      <c r="AP402" s="111">
        <v>0</v>
      </c>
      <c r="AQ402" s="111">
        <v>0</v>
      </c>
      <c r="AR402" s="111">
        <v>0</v>
      </c>
      <c r="AS402" s="111">
        <v>0</v>
      </c>
      <c r="AT402" s="111">
        <v>0</v>
      </c>
      <c r="AU402" s="114">
        <v>0</v>
      </c>
      <c r="AV402" s="110">
        <v>0</v>
      </c>
      <c r="AW402" s="110">
        <v>0</v>
      </c>
      <c r="AX402" s="110">
        <v>0</v>
      </c>
      <c r="AY402" s="110">
        <v>0</v>
      </c>
      <c r="AZ402" s="110">
        <v>0</v>
      </c>
      <c r="BA402" s="110">
        <v>0</v>
      </c>
      <c r="BB402" s="113">
        <v>0</v>
      </c>
      <c r="BC402" s="111">
        <v>0</v>
      </c>
      <c r="BD402" s="111">
        <v>0</v>
      </c>
      <c r="BE402" s="111">
        <v>0</v>
      </c>
      <c r="BF402" s="111">
        <v>0</v>
      </c>
      <c r="BG402" s="111">
        <v>0</v>
      </c>
      <c r="BH402" s="111">
        <v>0</v>
      </c>
      <c r="BI402" s="114">
        <v>0</v>
      </c>
      <c r="BJ402" s="110">
        <v>0</v>
      </c>
      <c r="BK402" s="110">
        <v>0</v>
      </c>
      <c r="BL402" s="110">
        <v>0</v>
      </c>
      <c r="BM402" s="110">
        <v>0</v>
      </c>
      <c r="BN402" s="110">
        <v>0</v>
      </c>
      <c r="BO402" s="110">
        <v>0</v>
      </c>
      <c r="BP402" s="113">
        <v>0</v>
      </c>
      <c r="BQ402" s="111">
        <v>0</v>
      </c>
      <c r="BR402" s="111">
        <v>0</v>
      </c>
      <c r="BS402" s="111">
        <v>0</v>
      </c>
      <c r="BT402" s="111">
        <v>0</v>
      </c>
      <c r="BU402" s="111">
        <v>0</v>
      </c>
      <c r="BV402" s="111">
        <v>0</v>
      </c>
      <c r="BW402" s="114">
        <v>0</v>
      </c>
      <c r="BX402" s="110">
        <v>0</v>
      </c>
      <c r="BY402" s="110">
        <v>0</v>
      </c>
      <c r="BZ402" s="110">
        <v>0</v>
      </c>
      <c r="CA402" s="110">
        <v>0</v>
      </c>
      <c r="CB402" s="110">
        <v>0</v>
      </c>
      <c r="CC402" s="110">
        <v>0</v>
      </c>
      <c r="CD402" s="113">
        <v>0</v>
      </c>
      <c r="CE402" s="111">
        <v>0</v>
      </c>
      <c r="CF402" s="111">
        <v>0</v>
      </c>
      <c r="CG402" s="111">
        <v>0</v>
      </c>
      <c r="CH402" s="111">
        <v>0</v>
      </c>
      <c r="CI402" s="111">
        <v>0</v>
      </c>
      <c r="CJ402" s="111">
        <v>0</v>
      </c>
      <c r="CK402" s="114">
        <v>0</v>
      </c>
      <c r="CL402" s="110">
        <v>0</v>
      </c>
      <c r="CM402" s="110">
        <v>0</v>
      </c>
      <c r="CN402" s="110">
        <v>0</v>
      </c>
      <c r="CO402" s="110">
        <v>0</v>
      </c>
      <c r="CP402" s="110">
        <v>0</v>
      </c>
      <c r="CQ402" s="110">
        <v>0</v>
      </c>
      <c r="CR402" s="113">
        <v>0</v>
      </c>
      <c r="CS402" s="111">
        <v>0</v>
      </c>
      <c r="CT402" s="111">
        <v>0</v>
      </c>
      <c r="CU402" s="111">
        <v>0</v>
      </c>
      <c r="CV402" s="111">
        <v>0</v>
      </c>
      <c r="CW402" s="111">
        <v>0</v>
      </c>
      <c r="CX402" s="111">
        <v>0</v>
      </c>
      <c r="CY402" s="114">
        <v>0</v>
      </c>
      <c r="CZ402" s="110">
        <v>0</v>
      </c>
      <c r="DA402" s="110">
        <v>0</v>
      </c>
      <c r="DB402" s="110">
        <v>0</v>
      </c>
      <c r="DC402" s="110">
        <v>0</v>
      </c>
      <c r="DD402" s="110">
        <v>0</v>
      </c>
      <c r="DE402" s="110">
        <v>0</v>
      </c>
      <c r="DF402" s="113">
        <v>0</v>
      </c>
      <c r="DG402" s="111">
        <v>0</v>
      </c>
      <c r="DH402" s="111">
        <v>0</v>
      </c>
      <c r="DI402" s="111">
        <v>0</v>
      </c>
      <c r="DJ402" s="111">
        <v>0</v>
      </c>
      <c r="DK402" s="111">
        <v>0</v>
      </c>
      <c r="DL402" s="111">
        <v>0</v>
      </c>
      <c r="DM402" s="114">
        <v>0</v>
      </c>
      <c r="DN402" s="110">
        <v>0</v>
      </c>
      <c r="DO402" s="110">
        <v>0</v>
      </c>
      <c r="DP402" s="110">
        <v>0</v>
      </c>
      <c r="DQ402" s="110">
        <v>0</v>
      </c>
      <c r="DR402" s="110">
        <v>0</v>
      </c>
      <c r="DS402" s="110">
        <v>0</v>
      </c>
      <c r="DT402" s="113">
        <v>0</v>
      </c>
      <c r="DU402" s="111">
        <v>0</v>
      </c>
      <c r="DV402" s="111">
        <v>0</v>
      </c>
      <c r="DW402" s="111">
        <v>0</v>
      </c>
      <c r="DX402" s="111">
        <v>0</v>
      </c>
      <c r="DY402" s="111">
        <v>0</v>
      </c>
      <c r="DZ402" s="111">
        <v>0</v>
      </c>
      <c r="EA402" s="114">
        <v>0</v>
      </c>
      <c r="EB402" s="110">
        <v>0</v>
      </c>
      <c r="EC402" s="110">
        <v>0</v>
      </c>
      <c r="ED402" s="110">
        <v>0</v>
      </c>
      <c r="EE402" s="110">
        <v>0</v>
      </c>
      <c r="EF402" s="110">
        <v>0</v>
      </c>
      <c r="EG402" s="110">
        <v>0</v>
      </c>
      <c r="EH402" s="113">
        <v>0</v>
      </c>
      <c r="EI402" s="111">
        <v>0</v>
      </c>
      <c r="EJ402" s="111">
        <v>0</v>
      </c>
      <c r="EK402" s="111">
        <v>0</v>
      </c>
      <c r="EL402" s="111">
        <v>0</v>
      </c>
      <c r="EM402" s="111">
        <v>0</v>
      </c>
      <c r="EN402" s="111">
        <v>0</v>
      </c>
      <c r="EO402" s="114">
        <v>0</v>
      </c>
      <c r="EP402" s="110">
        <v>0</v>
      </c>
      <c r="EQ402" s="110">
        <v>0</v>
      </c>
      <c r="ER402" s="110">
        <v>0</v>
      </c>
      <c r="ES402" s="110">
        <v>0</v>
      </c>
      <c r="ET402" s="110">
        <v>0</v>
      </c>
      <c r="EU402" s="110">
        <v>0</v>
      </c>
      <c r="EV402" s="113">
        <v>0</v>
      </c>
      <c r="EW402" s="111">
        <v>0</v>
      </c>
      <c r="EX402" s="111">
        <v>0</v>
      </c>
      <c r="EY402" s="111">
        <v>0</v>
      </c>
      <c r="EZ402" s="111">
        <v>0</v>
      </c>
      <c r="FA402" s="111">
        <v>0</v>
      </c>
      <c r="FB402" s="111">
        <v>0</v>
      </c>
      <c r="FC402" s="114">
        <v>0</v>
      </c>
      <c r="FD402" s="110">
        <v>0</v>
      </c>
      <c r="FE402" s="110">
        <v>0</v>
      </c>
      <c r="FF402" s="110">
        <v>0</v>
      </c>
      <c r="FG402" s="110">
        <v>0</v>
      </c>
      <c r="FH402" s="110">
        <v>0</v>
      </c>
      <c r="FI402" s="110">
        <v>0</v>
      </c>
      <c r="FJ402" s="113">
        <v>0</v>
      </c>
      <c r="FK402" s="111">
        <v>0</v>
      </c>
      <c r="FL402" s="111">
        <v>0</v>
      </c>
      <c r="FM402" s="111">
        <v>0</v>
      </c>
      <c r="FN402" s="111">
        <v>0</v>
      </c>
      <c r="FO402" s="111">
        <v>0</v>
      </c>
      <c r="FP402" s="111">
        <v>0</v>
      </c>
      <c r="FQ402" s="114">
        <v>0</v>
      </c>
      <c r="FR402" s="149">
        <v>0</v>
      </c>
      <c r="FS402" s="149">
        <v>0</v>
      </c>
      <c r="FT402" s="149">
        <v>0</v>
      </c>
      <c r="FU402" s="149">
        <v>0</v>
      </c>
      <c r="FV402" s="149">
        <v>0</v>
      </c>
      <c r="FW402" s="149">
        <v>0</v>
      </c>
      <c r="FX402" s="149">
        <v>0</v>
      </c>
      <c r="FY402" s="149">
        <v>0</v>
      </c>
      <c r="FZ402" s="149">
        <v>0</v>
      </c>
      <c r="GA402" s="151">
        <v>0</v>
      </c>
      <c r="GB402" s="148">
        <v>0</v>
      </c>
      <c r="GC402" s="148">
        <v>0</v>
      </c>
      <c r="GD402" s="148">
        <v>0</v>
      </c>
      <c r="GE402" s="148">
        <v>0</v>
      </c>
      <c r="GF402" s="148">
        <v>0</v>
      </c>
      <c r="GG402" s="148">
        <v>0</v>
      </c>
      <c r="GH402" s="148">
        <v>0</v>
      </c>
      <c r="GI402" s="148">
        <v>0</v>
      </c>
      <c r="GJ402" s="148">
        <v>0</v>
      </c>
      <c r="GK402" s="148">
        <v>0</v>
      </c>
      <c r="GL402" s="148">
        <v>0</v>
      </c>
      <c r="GM402" s="150">
        <v>0</v>
      </c>
      <c r="GN402" s="151">
        <v>0</v>
      </c>
      <c r="GO402" s="148">
        <v>0</v>
      </c>
      <c r="GP402" s="148">
        <v>0</v>
      </c>
    </row>
    <row r="403" spans="1:198" x14ac:dyDescent="0.2">
      <c r="A403" s="105" t="s">
        <v>900</v>
      </c>
      <c r="B403" s="140" t="s">
        <v>1371</v>
      </c>
      <c r="C403" s="105" t="s">
        <v>901</v>
      </c>
      <c r="D403" s="105"/>
      <c r="E403" s="105" t="s">
        <v>791</v>
      </c>
      <c r="F403" s="110">
        <v>0</v>
      </c>
      <c r="G403" s="110">
        <v>0</v>
      </c>
      <c r="H403" s="110">
        <v>0</v>
      </c>
      <c r="I403" s="110">
        <v>0</v>
      </c>
      <c r="J403" s="110">
        <v>0</v>
      </c>
      <c r="K403" s="110">
        <v>0</v>
      </c>
      <c r="L403" s="113">
        <v>0</v>
      </c>
      <c r="M403" s="111">
        <v>0</v>
      </c>
      <c r="N403" s="111">
        <v>0</v>
      </c>
      <c r="O403" s="111">
        <v>0</v>
      </c>
      <c r="P403" s="111">
        <v>0</v>
      </c>
      <c r="Q403" s="111">
        <v>0</v>
      </c>
      <c r="R403" s="111">
        <v>0</v>
      </c>
      <c r="S403" s="114">
        <v>0</v>
      </c>
      <c r="T403" s="110">
        <v>0</v>
      </c>
      <c r="U403" s="110">
        <v>0</v>
      </c>
      <c r="V403" s="110">
        <v>0</v>
      </c>
      <c r="W403" s="110">
        <v>0</v>
      </c>
      <c r="X403" s="110">
        <v>0</v>
      </c>
      <c r="Y403" s="110">
        <v>0</v>
      </c>
      <c r="Z403" s="113">
        <v>0</v>
      </c>
      <c r="AA403" s="111">
        <v>0</v>
      </c>
      <c r="AB403" s="111">
        <v>0</v>
      </c>
      <c r="AC403" s="111">
        <v>0</v>
      </c>
      <c r="AD403" s="111">
        <v>0</v>
      </c>
      <c r="AE403" s="111">
        <v>0</v>
      </c>
      <c r="AF403" s="111">
        <v>0</v>
      </c>
      <c r="AG403" s="114">
        <v>0</v>
      </c>
      <c r="AH403" s="110">
        <v>0</v>
      </c>
      <c r="AI403" s="110">
        <v>0</v>
      </c>
      <c r="AJ403" s="110">
        <v>0</v>
      </c>
      <c r="AK403" s="110">
        <v>0</v>
      </c>
      <c r="AL403" s="110">
        <v>0</v>
      </c>
      <c r="AM403" s="110">
        <v>0</v>
      </c>
      <c r="AN403" s="113">
        <v>0</v>
      </c>
      <c r="AO403" s="111">
        <v>0</v>
      </c>
      <c r="AP403" s="111">
        <v>0</v>
      </c>
      <c r="AQ403" s="111">
        <v>0</v>
      </c>
      <c r="AR403" s="111">
        <v>0</v>
      </c>
      <c r="AS403" s="111">
        <v>0</v>
      </c>
      <c r="AT403" s="111">
        <v>0</v>
      </c>
      <c r="AU403" s="114">
        <v>0</v>
      </c>
      <c r="AV403" s="110">
        <v>0</v>
      </c>
      <c r="AW403" s="110">
        <v>0</v>
      </c>
      <c r="AX403" s="110">
        <v>0</v>
      </c>
      <c r="AY403" s="110">
        <v>0</v>
      </c>
      <c r="AZ403" s="110">
        <v>0</v>
      </c>
      <c r="BA403" s="110">
        <v>0</v>
      </c>
      <c r="BB403" s="113">
        <v>0</v>
      </c>
      <c r="BC403" s="111">
        <v>0</v>
      </c>
      <c r="BD403" s="111">
        <v>0</v>
      </c>
      <c r="BE403" s="111">
        <v>0</v>
      </c>
      <c r="BF403" s="111">
        <v>0</v>
      </c>
      <c r="BG403" s="111">
        <v>0</v>
      </c>
      <c r="BH403" s="111">
        <v>0</v>
      </c>
      <c r="BI403" s="114">
        <v>0</v>
      </c>
      <c r="BJ403" s="110">
        <v>0</v>
      </c>
      <c r="BK403" s="110">
        <v>0</v>
      </c>
      <c r="BL403" s="110">
        <v>0</v>
      </c>
      <c r="BM403" s="110">
        <v>0</v>
      </c>
      <c r="BN403" s="110">
        <v>0</v>
      </c>
      <c r="BO403" s="110">
        <v>0</v>
      </c>
      <c r="BP403" s="113">
        <v>0</v>
      </c>
      <c r="BQ403" s="111">
        <v>0</v>
      </c>
      <c r="BR403" s="111">
        <v>0</v>
      </c>
      <c r="BS403" s="111">
        <v>0</v>
      </c>
      <c r="BT403" s="111">
        <v>0</v>
      </c>
      <c r="BU403" s="111">
        <v>0</v>
      </c>
      <c r="BV403" s="111">
        <v>0</v>
      </c>
      <c r="BW403" s="114">
        <v>0</v>
      </c>
      <c r="BX403" s="110">
        <v>0</v>
      </c>
      <c r="BY403" s="110">
        <v>0</v>
      </c>
      <c r="BZ403" s="110">
        <v>0</v>
      </c>
      <c r="CA403" s="110">
        <v>0</v>
      </c>
      <c r="CB403" s="110">
        <v>0</v>
      </c>
      <c r="CC403" s="110">
        <v>0</v>
      </c>
      <c r="CD403" s="113">
        <v>0</v>
      </c>
      <c r="CE403" s="111">
        <v>0</v>
      </c>
      <c r="CF403" s="111">
        <v>0</v>
      </c>
      <c r="CG403" s="111">
        <v>0</v>
      </c>
      <c r="CH403" s="111">
        <v>0</v>
      </c>
      <c r="CI403" s="111">
        <v>0</v>
      </c>
      <c r="CJ403" s="111">
        <v>0</v>
      </c>
      <c r="CK403" s="114">
        <v>0</v>
      </c>
      <c r="CL403" s="110">
        <v>0</v>
      </c>
      <c r="CM403" s="110">
        <v>0</v>
      </c>
      <c r="CN403" s="110">
        <v>0</v>
      </c>
      <c r="CO403" s="110">
        <v>0</v>
      </c>
      <c r="CP403" s="110">
        <v>0</v>
      </c>
      <c r="CQ403" s="110">
        <v>0</v>
      </c>
      <c r="CR403" s="113">
        <v>0</v>
      </c>
      <c r="CS403" s="111">
        <v>0</v>
      </c>
      <c r="CT403" s="111">
        <v>0</v>
      </c>
      <c r="CU403" s="111">
        <v>0</v>
      </c>
      <c r="CV403" s="111">
        <v>0</v>
      </c>
      <c r="CW403" s="111">
        <v>0</v>
      </c>
      <c r="CX403" s="111">
        <v>0</v>
      </c>
      <c r="CY403" s="114">
        <v>0</v>
      </c>
      <c r="CZ403" s="110">
        <v>0</v>
      </c>
      <c r="DA403" s="110">
        <v>0</v>
      </c>
      <c r="DB403" s="110">
        <v>0</v>
      </c>
      <c r="DC403" s="110">
        <v>0</v>
      </c>
      <c r="DD403" s="110">
        <v>0</v>
      </c>
      <c r="DE403" s="110">
        <v>0</v>
      </c>
      <c r="DF403" s="113">
        <v>0</v>
      </c>
      <c r="DG403" s="111">
        <v>0</v>
      </c>
      <c r="DH403" s="111">
        <v>0</v>
      </c>
      <c r="DI403" s="111">
        <v>0</v>
      </c>
      <c r="DJ403" s="111">
        <v>0</v>
      </c>
      <c r="DK403" s="111">
        <v>0</v>
      </c>
      <c r="DL403" s="111">
        <v>0</v>
      </c>
      <c r="DM403" s="114">
        <v>0</v>
      </c>
      <c r="DN403" s="110">
        <v>0</v>
      </c>
      <c r="DO403" s="110">
        <v>0</v>
      </c>
      <c r="DP403" s="110">
        <v>0</v>
      </c>
      <c r="DQ403" s="110">
        <v>0</v>
      </c>
      <c r="DR403" s="110">
        <v>0</v>
      </c>
      <c r="DS403" s="110">
        <v>0</v>
      </c>
      <c r="DT403" s="113">
        <v>0</v>
      </c>
      <c r="DU403" s="111">
        <v>0</v>
      </c>
      <c r="DV403" s="111">
        <v>0</v>
      </c>
      <c r="DW403" s="111">
        <v>0</v>
      </c>
      <c r="DX403" s="111">
        <v>0</v>
      </c>
      <c r="DY403" s="111">
        <v>0</v>
      </c>
      <c r="DZ403" s="111">
        <v>0</v>
      </c>
      <c r="EA403" s="114">
        <v>0</v>
      </c>
      <c r="EB403" s="110">
        <v>0</v>
      </c>
      <c r="EC403" s="110">
        <v>0</v>
      </c>
      <c r="ED403" s="110">
        <v>0</v>
      </c>
      <c r="EE403" s="110">
        <v>0</v>
      </c>
      <c r="EF403" s="110">
        <v>0</v>
      </c>
      <c r="EG403" s="110">
        <v>0</v>
      </c>
      <c r="EH403" s="113">
        <v>0</v>
      </c>
      <c r="EI403" s="111">
        <v>0</v>
      </c>
      <c r="EJ403" s="111">
        <v>0</v>
      </c>
      <c r="EK403" s="111">
        <v>0</v>
      </c>
      <c r="EL403" s="111">
        <v>0</v>
      </c>
      <c r="EM403" s="111">
        <v>0</v>
      </c>
      <c r="EN403" s="111">
        <v>0</v>
      </c>
      <c r="EO403" s="114">
        <v>0</v>
      </c>
      <c r="EP403" s="110">
        <v>0</v>
      </c>
      <c r="EQ403" s="110">
        <v>0</v>
      </c>
      <c r="ER403" s="110">
        <v>0</v>
      </c>
      <c r="ES403" s="110">
        <v>0</v>
      </c>
      <c r="ET403" s="110">
        <v>0</v>
      </c>
      <c r="EU403" s="110">
        <v>0</v>
      </c>
      <c r="EV403" s="113">
        <v>0</v>
      </c>
      <c r="EW403" s="111">
        <v>0</v>
      </c>
      <c r="EX403" s="111">
        <v>0</v>
      </c>
      <c r="EY403" s="111">
        <v>0</v>
      </c>
      <c r="EZ403" s="111">
        <v>0</v>
      </c>
      <c r="FA403" s="111">
        <v>0</v>
      </c>
      <c r="FB403" s="111">
        <v>0</v>
      </c>
      <c r="FC403" s="114">
        <v>0</v>
      </c>
      <c r="FD403" s="110">
        <v>0</v>
      </c>
      <c r="FE403" s="110">
        <v>0</v>
      </c>
      <c r="FF403" s="110">
        <v>0</v>
      </c>
      <c r="FG403" s="110">
        <v>0</v>
      </c>
      <c r="FH403" s="110">
        <v>0</v>
      </c>
      <c r="FI403" s="110">
        <v>0</v>
      </c>
      <c r="FJ403" s="113">
        <v>0</v>
      </c>
      <c r="FK403" s="111">
        <v>0</v>
      </c>
      <c r="FL403" s="111">
        <v>0</v>
      </c>
      <c r="FM403" s="111">
        <v>0</v>
      </c>
      <c r="FN403" s="111">
        <v>0</v>
      </c>
      <c r="FO403" s="111">
        <v>0</v>
      </c>
      <c r="FP403" s="111">
        <v>0</v>
      </c>
      <c r="FQ403" s="114">
        <v>0</v>
      </c>
      <c r="FR403" s="149">
        <v>0</v>
      </c>
      <c r="FS403" s="149">
        <v>0</v>
      </c>
      <c r="FT403" s="149">
        <v>0</v>
      </c>
      <c r="FU403" s="149">
        <v>0</v>
      </c>
      <c r="FV403" s="149">
        <v>0</v>
      </c>
      <c r="FW403" s="149">
        <v>0</v>
      </c>
      <c r="FX403" s="149">
        <v>0</v>
      </c>
      <c r="FY403" s="149">
        <v>0</v>
      </c>
      <c r="FZ403" s="149">
        <v>0</v>
      </c>
      <c r="GA403" s="151">
        <v>0</v>
      </c>
      <c r="GB403" s="148">
        <v>0</v>
      </c>
      <c r="GC403" s="148">
        <v>0</v>
      </c>
      <c r="GD403" s="148">
        <v>0</v>
      </c>
      <c r="GE403" s="148">
        <v>0</v>
      </c>
      <c r="GF403" s="148">
        <v>0</v>
      </c>
      <c r="GG403" s="148">
        <v>0</v>
      </c>
      <c r="GH403" s="148">
        <v>0</v>
      </c>
      <c r="GI403" s="148">
        <v>0</v>
      </c>
      <c r="GJ403" s="148">
        <v>0</v>
      </c>
      <c r="GK403" s="148">
        <v>0</v>
      </c>
      <c r="GL403" s="148">
        <v>0</v>
      </c>
      <c r="GM403" s="150">
        <v>0</v>
      </c>
      <c r="GN403" s="151">
        <v>0</v>
      </c>
      <c r="GO403" s="148">
        <v>0</v>
      </c>
      <c r="GP403" s="148">
        <v>0</v>
      </c>
    </row>
    <row r="404" spans="1:198" x14ac:dyDescent="0.2">
      <c r="A404" s="105" t="s">
        <v>764</v>
      </c>
      <c r="B404" s="140" t="s">
        <v>1372</v>
      </c>
      <c r="C404" s="105" t="s">
        <v>765</v>
      </c>
      <c r="D404" s="105"/>
      <c r="E404" s="105" t="s">
        <v>791</v>
      </c>
      <c r="F404" s="110">
        <v>0</v>
      </c>
      <c r="G404" s="110">
        <v>0</v>
      </c>
      <c r="H404" s="110">
        <v>0</v>
      </c>
      <c r="I404" s="110">
        <v>0</v>
      </c>
      <c r="J404" s="110">
        <v>0</v>
      </c>
      <c r="K404" s="110">
        <v>0</v>
      </c>
      <c r="L404" s="113">
        <v>0</v>
      </c>
      <c r="M404" s="111">
        <v>0</v>
      </c>
      <c r="N404" s="111">
        <v>0</v>
      </c>
      <c r="O404" s="111">
        <v>0</v>
      </c>
      <c r="P404" s="111">
        <v>0</v>
      </c>
      <c r="Q404" s="111">
        <v>0</v>
      </c>
      <c r="R404" s="111">
        <v>0</v>
      </c>
      <c r="S404" s="114">
        <v>0</v>
      </c>
      <c r="T404" s="110">
        <v>0</v>
      </c>
      <c r="U404" s="110">
        <v>0</v>
      </c>
      <c r="V404" s="110">
        <v>0</v>
      </c>
      <c r="W404" s="110">
        <v>0</v>
      </c>
      <c r="X404" s="110">
        <v>0</v>
      </c>
      <c r="Y404" s="110">
        <v>0</v>
      </c>
      <c r="Z404" s="113">
        <v>0</v>
      </c>
      <c r="AA404" s="111">
        <v>0</v>
      </c>
      <c r="AB404" s="111">
        <v>0</v>
      </c>
      <c r="AC404" s="111">
        <v>0</v>
      </c>
      <c r="AD404" s="111">
        <v>0</v>
      </c>
      <c r="AE404" s="111">
        <v>0</v>
      </c>
      <c r="AF404" s="111">
        <v>0</v>
      </c>
      <c r="AG404" s="114">
        <v>0</v>
      </c>
      <c r="AH404" s="110">
        <v>0</v>
      </c>
      <c r="AI404" s="110">
        <v>0</v>
      </c>
      <c r="AJ404" s="110">
        <v>0</v>
      </c>
      <c r="AK404" s="110">
        <v>0</v>
      </c>
      <c r="AL404" s="110">
        <v>0</v>
      </c>
      <c r="AM404" s="110">
        <v>0</v>
      </c>
      <c r="AN404" s="113">
        <v>0</v>
      </c>
      <c r="AO404" s="111">
        <v>0</v>
      </c>
      <c r="AP404" s="111">
        <v>0</v>
      </c>
      <c r="AQ404" s="111">
        <v>0</v>
      </c>
      <c r="AR404" s="111">
        <v>0</v>
      </c>
      <c r="AS404" s="111">
        <v>0</v>
      </c>
      <c r="AT404" s="111">
        <v>0</v>
      </c>
      <c r="AU404" s="114">
        <v>0</v>
      </c>
      <c r="AV404" s="110">
        <v>0</v>
      </c>
      <c r="AW404" s="110">
        <v>0</v>
      </c>
      <c r="AX404" s="110">
        <v>0</v>
      </c>
      <c r="AY404" s="110">
        <v>0</v>
      </c>
      <c r="AZ404" s="110">
        <v>0</v>
      </c>
      <c r="BA404" s="110">
        <v>0</v>
      </c>
      <c r="BB404" s="113">
        <v>0</v>
      </c>
      <c r="BC404" s="111">
        <v>0</v>
      </c>
      <c r="BD404" s="111">
        <v>0</v>
      </c>
      <c r="BE404" s="111">
        <v>0</v>
      </c>
      <c r="BF404" s="111">
        <v>0</v>
      </c>
      <c r="BG404" s="111">
        <v>0</v>
      </c>
      <c r="BH404" s="111">
        <v>0</v>
      </c>
      <c r="BI404" s="114">
        <v>0</v>
      </c>
      <c r="BJ404" s="110">
        <v>0</v>
      </c>
      <c r="BK404" s="110">
        <v>0</v>
      </c>
      <c r="BL404" s="110">
        <v>0</v>
      </c>
      <c r="BM404" s="110">
        <v>0</v>
      </c>
      <c r="BN404" s="110">
        <v>0</v>
      </c>
      <c r="BO404" s="110">
        <v>0</v>
      </c>
      <c r="BP404" s="113">
        <v>0</v>
      </c>
      <c r="BQ404" s="111">
        <v>0</v>
      </c>
      <c r="BR404" s="111">
        <v>0</v>
      </c>
      <c r="BS404" s="111">
        <v>0</v>
      </c>
      <c r="BT404" s="111">
        <v>0</v>
      </c>
      <c r="BU404" s="111">
        <v>0</v>
      </c>
      <c r="BV404" s="111">
        <v>0</v>
      </c>
      <c r="BW404" s="114">
        <v>0</v>
      </c>
      <c r="BX404" s="110">
        <v>0</v>
      </c>
      <c r="BY404" s="110">
        <v>0</v>
      </c>
      <c r="BZ404" s="110">
        <v>0</v>
      </c>
      <c r="CA404" s="110">
        <v>0</v>
      </c>
      <c r="CB404" s="110">
        <v>0</v>
      </c>
      <c r="CC404" s="110">
        <v>0</v>
      </c>
      <c r="CD404" s="113">
        <v>0</v>
      </c>
      <c r="CE404" s="111">
        <v>0</v>
      </c>
      <c r="CF404" s="111">
        <v>0</v>
      </c>
      <c r="CG404" s="111">
        <v>0</v>
      </c>
      <c r="CH404" s="111">
        <v>0</v>
      </c>
      <c r="CI404" s="111">
        <v>0</v>
      </c>
      <c r="CJ404" s="111">
        <v>0</v>
      </c>
      <c r="CK404" s="114">
        <v>0</v>
      </c>
      <c r="CL404" s="110">
        <v>0</v>
      </c>
      <c r="CM404" s="110">
        <v>0</v>
      </c>
      <c r="CN404" s="110">
        <v>0</v>
      </c>
      <c r="CO404" s="110">
        <v>0</v>
      </c>
      <c r="CP404" s="110">
        <v>0</v>
      </c>
      <c r="CQ404" s="110">
        <v>0</v>
      </c>
      <c r="CR404" s="113">
        <v>0</v>
      </c>
      <c r="CS404" s="111">
        <v>0</v>
      </c>
      <c r="CT404" s="111">
        <v>0</v>
      </c>
      <c r="CU404" s="111">
        <v>0</v>
      </c>
      <c r="CV404" s="111">
        <v>0</v>
      </c>
      <c r="CW404" s="111">
        <v>0</v>
      </c>
      <c r="CX404" s="111">
        <v>0</v>
      </c>
      <c r="CY404" s="114">
        <v>0</v>
      </c>
      <c r="CZ404" s="110">
        <v>0</v>
      </c>
      <c r="DA404" s="110">
        <v>0</v>
      </c>
      <c r="DB404" s="110">
        <v>0</v>
      </c>
      <c r="DC404" s="110">
        <v>0</v>
      </c>
      <c r="DD404" s="110">
        <v>0</v>
      </c>
      <c r="DE404" s="110">
        <v>0</v>
      </c>
      <c r="DF404" s="113">
        <v>0</v>
      </c>
      <c r="DG404" s="111">
        <v>0</v>
      </c>
      <c r="DH404" s="111">
        <v>0</v>
      </c>
      <c r="DI404" s="111">
        <v>0</v>
      </c>
      <c r="DJ404" s="111">
        <v>0</v>
      </c>
      <c r="DK404" s="111">
        <v>0</v>
      </c>
      <c r="DL404" s="111">
        <v>0</v>
      </c>
      <c r="DM404" s="114">
        <v>0</v>
      </c>
      <c r="DN404" s="110">
        <v>0</v>
      </c>
      <c r="DO404" s="110">
        <v>0</v>
      </c>
      <c r="DP404" s="110">
        <v>0</v>
      </c>
      <c r="DQ404" s="110">
        <v>0</v>
      </c>
      <c r="DR404" s="110">
        <v>0</v>
      </c>
      <c r="DS404" s="110">
        <v>0</v>
      </c>
      <c r="DT404" s="113">
        <v>0</v>
      </c>
      <c r="DU404" s="111">
        <v>0</v>
      </c>
      <c r="DV404" s="111">
        <v>0</v>
      </c>
      <c r="DW404" s="111">
        <v>0</v>
      </c>
      <c r="DX404" s="111">
        <v>0</v>
      </c>
      <c r="DY404" s="111">
        <v>0</v>
      </c>
      <c r="DZ404" s="111">
        <v>0</v>
      </c>
      <c r="EA404" s="114">
        <v>0</v>
      </c>
      <c r="EB404" s="110">
        <v>0</v>
      </c>
      <c r="EC404" s="110">
        <v>0</v>
      </c>
      <c r="ED404" s="110">
        <v>0</v>
      </c>
      <c r="EE404" s="110">
        <v>0</v>
      </c>
      <c r="EF404" s="110">
        <v>0</v>
      </c>
      <c r="EG404" s="110">
        <v>0</v>
      </c>
      <c r="EH404" s="113">
        <v>0</v>
      </c>
      <c r="EI404" s="111">
        <v>0</v>
      </c>
      <c r="EJ404" s="111">
        <v>0</v>
      </c>
      <c r="EK404" s="111">
        <v>0</v>
      </c>
      <c r="EL404" s="111">
        <v>0</v>
      </c>
      <c r="EM404" s="111">
        <v>0</v>
      </c>
      <c r="EN404" s="111">
        <v>0</v>
      </c>
      <c r="EO404" s="114">
        <v>0</v>
      </c>
      <c r="EP404" s="110">
        <v>0</v>
      </c>
      <c r="EQ404" s="110">
        <v>0</v>
      </c>
      <c r="ER404" s="110">
        <v>0</v>
      </c>
      <c r="ES404" s="110">
        <v>0</v>
      </c>
      <c r="ET404" s="110">
        <v>0</v>
      </c>
      <c r="EU404" s="110">
        <v>0</v>
      </c>
      <c r="EV404" s="113">
        <v>0</v>
      </c>
      <c r="EW404" s="111">
        <v>0</v>
      </c>
      <c r="EX404" s="111">
        <v>0</v>
      </c>
      <c r="EY404" s="111">
        <v>0</v>
      </c>
      <c r="EZ404" s="111">
        <v>0</v>
      </c>
      <c r="FA404" s="111">
        <v>0</v>
      </c>
      <c r="FB404" s="111">
        <v>0</v>
      </c>
      <c r="FC404" s="114">
        <v>0</v>
      </c>
      <c r="FD404" s="110">
        <v>0</v>
      </c>
      <c r="FE404" s="110">
        <v>0</v>
      </c>
      <c r="FF404" s="110">
        <v>0</v>
      </c>
      <c r="FG404" s="110">
        <v>0</v>
      </c>
      <c r="FH404" s="110">
        <v>0</v>
      </c>
      <c r="FI404" s="110">
        <v>0</v>
      </c>
      <c r="FJ404" s="113">
        <v>0</v>
      </c>
      <c r="FK404" s="111">
        <v>0</v>
      </c>
      <c r="FL404" s="111">
        <v>0</v>
      </c>
      <c r="FM404" s="111">
        <v>0</v>
      </c>
      <c r="FN404" s="111">
        <v>0</v>
      </c>
      <c r="FO404" s="111">
        <v>0</v>
      </c>
      <c r="FP404" s="111">
        <v>0</v>
      </c>
      <c r="FQ404" s="114">
        <v>0</v>
      </c>
      <c r="FR404" s="149">
        <v>0</v>
      </c>
      <c r="FS404" s="149">
        <v>0</v>
      </c>
      <c r="FT404" s="149">
        <v>0</v>
      </c>
      <c r="FU404" s="149">
        <v>0</v>
      </c>
      <c r="FV404" s="149">
        <v>0</v>
      </c>
      <c r="FW404" s="149">
        <v>0</v>
      </c>
      <c r="FX404" s="149">
        <v>0</v>
      </c>
      <c r="FY404" s="149">
        <v>0</v>
      </c>
      <c r="FZ404" s="149">
        <v>0</v>
      </c>
      <c r="GA404" s="151">
        <v>0</v>
      </c>
      <c r="GB404" s="148">
        <v>0</v>
      </c>
      <c r="GC404" s="148">
        <v>0</v>
      </c>
      <c r="GD404" s="148">
        <v>0</v>
      </c>
      <c r="GE404" s="148">
        <v>0</v>
      </c>
      <c r="GF404" s="148">
        <v>0</v>
      </c>
      <c r="GG404" s="148">
        <v>0</v>
      </c>
      <c r="GH404" s="148">
        <v>0</v>
      </c>
      <c r="GI404" s="148">
        <v>0</v>
      </c>
      <c r="GJ404" s="148">
        <v>0</v>
      </c>
      <c r="GK404" s="148">
        <v>0</v>
      </c>
      <c r="GL404" s="148">
        <v>0</v>
      </c>
      <c r="GM404" s="150">
        <v>0</v>
      </c>
      <c r="GN404" s="151">
        <v>0</v>
      </c>
      <c r="GO404" s="148">
        <v>0</v>
      </c>
      <c r="GP404" s="148">
        <v>0</v>
      </c>
    </row>
    <row r="405" spans="1:198" x14ac:dyDescent="0.2">
      <c r="A405" s="105" t="s">
        <v>766</v>
      </c>
      <c r="B405" s="140" t="s">
        <v>1373</v>
      </c>
      <c r="C405" s="105" t="s">
        <v>767</v>
      </c>
      <c r="D405" s="105"/>
      <c r="E405" s="105" t="s">
        <v>791</v>
      </c>
      <c r="F405" s="110">
        <v>0</v>
      </c>
      <c r="G405" s="110">
        <v>0</v>
      </c>
      <c r="H405" s="110">
        <v>0</v>
      </c>
      <c r="I405" s="110">
        <v>0</v>
      </c>
      <c r="J405" s="110">
        <v>0</v>
      </c>
      <c r="K405" s="110">
        <v>0</v>
      </c>
      <c r="L405" s="113">
        <v>0</v>
      </c>
      <c r="M405" s="111">
        <v>0</v>
      </c>
      <c r="N405" s="111">
        <v>0</v>
      </c>
      <c r="O405" s="111">
        <v>0</v>
      </c>
      <c r="P405" s="111">
        <v>0</v>
      </c>
      <c r="Q405" s="111">
        <v>0</v>
      </c>
      <c r="R405" s="111">
        <v>0</v>
      </c>
      <c r="S405" s="114">
        <v>0</v>
      </c>
      <c r="T405" s="110">
        <v>0</v>
      </c>
      <c r="U405" s="110">
        <v>0</v>
      </c>
      <c r="V405" s="110">
        <v>0</v>
      </c>
      <c r="W405" s="110">
        <v>0</v>
      </c>
      <c r="X405" s="110">
        <v>0</v>
      </c>
      <c r="Y405" s="110">
        <v>0</v>
      </c>
      <c r="Z405" s="113">
        <v>0</v>
      </c>
      <c r="AA405" s="111">
        <v>0</v>
      </c>
      <c r="AB405" s="111">
        <v>0</v>
      </c>
      <c r="AC405" s="111">
        <v>0</v>
      </c>
      <c r="AD405" s="111">
        <v>0</v>
      </c>
      <c r="AE405" s="111">
        <v>0</v>
      </c>
      <c r="AF405" s="111">
        <v>0</v>
      </c>
      <c r="AG405" s="114">
        <v>0</v>
      </c>
      <c r="AH405" s="110">
        <v>0</v>
      </c>
      <c r="AI405" s="110">
        <v>0</v>
      </c>
      <c r="AJ405" s="110">
        <v>0</v>
      </c>
      <c r="AK405" s="110">
        <v>0</v>
      </c>
      <c r="AL405" s="110">
        <v>0</v>
      </c>
      <c r="AM405" s="110">
        <v>0</v>
      </c>
      <c r="AN405" s="113">
        <v>0</v>
      </c>
      <c r="AO405" s="111">
        <v>0</v>
      </c>
      <c r="AP405" s="111">
        <v>0</v>
      </c>
      <c r="AQ405" s="111">
        <v>0</v>
      </c>
      <c r="AR405" s="111">
        <v>0</v>
      </c>
      <c r="AS405" s="111">
        <v>0</v>
      </c>
      <c r="AT405" s="111">
        <v>0</v>
      </c>
      <c r="AU405" s="114">
        <v>0</v>
      </c>
      <c r="AV405" s="110">
        <v>0</v>
      </c>
      <c r="AW405" s="110">
        <v>0</v>
      </c>
      <c r="AX405" s="110">
        <v>0</v>
      </c>
      <c r="AY405" s="110">
        <v>0</v>
      </c>
      <c r="AZ405" s="110">
        <v>0</v>
      </c>
      <c r="BA405" s="110">
        <v>0</v>
      </c>
      <c r="BB405" s="113">
        <v>0</v>
      </c>
      <c r="BC405" s="111">
        <v>0</v>
      </c>
      <c r="BD405" s="111">
        <v>0</v>
      </c>
      <c r="BE405" s="111">
        <v>0</v>
      </c>
      <c r="BF405" s="111">
        <v>0</v>
      </c>
      <c r="BG405" s="111">
        <v>0</v>
      </c>
      <c r="BH405" s="111">
        <v>0</v>
      </c>
      <c r="BI405" s="114">
        <v>0</v>
      </c>
      <c r="BJ405" s="110">
        <v>0</v>
      </c>
      <c r="BK405" s="110">
        <v>0</v>
      </c>
      <c r="BL405" s="110">
        <v>0</v>
      </c>
      <c r="BM405" s="110">
        <v>0</v>
      </c>
      <c r="BN405" s="110">
        <v>0</v>
      </c>
      <c r="BO405" s="110">
        <v>0</v>
      </c>
      <c r="BP405" s="113">
        <v>0</v>
      </c>
      <c r="BQ405" s="111">
        <v>0</v>
      </c>
      <c r="BR405" s="111">
        <v>0</v>
      </c>
      <c r="BS405" s="111">
        <v>0</v>
      </c>
      <c r="BT405" s="111">
        <v>0</v>
      </c>
      <c r="BU405" s="111">
        <v>0</v>
      </c>
      <c r="BV405" s="111">
        <v>0</v>
      </c>
      <c r="BW405" s="114">
        <v>0</v>
      </c>
      <c r="BX405" s="110">
        <v>0</v>
      </c>
      <c r="BY405" s="110">
        <v>0</v>
      </c>
      <c r="BZ405" s="110">
        <v>0</v>
      </c>
      <c r="CA405" s="110">
        <v>0</v>
      </c>
      <c r="CB405" s="110">
        <v>0</v>
      </c>
      <c r="CC405" s="110">
        <v>0</v>
      </c>
      <c r="CD405" s="113">
        <v>0</v>
      </c>
      <c r="CE405" s="111">
        <v>0</v>
      </c>
      <c r="CF405" s="111">
        <v>0</v>
      </c>
      <c r="CG405" s="111">
        <v>0</v>
      </c>
      <c r="CH405" s="111">
        <v>0</v>
      </c>
      <c r="CI405" s="111">
        <v>0</v>
      </c>
      <c r="CJ405" s="111">
        <v>0</v>
      </c>
      <c r="CK405" s="114">
        <v>0</v>
      </c>
      <c r="CL405" s="110">
        <v>0</v>
      </c>
      <c r="CM405" s="110">
        <v>0</v>
      </c>
      <c r="CN405" s="110">
        <v>0</v>
      </c>
      <c r="CO405" s="110">
        <v>0</v>
      </c>
      <c r="CP405" s="110">
        <v>0</v>
      </c>
      <c r="CQ405" s="110">
        <v>0</v>
      </c>
      <c r="CR405" s="113">
        <v>0</v>
      </c>
      <c r="CS405" s="111">
        <v>0</v>
      </c>
      <c r="CT405" s="111">
        <v>0</v>
      </c>
      <c r="CU405" s="111">
        <v>0</v>
      </c>
      <c r="CV405" s="111">
        <v>0</v>
      </c>
      <c r="CW405" s="111">
        <v>0</v>
      </c>
      <c r="CX405" s="111">
        <v>0</v>
      </c>
      <c r="CY405" s="114">
        <v>0</v>
      </c>
      <c r="CZ405" s="110">
        <v>0</v>
      </c>
      <c r="DA405" s="110">
        <v>0</v>
      </c>
      <c r="DB405" s="110">
        <v>0</v>
      </c>
      <c r="DC405" s="110">
        <v>0</v>
      </c>
      <c r="DD405" s="110">
        <v>0</v>
      </c>
      <c r="DE405" s="110">
        <v>0</v>
      </c>
      <c r="DF405" s="113">
        <v>0</v>
      </c>
      <c r="DG405" s="111">
        <v>0</v>
      </c>
      <c r="DH405" s="111">
        <v>0</v>
      </c>
      <c r="DI405" s="111">
        <v>0</v>
      </c>
      <c r="DJ405" s="111">
        <v>0</v>
      </c>
      <c r="DK405" s="111">
        <v>0</v>
      </c>
      <c r="DL405" s="111">
        <v>0</v>
      </c>
      <c r="DM405" s="114">
        <v>0</v>
      </c>
      <c r="DN405" s="110">
        <v>0</v>
      </c>
      <c r="DO405" s="110">
        <v>0</v>
      </c>
      <c r="DP405" s="110">
        <v>0</v>
      </c>
      <c r="DQ405" s="110">
        <v>0</v>
      </c>
      <c r="DR405" s="110">
        <v>0</v>
      </c>
      <c r="DS405" s="110">
        <v>0</v>
      </c>
      <c r="DT405" s="113">
        <v>0</v>
      </c>
      <c r="DU405" s="111">
        <v>0</v>
      </c>
      <c r="DV405" s="111">
        <v>0</v>
      </c>
      <c r="DW405" s="111">
        <v>0</v>
      </c>
      <c r="DX405" s="111">
        <v>0</v>
      </c>
      <c r="DY405" s="111">
        <v>0</v>
      </c>
      <c r="DZ405" s="111">
        <v>0</v>
      </c>
      <c r="EA405" s="114">
        <v>0</v>
      </c>
      <c r="EB405" s="110">
        <v>0</v>
      </c>
      <c r="EC405" s="110">
        <v>0</v>
      </c>
      <c r="ED405" s="110">
        <v>0</v>
      </c>
      <c r="EE405" s="110">
        <v>0</v>
      </c>
      <c r="EF405" s="110">
        <v>0</v>
      </c>
      <c r="EG405" s="110">
        <v>0</v>
      </c>
      <c r="EH405" s="113">
        <v>0</v>
      </c>
      <c r="EI405" s="111">
        <v>0</v>
      </c>
      <c r="EJ405" s="111">
        <v>0</v>
      </c>
      <c r="EK405" s="111">
        <v>0</v>
      </c>
      <c r="EL405" s="111">
        <v>0</v>
      </c>
      <c r="EM405" s="111">
        <v>0</v>
      </c>
      <c r="EN405" s="111">
        <v>0</v>
      </c>
      <c r="EO405" s="114">
        <v>0</v>
      </c>
      <c r="EP405" s="110">
        <v>0</v>
      </c>
      <c r="EQ405" s="110">
        <v>0</v>
      </c>
      <c r="ER405" s="110">
        <v>0</v>
      </c>
      <c r="ES405" s="110">
        <v>0</v>
      </c>
      <c r="ET405" s="110">
        <v>0</v>
      </c>
      <c r="EU405" s="110">
        <v>0</v>
      </c>
      <c r="EV405" s="113">
        <v>0</v>
      </c>
      <c r="EW405" s="111">
        <v>0</v>
      </c>
      <c r="EX405" s="111">
        <v>0</v>
      </c>
      <c r="EY405" s="111">
        <v>0</v>
      </c>
      <c r="EZ405" s="111">
        <v>0</v>
      </c>
      <c r="FA405" s="111">
        <v>0</v>
      </c>
      <c r="FB405" s="111">
        <v>0</v>
      </c>
      <c r="FC405" s="114">
        <v>0</v>
      </c>
      <c r="FD405" s="110">
        <v>0</v>
      </c>
      <c r="FE405" s="110">
        <v>0</v>
      </c>
      <c r="FF405" s="110">
        <v>0</v>
      </c>
      <c r="FG405" s="110">
        <v>0</v>
      </c>
      <c r="FH405" s="110">
        <v>0</v>
      </c>
      <c r="FI405" s="110">
        <v>0</v>
      </c>
      <c r="FJ405" s="113">
        <v>0</v>
      </c>
      <c r="FK405" s="111">
        <v>0</v>
      </c>
      <c r="FL405" s="111">
        <v>0</v>
      </c>
      <c r="FM405" s="111">
        <v>0</v>
      </c>
      <c r="FN405" s="111">
        <v>0</v>
      </c>
      <c r="FO405" s="111">
        <v>0</v>
      </c>
      <c r="FP405" s="111">
        <v>0</v>
      </c>
      <c r="FQ405" s="114">
        <v>0</v>
      </c>
      <c r="FR405" s="149">
        <v>0</v>
      </c>
      <c r="FS405" s="149">
        <v>0</v>
      </c>
      <c r="FT405" s="149">
        <v>0</v>
      </c>
      <c r="FU405" s="149">
        <v>0</v>
      </c>
      <c r="FV405" s="149">
        <v>0</v>
      </c>
      <c r="FW405" s="149">
        <v>0</v>
      </c>
      <c r="FX405" s="149">
        <v>0</v>
      </c>
      <c r="FY405" s="149">
        <v>0</v>
      </c>
      <c r="FZ405" s="149">
        <v>0</v>
      </c>
      <c r="GA405" s="151">
        <v>0</v>
      </c>
      <c r="GB405" s="148">
        <v>0</v>
      </c>
      <c r="GC405" s="148">
        <v>0</v>
      </c>
      <c r="GD405" s="148">
        <v>0</v>
      </c>
      <c r="GE405" s="148">
        <v>0</v>
      </c>
      <c r="GF405" s="148">
        <v>0</v>
      </c>
      <c r="GG405" s="148">
        <v>0</v>
      </c>
      <c r="GH405" s="148">
        <v>0</v>
      </c>
      <c r="GI405" s="148">
        <v>0</v>
      </c>
      <c r="GJ405" s="148">
        <v>0</v>
      </c>
      <c r="GK405" s="148">
        <v>0</v>
      </c>
      <c r="GL405" s="148">
        <v>0</v>
      </c>
      <c r="GM405" s="150">
        <v>0</v>
      </c>
      <c r="GN405" s="151">
        <v>0</v>
      </c>
      <c r="GO405" s="148">
        <v>0</v>
      </c>
      <c r="GP405" s="148">
        <v>0</v>
      </c>
    </row>
    <row r="406" spans="1:198" x14ac:dyDescent="0.2">
      <c r="A406" s="105" t="s">
        <v>768</v>
      </c>
      <c r="B406" s="140" t="s">
        <v>1374</v>
      </c>
      <c r="C406" s="105" t="s">
        <v>769</v>
      </c>
      <c r="D406" s="105"/>
      <c r="E406" s="105" t="s">
        <v>791</v>
      </c>
      <c r="F406" s="110">
        <v>0</v>
      </c>
      <c r="G406" s="110">
        <v>0</v>
      </c>
      <c r="H406" s="110">
        <v>0</v>
      </c>
      <c r="I406" s="110">
        <v>0</v>
      </c>
      <c r="J406" s="110">
        <v>0</v>
      </c>
      <c r="K406" s="110">
        <v>0</v>
      </c>
      <c r="L406" s="113">
        <v>0</v>
      </c>
      <c r="M406" s="111">
        <v>0</v>
      </c>
      <c r="N406" s="111">
        <v>0</v>
      </c>
      <c r="O406" s="111">
        <v>0</v>
      </c>
      <c r="P406" s="111">
        <v>0</v>
      </c>
      <c r="Q406" s="111">
        <v>0</v>
      </c>
      <c r="R406" s="111">
        <v>0</v>
      </c>
      <c r="S406" s="114">
        <v>0</v>
      </c>
      <c r="T406" s="110">
        <v>0</v>
      </c>
      <c r="U406" s="110">
        <v>0</v>
      </c>
      <c r="V406" s="110">
        <v>0</v>
      </c>
      <c r="W406" s="110">
        <v>0</v>
      </c>
      <c r="X406" s="110">
        <v>0</v>
      </c>
      <c r="Y406" s="110">
        <v>0</v>
      </c>
      <c r="Z406" s="113">
        <v>0</v>
      </c>
      <c r="AA406" s="111">
        <v>0</v>
      </c>
      <c r="AB406" s="111">
        <v>0</v>
      </c>
      <c r="AC406" s="111">
        <v>0</v>
      </c>
      <c r="AD406" s="111">
        <v>0</v>
      </c>
      <c r="AE406" s="111">
        <v>0</v>
      </c>
      <c r="AF406" s="111">
        <v>0</v>
      </c>
      <c r="AG406" s="114">
        <v>0</v>
      </c>
      <c r="AH406" s="110">
        <v>0</v>
      </c>
      <c r="AI406" s="110">
        <v>0</v>
      </c>
      <c r="AJ406" s="110">
        <v>0</v>
      </c>
      <c r="AK406" s="110">
        <v>0</v>
      </c>
      <c r="AL406" s="110">
        <v>0</v>
      </c>
      <c r="AM406" s="110">
        <v>0</v>
      </c>
      <c r="AN406" s="113">
        <v>0</v>
      </c>
      <c r="AO406" s="111">
        <v>0</v>
      </c>
      <c r="AP406" s="111">
        <v>0</v>
      </c>
      <c r="AQ406" s="111">
        <v>0</v>
      </c>
      <c r="AR406" s="111">
        <v>0</v>
      </c>
      <c r="AS406" s="111">
        <v>0</v>
      </c>
      <c r="AT406" s="111">
        <v>0</v>
      </c>
      <c r="AU406" s="114">
        <v>0</v>
      </c>
      <c r="AV406" s="110">
        <v>0</v>
      </c>
      <c r="AW406" s="110">
        <v>0</v>
      </c>
      <c r="AX406" s="110">
        <v>0</v>
      </c>
      <c r="AY406" s="110">
        <v>0</v>
      </c>
      <c r="AZ406" s="110">
        <v>0</v>
      </c>
      <c r="BA406" s="110">
        <v>0</v>
      </c>
      <c r="BB406" s="113">
        <v>0</v>
      </c>
      <c r="BC406" s="111">
        <v>0</v>
      </c>
      <c r="BD406" s="111">
        <v>0</v>
      </c>
      <c r="BE406" s="111">
        <v>0</v>
      </c>
      <c r="BF406" s="111">
        <v>0</v>
      </c>
      <c r="BG406" s="111">
        <v>0</v>
      </c>
      <c r="BH406" s="111">
        <v>0</v>
      </c>
      <c r="BI406" s="114">
        <v>0</v>
      </c>
      <c r="BJ406" s="110">
        <v>0</v>
      </c>
      <c r="BK406" s="110">
        <v>0</v>
      </c>
      <c r="BL406" s="110">
        <v>0</v>
      </c>
      <c r="BM406" s="110">
        <v>0</v>
      </c>
      <c r="BN406" s="110">
        <v>0</v>
      </c>
      <c r="BO406" s="110">
        <v>0</v>
      </c>
      <c r="BP406" s="113">
        <v>0</v>
      </c>
      <c r="BQ406" s="111">
        <v>0</v>
      </c>
      <c r="BR406" s="111">
        <v>0</v>
      </c>
      <c r="BS406" s="111">
        <v>0</v>
      </c>
      <c r="BT406" s="111">
        <v>0</v>
      </c>
      <c r="BU406" s="111">
        <v>0</v>
      </c>
      <c r="BV406" s="111">
        <v>0</v>
      </c>
      <c r="BW406" s="114">
        <v>0</v>
      </c>
      <c r="BX406" s="110">
        <v>0</v>
      </c>
      <c r="BY406" s="110">
        <v>0</v>
      </c>
      <c r="BZ406" s="110">
        <v>0</v>
      </c>
      <c r="CA406" s="110">
        <v>0</v>
      </c>
      <c r="CB406" s="110">
        <v>0</v>
      </c>
      <c r="CC406" s="110">
        <v>0</v>
      </c>
      <c r="CD406" s="113">
        <v>0</v>
      </c>
      <c r="CE406" s="111">
        <v>0</v>
      </c>
      <c r="CF406" s="111">
        <v>0</v>
      </c>
      <c r="CG406" s="111">
        <v>0</v>
      </c>
      <c r="CH406" s="111">
        <v>0</v>
      </c>
      <c r="CI406" s="111">
        <v>0</v>
      </c>
      <c r="CJ406" s="111">
        <v>0</v>
      </c>
      <c r="CK406" s="114">
        <v>0</v>
      </c>
      <c r="CL406" s="110">
        <v>0</v>
      </c>
      <c r="CM406" s="110">
        <v>0</v>
      </c>
      <c r="CN406" s="110">
        <v>0</v>
      </c>
      <c r="CO406" s="110">
        <v>0</v>
      </c>
      <c r="CP406" s="110">
        <v>0</v>
      </c>
      <c r="CQ406" s="110">
        <v>0</v>
      </c>
      <c r="CR406" s="113">
        <v>0</v>
      </c>
      <c r="CS406" s="111">
        <v>0</v>
      </c>
      <c r="CT406" s="111">
        <v>0</v>
      </c>
      <c r="CU406" s="111">
        <v>0</v>
      </c>
      <c r="CV406" s="111">
        <v>0</v>
      </c>
      <c r="CW406" s="111">
        <v>0</v>
      </c>
      <c r="CX406" s="111">
        <v>0</v>
      </c>
      <c r="CY406" s="114">
        <v>0</v>
      </c>
      <c r="CZ406" s="110">
        <v>0</v>
      </c>
      <c r="DA406" s="110">
        <v>0</v>
      </c>
      <c r="DB406" s="110">
        <v>0</v>
      </c>
      <c r="DC406" s="110">
        <v>0</v>
      </c>
      <c r="DD406" s="110">
        <v>0</v>
      </c>
      <c r="DE406" s="110">
        <v>0</v>
      </c>
      <c r="DF406" s="113">
        <v>0</v>
      </c>
      <c r="DG406" s="111">
        <v>0</v>
      </c>
      <c r="DH406" s="111">
        <v>0</v>
      </c>
      <c r="DI406" s="111">
        <v>0</v>
      </c>
      <c r="DJ406" s="111">
        <v>0</v>
      </c>
      <c r="DK406" s="111">
        <v>0</v>
      </c>
      <c r="DL406" s="111">
        <v>0</v>
      </c>
      <c r="DM406" s="114">
        <v>0</v>
      </c>
      <c r="DN406" s="110">
        <v>0</v>
      </c>
      <c r="DO406" s="110">
        <v>0</v>
      </c>
      <c r="DP406" s="110">
        <v>0</v>
      </c>
      <c r="DQ406" s="110">
        <v>0</v>
      </c>
      <c r="DR406" s="110">
        <v>0</v>
      </c>
      <c r="DS406" s="110">
        <v>0</v>
      </c>
      <c r="DT406" s="113">
        <v>0</v>
      </c>
      <c r="DU406" s="111">
        <v>0</v>
      </c>
      <c r="DV406" s="111">
        <v>0</v>
      </c>
      <c r="DW406" s="111">
        <v>0</v>
      </c>
      <c r="DX406" s="111">
        <v>0</v>
      </c>
      <c r="DY406" s="111">
        <v>0</v>
      </c>
      <c r="DZ406" s="111">
        <v>0</v>
      </c>
      <c r="EA406" s="114">
        <v>0</v>
      </c>
      <c r="EB406" s="110">
        <v>0</v>
      </c>
      <c r="EC406" s="110">
        <v>0</v>
      </c>
      <c r="ED406" s="110">
        <v>0</v>
      </c>
      <c r="EE406" s="110">
        <v>0</v>
      </c>
      <c r="EF406" s="110">
        <v>0</v>
      </c>
      <c r="EG406" s="110">
        <v>0</v>
      </c>
      <c r="EH406" s="113">
        <v>0</v>
      </c>
      <c r="EI406" s="111">
        <v>0</v>
      </c>
      <c r="EJ406" s="111">
        <v>0</v>
      </c>
      <c r="EK406" s="111">
        <v>0</v>
      </c>
      <c r="EL406" s="111">
        <v>0</v>
      </c>
      <c r="EM406" s="111">
        <v>0</v>
      </c>
      <c r="EN406" s="111">
        <v>0</v>
      </c>
      <c r="EO406" s="114">
        <v>0</v>
      </c>
      <c r="EP406" s="110">
        <v>0</v>
      </c>
      <c r="EQ406" s="110">
        <v>0</v>
      </c>
      <c r="ER406" s="110">
        <v>0</v>
      </c>
      <c r="ES406" s="110">
        <v>0</v>
      </c>
      <c r="ET406" s="110">
        <v>0</v>
      </c>
      <c r="EU406" s="110">
        <v>0</v>
      </c>
      <c r="EV406" s="113">
        <v>0</v>
      </c>
      <c r="EW406" s="111">
        <v>0</v>
      </c>
      <c r="EX406" s="111">
        <v>0</v>
      </c>
      <c r="EY406" s="111">
        <v>0</v>
      </c>
      <c r="EZ406" s="111">
        <v>0</v>
      </c>
      <c r="FA406" s="111">
        <v>0</v>
      </c>
      <c r="FB406" s="111">
        <v>0</v>
      </c>
      <c r="FC406" s="114">
        <v>0</v>
      </c>
      <c r="FD406" s="110">
        <v>0</v>
      </c>
      <c r="FE406" s="110">
        <v>0</v>
      </c>
      <c r="FF406" s="110">
        <v>0</v>
      </c>
      <c r="FG406" s="110">
        <v>0</v>
      </c>
      <c r="FH406" s="110">
        <v>0</v>
      </c>
      <c r="FI406" s="110">
        <v>0</v>
      </c>
      <c r="FJ406" s="113">
        <v>0</v>
      </c>
      <c r="FK406" s="111">
        <v>0</v>
      </c>
      <c r="FL406" s="111">
        <v>0</v>
      </c>
      <c r="FM406" s="111">
        <v>0</v>
      </c>
      <c r="FN406" s="111">
        <v>0</v>
      </c>
      <c r="FO406" s="111">
        <v>0</v>
      </c>
      <c r="FP406" s="111">
        <v>0</v>
      </c>
      <c r="FQ406" s="114">
        <v>0</v>
      </c>
      <c r="FR406" s="149">
        <v>0</v>
      </c>
      <c r="FS406" s="149">
        <v>0</v>
      </c>
      <c r="FT406" s="149">
        <v>0</v>
      </c>
      <c r="FU406" s="149">
        <v>0</v>
      </c>
      <c r="FV406" s="149">
        <v>0</v>
      </c>
      <c r="FW406" s="149">
        <v>0</v>
      </c>
      <c r="FX406" s="149">
        <v>0</v>
      </c>
      <c r="FY406" s="149">
        <v>0</v>
      </c>
      <c r="FZ406" s="149">
        <v>0</v>
      </c>
      <c r="GA406" s="151">
        <v>0</v>
      </c>
      <c r="GB406" s="148">
        <v>0</v>
      </c>
      <c r="GC406" s="148">
        <v>0</v>
      </c>
      <c r="GD406" s="148">
        <v>0</v>
      </c>
      <c r="GE406" s="148">
        <v>0</v>
      </c>
      <c r="GF406" s="148">
        <v>0</v>
      </c>
      <c r="GG406" s="148">
        <v>0</v>
      </c>
      <c r="GH406" s="148">
        <v>0</v>
      </c>
      <c r="GI406" s="148">
        <v>0</v>
      </c>
      <c r="GJ406" s="148">
        <v>0</v>
      </c>
      <c r="GK406" s="148">
        <v>0</v>
      </c>
      <c r="GL406" s="148">
        <v>0</v>
      </c>
      <c r="GM406" s="150">
        <v>0</v>
      </c>
      <c r="GN406" s="151">
        <v>0</v>
      </c>
      <c r="GO406" s="148">
        <v>0</v>
      </c>
      <c r="GP406" s="148">
        <v>0</v>
      </c>
    </row>
    <row r="407" spans="1:198" x14ac:dyDescent="0.2">
      <c r="A407" s="105" t="s">
        <v>770</v>
      </c>
      <c r="B407" s="140" t="s">
        <v>1375</v>
      </c>
      <c r="C407" s="105" t="s">
        <v>771</v>
      </c>
      <c r="D407" s="105"/>
      <c r="E407" s="105" t="s">
        <v>791</v>
      </c>
      <c r="F407" s="110">
        <v>0</v>
      </c>
      <c r="G407" s="110">
        <v>0</v>
      </c>
      <c r="H407" s="110">
        <v>0</v>
      </c>
      <c r="I407" s="110">
        <v>0</v>
      </c>
      <c r="J407" s="110">
        <v>0</v>
      </c>
      <c r="K407" s="110">
        <v>0</v>
      </c>
      <c r="L407" s="113">
        <v>0</v>
      </c>
      <c r="M407" s="111">
        <v>0</v>
      </c>
      <c r="N407" s="111">
        <v>0</v>
      </c>
      <c r="O407" s="111">
        <v>0</v>
      </c>
      <c r="P407" s="111">
        <v>0</v>
      </c>
      <c r="Q407" s="111">
        <v>0</v>
      </c>
      <c r="R407" s="111">
        <v>0</v>
      </c>
      <c r="S407" s="114">
        <v>0</v>
      </c>
      <c r="T407" s="110">
        <v>0</v>
      </c>
      <c r="U407" s="110">
        <v>0</v>
      </c>
      <c r="V407" s="110">
        <v>0</v>
      </c>
      <c r="W407" s="110">
        <v>0</v>
      </c>
      <c r="X407" s="110">
        <v>0</v>
      </c>
      <c r="Y407" s="110">
        <v>0</v>
      </c>
      <c r="Z407" s="113">
        <v>0</v>
      </c>
      <c r="AA407" s="111">
        <v>0</v>
      </c>
      <c r="AB407" s="111">
        <v>0</v>
      </c>
      <c r="AC407" s="111">
        <v>0</v>
      </c>
      <c r="AD407" s="111">
        <v>0</v>
      </c>
      <c r="AE407" s="111">
        <v>0</v>
      </c>
      <c r="AF407" s="111">
        <v>0</v>
      </c>
      <c r="AG407" s="114">
        <v>0</v>
      </c>
      <c r="AH407" s="110">
        <v>0</v>
      </c>
      <c r="AI407" s="110">
        <v>0</v>
      </c>
      <c r="AJ407" s="110">
        <v>0</v>
      </c>
      <c r="AK407" s="110">
        <v>0</v>
      </c>
      <c r="AL407" s="110">
        <v>0</v>
      </c>
      <c r="AM407" s="110">
        <v>0</v>
      </c>
      <c r="AN407" s="113">
        <v>0</v>
      </c>
      <c r="AO407" s="111">
        <v>0</v>
      </c>
      <c r="AP407" s="111">
        <v>0</v>
      </c>
      <c r="AQ407" s="111">
        <v>0</v>
      </c>
      <c r="AR407" s="111">
        <v>0</v>
      </c>
      <c r="AS407" s="111">
        <v>0</v>
      </c>
      <c r="AT407" s="111">
        <v>0</v>
      </c>
      <c r="AU407" s="114">
        <v>0</v>
      </c>
      <c r="AV407" s="110">
        <v>0</v>
      </c>
      <c r="AW407" s="110">
        <v>0</v>
      </c>
      <c r="AX407" s="110">
        <v>0</v>
      </c>
      <c r="AY407" s="110">
        <v>0</v>
      </c>
      <c r="AZ407" s="110">
        <v>0</v>
      </c>
      <c r="BA407" s="110">
        <v>0</v>
      </c>
      <c r="BB407" s="113">
        <v>0</v>
      </c>
      <c r="BC407" s="111">
        <v>0</v>
      </c>
      <c r="BD407" s="111">
        <v>0</v>
      </c>
      <c r="BE407" s="111">
        <v>0</v>
      </c>
      <c r="BF407" s="111">
        <v>0</v>
      </c>
      <c r="BG407" s="111">
        <v>0</v>
      </c>
      <c r="BH407" s="111">
        <v>0</v>
      </c>
      <c r="BI407" s="114">
        <v>0</v>
      </c>
      <c r="BJ407" s="110">
        <v>0</v>
      </c>
      <c r="BK407" s="110">
        <v>0</v>
      </c>
      <c r="BL407" s="110">
        <v>0</v>
      </c>
      <c r="BM407" s="110">
        <v>0</v>
      </c>
      <c r="BN407" s="110">
        <v>0</v>
      </c>
      <c r="BO407" s="110">
        <v>0</v>
      </c>
      <c r="BP407" s="113">
        <v>0</v>
      </c>
      <c r="BQ407" s="111">
        <v>0</v>
      </c>
      <c r="BR407" s="111">
        <v>0</v>
      </c>
      <c r="BS407" s="111">
        <v>0</v>
      </c>
      <c r="BT407" s="111">
        <v>0</v>
      </c>
      <c r="BU407" s="111">
        <v>0</v>
      </c>
      <c r="BV407" s="111">
        <v>0</v>
      </c>
      <c r="BW407" s="114">
        <v>0</v>
      </c>
      <c r="BX407" s="110">
        <v>0</v>
      </c>
      <c r="BY407" s="110">
        <v>0</v>
      </c>
      <c r="BZ407" s="110">
        <v>0</v>
      </c>
      <c r="CA407" s="110">
        <v>0</v>
      </c>
      <c r="CB407" s="110">
        <v>0</v>
      </c>
      <c r="CC407" s="110">
        <v>0</v>
      </c>
      <c r="CD407" s="113">
        <v>0</v>
      </c>
      <c r="CE407" s="111">
        <v>0</v>
      </c>
      <c r="CF407" s="111">
        <v>0</v>
      </c>
      <c r="CG407" s="111">
        <v>0</v>
      </c>
      <c r="CH407" s="111">
        <v>0</v>
      </c>
      <c r="CI407" s="111">
        <v>0</v>
      </c>
      <c r="CJ407" s="111">
        <v>0</v>
      </c>
      <c r="CK407" s="114">
        <v>0</v>
      </c>
      <c r="CL407" s="110">
        <v>0</v>
      </c>
      <c r="CM407" s="110">
        <v>0</v>
      </c>
      <c r="CN407" s="110">
        <v>0</v>
      </c>
      <c r="CO407" s="110">
        <v>0</v>
      </c>
      <c r="CP407" s="110">
        <v>0</v>
      </c>
      <c r="CQ407" s="110">
        <v>0</v>
      </c>
      <c r="CR407" s="113">
        <v>0</v>
      </c>
      <c r="CS407" s="111">
        <v>0</v>
      </c>
      <c r="CT407" s="111">
        <v>0</v>
      </c>
      <c r="CU407" s="111">
        <v>0</v>
      </c>
      <c r="CV407" s="111">
        <v>0</v>
      </c>
      <c r="CW407" s="111">
        <v>0</v>
      </c>
      <c r="CX407" s="111">
        <v>0</v>
      </c>
      <c r="CY407" s="114">
        <v>0</v>
      </c>
      <c r="CZ407" s="110">
        <v>0</v>
      </c>
      <c r="DA407" s="110">
        <v>0</v>
      </c>
      <c r="DB407" s="110">
        <v>0</v>
      </c>
      <c r="DC407" s="110">
        <v>0</v>
      </c>
      <c r="DD407" s="110">
        <v>0</v>
      </c>
      <c r="DE407" s="110">
        <v>0</v>
      </c>
      <c r="DF407" s="113">
        <v>0</v>
      </c>
      <c r="DG407" s="111">
        <v>0</v>
      </c>
      <c r="DH407" s="111">
        <v>0</v>
      </c>
      <c r="DI407" s="111">
        <v>0</v>
      </c>
      <c r="DJ407" s="111">
        <v>0</v>
      </c>
      <c r="DK407" s="111">
        <v>0</v>
      </c>
      <c r="DL407" s="111">
        <v>0</v>
      </c>
      <c r="DM407" s="114">
        <v>0</v>
      </c>
      <c r="DN407" s="110">
        <v>0</v>
      </c>
      <c r="DO407" s="110">
        <v>0</v>
      </c>
      <c r="DP407" s="110">
        <v>0</v>
      </c>
      <c r="DQ407" s="110">
        <v>0</v>
      </c>
      <c r="DR407" s="110">
        <v>0</v>
      </c>
      <c r="DS407" s="110">
        <v>0</v>
      </c>
      <c r="DT407" s="113">
        <v>0</v>
      </c>
      <c r="DU407" s="111">
        <v>0</v>
      </c>
      <c r="DV407" s="111">
        <v>0</v>
      </c>
      <c r="DW407" s="111">
        <v>0</v>
      </c>
      <c r="DX407" s="111">
        <v>0</v>
      </c>
      <c r="DY407" s="111">
        <v>0</v>
      </c>
      <c r="DZ407" s="111">
        <v>0</v>
      </c>
      <c r="EA407" s="114">
        <v>0</v>
      </c>
      <c r="EB407" s="110">
        <v>0</v>
      </c>
      <c r="EC407" s="110">
        <v>0</v>
      </c>
      <c r="ED407" s="110">
        <v>0</v>
      </c>
      <c r="EE407" s="110">
        <v>0</v>
      </c>
      <c r="EF407" s="110">
        <v>0</v>
      </c>
      <c r="EG407" s="110">
        <v>0</v>
      </c>
      <c r="EH407" s="113">
        <v>0</v>
      </c>
      <c r="EI407" s="111">
        <v>0</v>
      </c>
      <c r="EJ407" s="111">
        <v>0</v>
      </c>
      <c r="EK407" s="111">
        <v>0</v>
      </c>
      <c r="EL407" s="111">
        <v>0</v>
      </c>
      <c r="EM407" s="111">
        <v>0</v>
      </c>
      <c r="EN407" s="111">
        <v>0</v>
      </c>
      <c r="EO407" s="114">
        <v>0</v>
      </c>
      <c r="EP407" s="110">
        <v>0</v>
      </c>
      <c r="EQ407" s="110">
        <v>0</v>
      </c>
      <c r="ER407" s="110">
        <v>0</v>
      </c>
      <c r="ES407" s="110">
        <v>0</v>
      </c>
      <c r="ET407" s="110">
        <v>0</v>
      </c>
      <c r="EU407" s="110">
        <v>0</v>
      </c>
      <c r="EV407" s="113">
        <v>0</v>
      </c>
      <c r="EW407" s="111">
        <v>0</v>
      </c>
      <c r="EX407" s="111">
        <v>0</v>
      </c>
      <c r="EY407" s="111">
        <v>0</v>
      </c>
      <c r="EZ407" s="111">
        <v>0</v>
      </c>
      <c r="FA407" s="111">
        <v>0</v>
      </c>
      <c r="FB407" s="111">
        <v>0</v>
      </c>
      <c r="FC407" s="114">
        <v>0</v>
      </c>
      <c r="FD407" s="110">
        <v>0</v>
      </c>
      <c r="FE407" s="110">
        <v>0</v>
      </c>
      <c r="FF407" s="110">
        <v>0</v>
      </c>
      <c r="FG407" s="110">
        <v>0</v>
      </c>
      <c r="FH407" s="110">
        <v>0</v>
      </c>
      <c r="FI407" s="110">
        <v>0</v>
      </c>
      <c r="FJ407" s="113">
        <v>0</v>
      </c>
      <c r="FK407" s="111">
        <v>0</v>
      </c>
      <c r="FL407" s="111">
        <v>0</v>
      </c>
      <c r="FM407" s="111">
        <v>0</v>
      </c>
      <c r="FN407" s="111">
        <v>0</v>
      </c>
      <c r="FO407" s="111">
        <v>0</v>
      </c>
      <c r="FP407" s="111">
        <v>0</v>
      </c>
      <c r="FQ407" s="114">
        <v>0</v>
      </c>
      <c r="FR407" s="149">
        <v>0</v>
      </c>
      <c r="FS407" s="149">
        <v>0</v>
      </c>
      <c r="FT407" s="149">
        <v>0</v>
      </c>
      <c r="FU407" s="149">
        <v>0</v>
      </c>
      <c r="FV407" s="149">
        <v>0</v>
      </c>
      <c r="FW407" s="149">
        <v>0</v>
      </c>
      <c r="FX407" s="149">
        <v>0</v>
      </c>
      <c r="FY407" s="149">
        <v>0</v>
      </c>
      <c r="FZ407" s="149">
        <v>0</v>
      </c>
      <c r="GA407" s="151">
        <v>0</v>
      </c>
      <c r="GB407" s="148">
        <v>0</v>
      </c>
      <c r="GC407" s="148">
        <v>0</v>
      </c>
      <c r="GD407" s="148">
        <v>0</v>
      </c>
      <c r="GE407" s="148">
        <v>0</v>
      </c>
      <c r="GF407" s="148">
        <v>0</v>
      </c>
      <c r="GG407" s="148">
        <v>0</v>
      </c>
      <c r="GH407" s="148">
        <v>0</v>
      </c>
      <c r="GI407" s="148">
        <v>0</v>
      </c>
      <c r="GJ407" s="148">
        <v>0</v>
      </c>
      <c r="GK407" s="148">
        <v>0</v>
      </c>
      <c r="GL407" s="148">
        <v>0</v>
      </c>
      <c r="GM407" s="150">
        <v>0</v>
      </c>
      <c r="GN407" s="151">
        <v>0</v>
      </c>
      <c r="GO407" s="148">
        <v>0</v>
      </c>
      <c r="GP407" s="148">
        <v>0</v>
      </c>
    </row>
    <row r="408" spans="1:198" x14ac:dyDescent="0.2">
      <c r="A408" s="105" t="s">
        <v>772</v>
      </c>
      <c r="B408" s="140" t="s">
        <v>1376</v>
      </c>
      <c r="C408" s="105" t="s">
        <v>773</v>
      </c>
      <c r="D408" s="105"/>
      <c r="E408" s="105" t="s">
        <v>791</v>
      </c>
      <c r="F408" s="110">
        <v>0</v>
      </c>
      <c r="G408" s="110">
        <v>0</v>
      </c>
      <c r="H408" s="110">
        <v>0</v>
      </c>
      <c r="I408" s="110">
        <v>0</v>
      </c>
      <c r="J408" s="110">
        <v>0</v>
      </c>
      <c r="K408" s="110">
        <v>0</v>
      </c>
      <c r="L408" s="113">
        <v>0</v>
      </c>
      <c r="M408" s="111">
        <v>0</v>
      </c>
      <c r="N408" s="111">
        <v>0</v>
      </c>
      <c r="O408" s="111">
        <v>0</v>
      </c>
      <c r="P408" s="111">
        <v>0</v>
      </c>
      <c r="Q408" s="111">
        <v>0</v>
      </c>
      <c r="R408" s="111">
        <v>0</v>
      </c>
      <c r="S408" s="114">
        <v>0</v>
      </c>
      <c r="T408" s="110">
        <v>0</v>
      </c>
      <c r="U408" s="110">
        <v>0</v>
      </c>
      <c r="V408" s="110">
        <v>0</v>
      </c>
      <c r="W408" s="110">
        <v>0</v>
      </c>
      <c r="X408" s="110">
        <v>0</v>
      </c>
      <c r="Y408" s="110">
        <v>0</v>
      </c>
      <c r="Z408" s="113">
        <v>0</v>
      </c>
      <c r="AA408" s="111">
        <v>0</v>
      </c>
      <c r="AB408" s="111">
        <v>0</v>
      </c>
      <c r="AC408" s="111">
        <v>0</v>
      </c>
      <c r="AD408" s="111">
        <v>0</v>
      </c>
      <c r="AE408" s="111">
        <v>0</v>
      </c>
      <c r="AF408" s="111">
        <v>0</v>
      </c>
      <c r="AG408" s="114">
        <v>0</v>
      </c>
      <c r="AH408" s="110">
        <v>0</v>
      </c>
      <c r="AI408" s="110">
        <v>0</v>
      </c>
      <c r="AJ408" s="110">
        <v>0</v>
      </c>
      <c r="AK408" s="110">
        <v>0</v>
      </c>
      <c r="AL408" s="110">
        <v>0</v>
      </c>
      <c r="AM408" s="110">
        <v>0</v>
      </c>
      <c r="AN408" s="113">
        <v>0</v>
      </c>
      <c r="AO408" s="111">
        <v>0</v>
      </c>
      <c r="AP408" s="111">
        <v>0</v>
      </c>
      <c r="AQ408" s="111">
        <v>0</v>
      </c>
      <c r="AR408" s="111">
        <v>0</v>
      </c>
      <c r="AS408" s="111">
        <v>0</v>
      </c>
      <c r="AT408" s="111">
        <v>0</v>
      </c>
      <c r="AU408" s="114">
        <v>0</v>
      </c>
      <c r="AV408" s="110">
        <v>0</v>
      </c>
      <c r="AW408" s="110">
        <v>0</v>
      </c>
      <c r="AX408" s="110">
        <v>0</v>
      </c>
      <c r="AY408" s="110">
        <v>0</v>
      </c>
      <c r="AZ408" s="110">
        <v>0</v>
      </c>
      <c r="BA408" s="110">
        <v>0</v>
      </c>
      <c r="BB408" s="113">
        <v>0</v>
      </c>
      <c r="BC408" s="111">
        <v>0</v>
      </c>
      <c r="BD408" s="111">
        <v>0</v>
      </c>
      <c r="BE408" s="111">
        <v>0</v>
      </c>
      <c r="BF408" s="111">
        <v>0</v>
      </c>
      <c r="BG408" s="111">
        <v>0</v>
      </c>
      <c r="BH408" s="111">
        <v>0</v>
      </c>
      <c r="BI408" s="114">
        <v>0</v>
      </c>
      <c r="BJ408" s="110">
        <v>0</v>
      </c>
      <c r="BK408" s="110">
        <v>0</v>
      </c>
      <c r="BL408" s="110">
        <v>0</v>
      </c>
      <c r="BM408" s="110">
        <v>0</v>
      </c>
      <c r="BN408" s="110">
        <v>0</v>
      </c>
      <c r="BO408" s="110">
        <v>0</v>
      </c>
      <c r="BP408" s="113">
        <v>0</v>
      </c>
      <c r="BQ408" s="111">
        <v>0</v>
      </c>
      <c r="BR408" s="111">
        <v>0</v>
      </c>
      <c r="BS408" s="111">
        <v>0</v>
      </c>
      <c r="BT408" s="111">
        <v>0</v>
      </c>
      <c r="BU408" s="111">
        <v>0</v>
      </c>
      <c r="BV408" s="111">
        <v>0</v>
      </c>
      <c r="BW408" s="114">
        <v>0</v>
      </c>
      <c r="BX408" s="110">
        <v>0</v>
      </c>
      <c r="BY408" s="110">
        <v>0</v>
      </c>
      <c r="BZ408" s="110">
        <v>0</v>
      </c>
      <c r="CA408" s="110">
        <v>0</v>
      </c>
      <c r="CB408" s="110">
        <v>0</v>
      </c>
      <c r="CC408" s="110">
        <v>0</v>
      </c>
      <c r="CD408" s="113">
        <v>0</v>
      </c>
      <c r="CE408" s="111">
        <v>0</v>
      </c>
      <c r="CF408" s="111">
        <v>0</v>
      </c>
      <c r="CG408" s="111">
        <v>0</v>
      </c>
      <c r="CH408" s="111">
        <v>0</v>
      </c>
      <c r="CI408" s="111">
        <v>0</v>
      </c>
      <c r="CJ408" s="111">
        <v>0</v>
      </c>
      <c r="CK408" s="114">
        <v>0</v>
      </c>
      <c r="CL408" s="110">
        <v>0</v>
      </c>
      <c r="CM408" s="110">
        <v>0</v>
      </c>
      <c r="CN408" s="110">
        <v>0</v>
      </c>
      <c r="CO408" s="110">
        <v>0</v>
      </c>
      <c r="CP408" s="110">
        <v>0</v>
      </c>
      <c r="CQ408" s="110">
        <v>0</v>
      </c>
      <c r="CR408" s="113">
        <v>0</v>
      </c>
      <c r="CS408" s="111">
        <v>0</v>
      </c>
      <c r="CT408" s="111">
        <v>0</v>
      </c>
      <c r="CU408" s="111">
        <v>0</v>
      </c>
      <c r="CV408" s="111">
        <v>0</v>
      </c>
      <c r="CW408" s="111">
        <v>0</v>
      </c>
      <c r="CX408" s="111">
        <v>0</v>
      </c>
      <c r="CY408" s="114">
        <v>0</v>
      </c>
      <c r="CZ408" s="110">
        <v>0</v>
      </c>
      <c r="DA408" s="110">
        <v>0</v>
      </c>
      <c r="DB408" s="110">
        <v>0</v>
      </c>
      <c r="DC408" s="110">
        <v>0</v>
      </c>
      <c r="DD408" s="110">
        <v>0</v>
      </c>
      <c r="DE408" s="110">
        <v>0</v>
      </c>
      <c r="DF408" s="113">
        <v>0</v>
      </c>
      <c r="DG408" s="111">
        <v>0</v>
      </c>
      <c r="DH408" s="111">
        <v>0</v>
      </c>
      <c r="DI408" s="111">
        <v>0</v>
      </c>
      <c r="DJ408" s="111">
        <v>0</v>
      </c>
      <c r="DK408" s="111">
        <v>0</v>
      </c>
      <c r="DL408" s="111">
        <v>0</v>
      </c>
      <c r="DM408" s="114">
        <v>0</v>
      </c>
      <c r="DN408" s="110">
        <v>0</v>
      </c>
      <c r="DO408" s="110">
        <v>0</v>
      </c>
      <c r="DP408" s="110">
        <v>0</v>
      </c>
      <c r="DQ408" s="110">
        <v>0</v>
      </c>
      <c r="DR408" s="110">
        <v>0</v>
      </c>
      <c r="DS408" s="110">
        <v>0</v>
      </c>
      <c r="DT408" s="113">
        <v>0</v>
      </c>
      <c r="DU408" s="111">
        <v>0</v>
      </c>
      <c r="DV408" s="111">
        <v>0</v>
      </c>
      <c r="DW408" s="111">
        <v>0</v>
      </c>
      <c r="DX408" s="111">
        <v>0</v>
      </c>
      <c r="DY408" s="111">
        <v>0</v>
      </c>
      <c r="DZ408" s="111">
        <v>0</v>
      </c>
      <c r="EA408" s="114">
        <v>0</v>
      </c>
      <c r="EB408" s="110">
        <v>0</v>
      </c>
      <c r="EC408" s="110">
        <v>0</v>
      </c>
      <c r="ED408" s="110">
        <v>0</v>
      </c>
      <c r="EE408" s="110">
        <v>0</v>
      </c>
      <c r="EF408" s="110">
        <v>0</v>
      </c>
      <c r="EG408" s="110">
        <v>0</v>
      </c>
      <c r="EH408" s="113">
        <v>0</v>
      </c>
      <c r="EI408" s="111">
        <v>0</v>
      </c>
      <c r="EJ408" s="111">
        <v>0</v>
      </c>
      <c r="EK408" s="111">
        <v>0</v>
      </c>
      <c r="EL408" s="111">
        <v>0</v>
      </c>
      <c r="EM408" s="111">
        <v>0</v>
      </c>
      <c r="EN408" s="111">
        <v>0</v>
      </c>
      <c r="EO408" s="114">
        <v>0</v>
      </c>
      <c r="EP408" s="110">
        <v>0</v>
      </c>
      <c r="EQ408" s="110">
        <v>0</v>
      </c>
      <c r="ER408" s="110">
        <v>0</v>
      </c>
      <c r="ES408" s="110">
        <v>0</v>
      </c>
      <c r="ET408" s="110">
        <v>0</v>
      </c>
      <c r="EU408" s="110">
        <v>0</v>
      </c>
      <c r="EV408" s="113">
        <v>0</v>
      </c>
      <c r="EW408" s="111">
        <v>0</v>
      </c>
      <c r="EX408" s="111">
        <v>0</v>
      </c>
      <c r="EY408" s="111">
        <v>0</v>
      </c>
      <c r="EZ408" s="111">
        <v>0</v>
      </c>
      <c r="FA408" s="111">
        <v>0</v>
      </c>
      <c r="FB408" s="111">
        <v>0</v>
      </c>
      <c r="FC408" s="114">
        <v>0</v>
      </c>
      <c r="FD408" s="110">
        <v>0</v>
      </c>
      <c r="FE408" s="110">
        <v>0</v>
      </c>
      <c r="FF408" s="110">
        <v>0</v>
      </c>
      <c r="FG408" s="110">
        <v>0</v>
      </c>
      <c r="FH408" s="110">
        <v>0</v>
      </c>
      <c r="FI408" s="110">
        <v>0</v>
      </c>
      <c r="FJ408" s="113">
        <v>0</v>
      </c>
      <c r="FK408" s="111">
        <v>0</v>
      </c>
      <c r="FL408" s="111">
        <v>0</v>
      </c>
      <c r="FM408" s="111">
        <v>0</v>
      </c>
      <c r="FN408" s="111">
        <v>0</v>
      </c>
      <c r="FO408" s="111">
        <v>0</v>
      </c>
      <c r="FP408" s="111">
        <v>0</v>
      </c>
      <c r="FQ408" s="114">
        <v>0</v>
      </c>
      <c r="FR408" s="149">
        <v>0</v>
      </c>
      <c r="FS408" s="149">
        <v>0</v>
      </c>
      <c r="FT408" s="149">
        <v>0</v>
      </c>
      <c r="FU408" s="149">
        <v>0</v>
      </c>
      <c r="FV408" s="149">
        <v>0</v>
      </c>
      <c r="FW408" s="149">
        <v>0</v>
      </c>
      <c r="FX408" s="149">
        <v>0</v>
      </c>
      <c r="FY408" s="149">
        <v>0</v>
      </c>
      <c r="FZ408" s="149">
        <v>0</v>
      </c>
      <c r="GA408" s="151">
        <v>0</v>
      </c>
      <c r="GB408" s="148">
        <v>0</v>
      </c>
      <c r="GC408" s="148">
        <v>0</v>
      </c>
      <c r="GD408" s="148">
        <v>0</v>
      </c>
      <c r="GE408" s="148">
        <v>0</v>
      </c>
      <c r="GF408" s="148">
        <v>0</v>
      </c>
      <c r="GG408" s="148">
        <v>0</v>
      </c>
      <c r="GH408" s="148">
        <v>0</v>
      </c>
      <c r="GI408" s="148">
        <v>0</v>
      </c>
      <c r="GJ408" s="148">
        <v>0</v>
      </c>
      <c r="GK408" s="148">
        <v>0</v>
      </c>
      <c r="GL408" s="148">
        <v>0</v>
      </c>
      <c r="GM408" s="150">
        <v>0</v>
      </c>
      <c r="GN408" s="151">
        <v>0</v>
      </c>
      <c r="GO408" s="148">
        <v>0</v>
      </c>
      <c r="GP408" s="148">
        <v>0</v>
      </c>
    </row>
    <row r="409" spans="1:198" x14ac:dyDescent="0.2">
      <c r="A409" s="105" t="s">
        <v>774</v>
      </c>
      <c r="B409" s="140" t="s">
        <v>1377</v>
      </c>
      <c r="C409" s="105" t="s">
        <v>775</v>
      </c>
      <c r="D409" s="105"/>
      <c r="E409" s="105" t="s">
        <v>791</v>
      </c>
      <c r="F409" s="110">
        <v>0</v>
      </c>
      <c r="G409" s="110">
        <v>0</v>
      </c>
      <c r="H409" s="110">
        <v>0</v>
      </c>
      <c r="I409" s="110">
        <v>0</v>
      </c>
      <c r="J409" s="110">
        <v>0</v>
      </c>
      <c r="K409" s="110">
        <v>0</v>
      </c>
      <c r="L409" s="113">
        <v>0</v>
      </c>
      <c r="M409" s="111">
        <v>0</v>
      </c>
      <c r="N409" s="111">
        <v>0</v>
      </c>
      <c r="O409" s="111">
        <v>0</v>
      </c>
      <c r="P409" s="111">
        <v>0</v>
      </c>
      <c r="Q409" s="111">
        <v>0</v>
      </c>
      <c r="R409" s="111">
        <v>0</v>
      </c>
      <c r="S409" s="114">
        <v>0</v>
      </c>
      <c r="T409" s="110">
        <v>0</v>
      </c>
      <c r="U409" s="110">
        <v>0</v>
      </c>
      <c r="V409" s="110">
        <v>0</v>
      </c>
      <c r="W409" s="110">
        <v>0</v>
      </c>
      <c r="X409" s="110">
        <v>0</v>
      </c>
      <c r="Y409" s="110">
        <v>0</v>
      </c>
      <c r="Z409" s="113">
        <v>0</v>
      </c>
      <c r="AA409" s="111">
        <v>0</v>
      </c>
      <c r="AB409" s="111">
        <v>0</v>
      </c>
      <c r="AC409" s="111">
        <v>0</v>
      </c>
      <c r="AD409" s="111">
        <v>0</v>
      </c>
      <c r="AE409" s="111">
        <v>0</v>
      </c>
      <c r="AF409" s="111">
        <v>0</v>
      </c>
      <c r="AG409" s="114">
        <v>0</v>
      </c>
      <c r="AH409" s="110">
        <v>0</v>
      </c>
      <c r="AI409" s="110">
        <v>0</v>
      </c>
      <c r="AJ409" s="110">
        <v>0</v>
      </c>
      <c r="AK409" s="110">
        <v>0</v>
      </c>
      <c r="AL409" s="110">
        <v>0</v>
      </c>
      <c r="AM409" s="110">
        <v>0</v>
      </c>
      <c r="AN409" s="113">
        <v>0</v>
      </c>
      <c r="AO409" s="111">
        <v>0</v>
      </c>
      <c r="AP409" s="111">
        <v>0</v>
      </c>
      <c r="AQ409" s="111">
        <v>0</v>
      </c>
      <c r="AR409" s="111">
        <v>0</v>
      </c>
      <c r="AS409" s="111">
        <v>0</v>
      </c>
      <c r="AT409" s="111">
        <v>0</v>
      </c>
      <c r="AU409" s="114">
        <v>0</v>
      </c>
      <c r="AV409" s="110">
        <v>0</v>
      </c>
      <c r="AW409" s="110">
        <v>0</v>
      </c>
      <c r="AX409" s="110">
        <v>0</v>
      </c>
      <c r="AY409" s="110">
        <v>0</v>
      </c>
      <c r="AZ409" s="110">
        <v>0</v>
      </c>
      <c r="BA409" s="110">
        <v>0</v>
      </c>
      <c r="BB409" s="113">
        <v>0</v>
      </c>
      <c r="BC409" s="111">
        <v>0</v>
      </c>
      <c r="BD409" s="111">
        <v>0</v>
      </c>
      <c r="BE409" s="111">
        <v>0</v>
      </c>
      <c r="BF409" s="111">
        <v>0</v>
      </c>
      <c r="BG409" s="111">
        <v>0</v>
      </c>
      <c r="BH409" s="111">
        <v>0</v>
      </c>
      <c r="BI409" s="114">
        <v>0</v>
      </c>
      <c r="BJ409" s="110">
        <v>0</v>
      </c>
      <c r="BK409" s="110">
        <v>0</v>
      </c>
      <c r="BL409" s="110">
        <v>0</v>
      </c>
      <c r="BM409" s="110">
        <v>0</v>
      </c>
      <c r="BN409" s="110">
        <v>0</v>
      </c>
      <c r="BO409" s="110">
        <v>0</v>
      </c>
      <c r="BP409" s="113">
        <v>0</v>
      </c>
      <c r="BQ409" s="111">
        <v>0</v>
      </c>
      <c r="BR409" s="111">
        <v>0</v>
      </c>
      <c r="BS409" s="111">
        <v>0</v>
      </c>
      <c r="BT409" s="111">
        <v>0</v>
      </c>
      <c r="BU409" s="111">
        <v>0</v>
      </c>
      <c r="BV409" s="111">
        <v>0</v>
      </c>
      <c r="BW409" s="114">
        <v>0</v>
      </c>
      <c r="BX409" s="110">
        <v>0</v>
      </c>
      <c r="BY409" s="110">
        <v>0</v>
      </c>
      <c r="BZ409" s="110">
        <v>0</v>
      </c>
      <c r="CA409" s="110">
        <v>0</v>
      </c>
      <c r="CB409" s="110">
        <v>0</v>
      </c>
      <c r="CC409" s="110">
        <v>0</v>
      </c>
      <c r="CD409" s="113">
        <v>0</v>
      </c>
      <c r="CE409" s="111">
        <v>0</v>
      </c>
      <c r="CF409" s="111">
        <v>0</v>
      </c>
      <c r="CG409" s="111">
        <v>0</v>
      </c>
      <c r="CH409" s="111">
        <v>0</v>
      </c>
      <c r="CI409" s="111">
        <v>0</v>
      </c>
      <c r="CJ409" s="111">
        <v>0</v>
      </c>
      <c r="CK409" s="114">
        <v>0</v>
      </c>
      <c r="CL409" s="110">
        <v>0</v>
      </c>
      <c r="CM409" s="110">
        <v>0</v>
      </c>
      <c r="CN409" s="110">
        <v>0</v>
      </c>
      <c r="CO409" s="110">
        <v>0</v>
      </c>
      <c r="CP409" s="110">
        <v>0</v>
      </c>
      <c r="CQ409" s="110">
        <v>0</v>
      </c>
      <c r="CR409" s="113">
        <v>0</v>
      </c>
      <c r="CS409" s="111">
        <v>0</v>
      </c>
      <c r="CT409" s="111">
        <v>0</v>
      </c>
      <c r="CU409" s="111">
        <v>0</v>
      </c>
      <c r="CV409" s="111">
        <v>0</v>
      </c>
      <c r="CW409" s="111">
        <v>0</v>
      </c>
      <c r="CX409" s="111">
        <v>0</v>
      </c>
      <c r="CY409" s="114">
        <v>0</v>
      </c>
      <c r="CZ409" s="110">
        <v>0</v>
      </c>
      <c r="DA409" s="110">
        <v>0</v>
      </c>
      <c r="DB409" s="110">
        <v>0</v>
      </c>
      <c r="DC409" s="110">
        <v>0</v>
      </c>
      <c r="DD409" s="110">
        <v>0</v>
      </c>
      <c r="DE409" s="110">
        <v>0</v>
      </c>
      <c r="DF409" s="113">
        <v>0</v>
      </c>
      <c r="DG409" s="111">
        <v>0</v>
      </c>
      <c r="DH409" s="111">
        <v>0</v>
      </c>
      <c r="DI409" s="111">
        <v>0</v>
      </c>
      <c r="DJ409" s="111">
        <v>0</v>
      </c>
      <c r="DK409" s="111">
        <v>0</v>
      </c>
      <c r="DL409" s="111">
        <v>0</v>
      </c>
      <c r="DM409" s="114">
        <v>0</v>
      </c>
      <c r="DN409" s="110">
        <v>0</v>
      </c>
      <c r="DO409" s="110">
        <v>0</v>
      </c>
      <c r="DP409" s="110">
        <v>0</v>
      </c>
      <c r="DQ409" s="110">
        <v>0</v>
      </c>
      <c r="DR409" s="110">
        <v>0</v>
      </c>
      <c r="DS409" s="110">
        <v>0</v>
      </c>
      <c r="DT409" s="113">
        <v>0</v>
      </c>
      <c r="DU409" s="111">
        <v>0</v>
      </c>
      <c r="DV409" s="111">
        <v>0</v>
      </c>
      <c r="DW409" s="111">
        <v>0</v>
      </c>
      <c r="DX409" s="111">
        <v>0</v>
      </c>
      <c r="DY409" s="111">
        <v>0</v>
      </c>
      <c r="DZ409" s="111">
        <v>0</v>
      </c>
      <c r="EA409" s="114">
        <v>0</v>
      </c>
      <c r="EB409" s="110">
        <v>0</v>
      </c>
      <c r="EC409" s="110">
        <v>0</v>
      </c>
      <c r="ED409" s="110">
        <v>0</v>
      </c>
      <c r="EE409" s="110">
        <v>0</v>
      </c>
      <c r="EF409" s="110">
        <v>0</v>
      </c>
      <c r="EG409" s="110">
        <v>0</v>
      </c>
      <c r="EH409" s="113">
        <v>0</v>
      </c>
      <c r="EI409" s="111">
        <v>0</v>
      </c>
      <c r="EJ409" s="111">
        <v>0</v>
      </c>
      <c r="EK409" s="111">
        <v>0</v>
      </c>
      <c r="EL409" s="111">
        <v>0</v>
      </c>
      <c r="EM409" s="111">
        <v>0</v>
      </c>
      <c r="EN409" s="111">
        <v>0</v>
      </c>
      <c r="EO409" s="114">
        <v>0</v>
      </c>
      <c r="EP409" s="110">
        <v>0</v>
      </c>
      <c r="EQ409" s="110">
        <v>0</v>
      </c>
      <c r="ER409" s="110">
        <v>0</v>
      </c>
      <c r="ES409" s="110">
        <v>0</v>
      </c>
      <c r="ET409" s="110">
        <v>0</v>
      </c>
      <c r="EU409" s="110">
        <v>0</v>
      </c>
      <c r="EV409" s="113">
        <v>0</v>
      </c>
      <c r="EW409" s="111">
        <v>0</v>
      </c>
      <c r="EX409" s="111">
        <v>0</v>
      </c>
      <c r="EY409" s="111">
        <v>0</v>
      </c>
      <c r="EZ409" s="111">
        <v>0</v>
      </c>
      <c r="FA409" s="111">
        <v>0</v>
      </c>
      <c r="FB409" s="111">
        <v>0</v>
      </c>
      <c r="FC409" s="114">
        <v>0</v>
      </c>
      <c r="FD409" s="110">
        <v>0</v>
      </c>
      <c r="FE409" s="110">
        <v>0</v>
      </c>
      <c r="FF409" s="110">
        <v>0</v>
      </c>
      <c r="FG409" s="110">
        <v>0</v>
      </c>
      <c r="FH409" s="110">
        <v>0</v>
      </c>
      <c r="FI409" s="110">
        <v>0</v>
      </c>
      <c r="FJ409" s="113">
        <v>0</v>
      </c>
      <c r="FK409" s="111">
        <v>0</v>
      </c>
      <c r="FL409" s="111">
        <v>0</v>
      </c>
      <c r="FM409" s="111">
        <v>0</v>
      </c>
      <c r="FN409" s="111">
        <v>0</v>
      </c>
      <c r="FO409" s="111">
        <v>0</v>
      </c>
      <c r="FP409" s="111">
        <v>0</v>
      </c>
      <c r="FQ409" s="114">
        <v>0</v>
      </c>
      <c r="FR409" s="149">
        <v>0</v>
      </c>
      <c r="FS409" s="149">
        <v>0</v>
      </c>
      <c r="FT409" s="149">
        <v>0</v>
      </c>
      <c r="FU409" s="149">
        <v>0</v>
      </c>
      <c r="FV409" s="149">
        <v>0</v>
      </c>
      <c r="FW409" s="149">
        <v>0</v>
      </c>
      <c r="FX409" s="149">
        <v>0</v>
      </c>
      <c r="FY409" s="149">
        <v>0</v>
      </c>
      <c r="FZ409" s="149">
        <v>0</v>
      </c>
      <c r="GA409" s="151">
        <v>0</v>
      </c>
      <c r="GB409" s="148">
        <v>0</v>
      </c>
      <c r="GC409" s="148">
        <v>0</v>
      </c>
      <c r="GD409" s="148">
        <v>0</v>
      </c>
      <c r="GE409" s="148">
        <v>0</v>
      </c>
      <c r="GF409" s="148">
        <v>0</v>
      </c>
      <c r="GG409" s="148">
        <v>0</v>
      </c>
      <c r="GH409" s="148">
        <v>0</v>
      </c>
      <c r="GI409" s="148">
        <v>0</v>
      </c>
      <c r="GJ409" s="148">
        <v>0</v>
      </c>
      <c r="GK409" s="148">
        <v>0</v>
      </c>
      <c r="GL409" s="148">
        <v>0</v>
      </c>
      <c r="GM409" s="150">
        <v>0</v>
      </c>
      <c r="GN409" s="151">
        <v>0</v>
      </c>
      <c r="GO409" s="148">
        <v>0</v>
      </c>
      <c r="GP409" s="148">
        <v>0</v>
      </c>
    </row>
    <row r="410" spans="1:198" x14ac:dyDescent="0.2">
      <c r="A410" s="105" t="s">
        <v>776</v>
      </c>
      <c r="B410" s="140" t="s">
        <v>1378</v>
      </c>
      <c r="C410" s="105" t="s">
        <v>777</v>
      </c>
      <c r="D410" s="105"/>
      <c r="E410" s="105" t="s">
        <v>791</v>
      </c>
      <c r="F410" s="110">
        <v>0</v>
      </c>
      <c r="G410" s="110">
        <v>0</v>
      </c>
      <c r="H410" s="110">
        <v>0</v>
      </c>
      <c r="I410" s="110">
        <v>0</v>
      </c>
      <c r="J410" s="110">
        <v>0</v>
      </c>
      <c r="K410" s="110">
        <v>0</v>
      </c>
      <c r="L410" s="113">
        <v>0</v>
      </c>
      <c r="M410" s="111">
        <v>0</v>
      </c>
      <c r="N410" s="111">
        <v>0</v>
      </c>
      <c r="O410" s="111">
        <v>0</v>
      </c>
      <c r="P410" s="111">
        <v>0</v>
      </c>
      <c r="Q410" s="111">
        <v>0</v>
      </c>
      <c r="R410" s="111">
        <v>0</v>
      </c>
      <c r="S410" s="114">
        <v>0</v>
      </c>
      <c r="T410" s="110">
        <v>0</v>
      </c>
      <c r="U410" s="110">
        <v>0</v>
      </c>
      <c r="V410" s="110">
        <v>0</v>
      </c>
      <c r="W410" s="110">
        <v>0</v>
      </c>
      <c r="X410" s="110">
        <v>0</v>
      </c>
      <c r="Y410" s="110">
        <v>0</v>
      </c>
      <c r="Z410" s="113">
        <v>0</v>
      </c>
      <c r="AA410" s="111">
        <v>0</v>
      </c>
      <c r="AB410" s="111">
        <v>0</v>
      </c>
      <c r="AC410" s="111">
        <v>0</v>
      </c>
      <c r="AD410" s="111">
        <v>0</v>
      </c>
      <c r="AE410" s="111">
        <v>0</v>
      </c>
      <c r="AF410" s="111">
        <v>0</v>
      </c>
      <c r="AG410" s="114">
        <v>0</v>
      </c>
      <c r="AH410" s="110">
        <v>0</v>
      </c>
      <c r="AI410" s="110">
        <v>0</v>
      </c>
      <c r="AJ410" s="110">
        <v>0</v>
      </c>
      <c r="AK410" s="110">
        <v>0</v>
      </c>
      <c r="AL410" s="110">
        <v>0</v>
      </c>
      <c r="AM410" s="110">
        <v>0</v>
      </c>
      <c r="AN410" s="113">
        <v>0</v>
      </c>
      <c r="AO410" s="111">
        <v>0</v>
      </c>
      <c r="AP410" s="111">
        <v>0</v>
      </c>
      <c r="AQ410" s="111">
        <v>0</v>
      </c>
      <c r="AR410" s="111">
        <v>0</v>
      </c>
      <c r="AS410" s="111">
        <v>0</v>
      </c>
      <c r="AT410" s="111">
        <v>0</v>
      </c>
      <c r="AU410" s="114">
        <v>0</v>
      </c>
      <c r="AV410" s="110">
        <v>0</v>
      </c>
      <c r="AW410" s="110">
        <v>0</v>
      </c>
      <c r="AX410" s="110">
        <v>0</v>
      </c>
      <c r="AY410" s="110">
        <v>0</v>
      </c>
      <c r="AZ410" s="110">
        <v>0</v>
      </c>
      <c r="BA410" s="110">
        <v>0</v>
      </c>
      <c r="BB410" s="113">
        <v>0</v>
      </c>
      <c r="BC410" s="111">
        <v>0</v>
      </c>
      <c r="BD410" s="111">
        <v>0</v>
      </c>
      <c r="BE410" s="111">
        <v>0</v>
      </c>
      <c r="BF410" s="111">
        <v>0</v>
      </c>
      <c r="BG410" s="111">
        <v>0</v>
      </c>
      <c r="BH410" s="111">
        <v>0</v>
      </c>
      <c r="BI410" s="114">
        <v>0</v>
      </c>
      <c r="BJ410" s="110">
        <v>0</v>
      </c>
      <c r="BK410" s="110">
        <v>0</v>
      </c>
      <c r="BL410" s="110">
        <v>0</v>
      </c>
      <c r="BM410" s="110">
        <v>0</v>
      </c>
      <c r="BN410" s="110">
        <v>0</v>
      </c>
      <c r="BO410" s="110">
        <v>0</v>
      </c>
      <c r="BP410" s="113">
        <v>0</v>
      </c>
      <c r="BQ410" s="111">
        <v>0</v>
      </c>
      <c r="BR410" s="111">
        <v>0</v>
      </c>
      <c r="BS410" s="111">
        <v>0</v>
      </c>
      <c r="BT410" s="111">
        <v>0</v>
      </c>
      <c r="BU410" s="111">
        <v>0</v>
      </c>
      <c r="BV410" s="111">
        <v>0</v>
      </c>
      <c r="BW410" s="114">
        <v>0</v>
      </c>
      <c r="BX410" s="110">
        <v>0</v>
      </c>
      <c r="BY410" s="110">
        <v>0</v>
      </c>
      <c r="BZ410" s="110">
        <v>0</v>
      </c>
      <c r="CA410" s="110">
        <v>0</v>
      </c>
      <c r="CB410" s="110">
        <v>0</v>
      </c>
      <c r="CC410" s="110">
        <v>0</v>
      </c>
      <c r="CD410" s="113">
        <v>0</v>
      </c>
      <c r="CE410" s="111">
        <v>0</v>
      </c>
      <c r="CF410" s="111">
        <v>0</v>
      </c>
      <c r="CG410" s="111">
        <v>0</v>
      </c>
      <c r="CH410" s="111">
        <v>0</v>
      </c>
      <c r="CI410" s="111">
        <v>0</v>
      </c>
      <c r="CJ410" s="111">
        <v>0</v>
      </c>
      <c r="CK410" s="114">
        <v>0</v>
      </c>
      <c r="CL410" s="110">
        <v>0</v>
      </c>
      <c r="CM410" s="110">
        <v>0</v>
      </c>
      <c r="CN410" s="110">
        <v>0</v>
      </c>
      <c r="CO410" s="110">
        <v>0</v>
      </c>
      <c r="CP410" s="110">
        <v>0</v>
      </c>
      <c r="CQ410" s="110">
        <v>0</v>
      </c>
      <c r="CR410" s="113">
        <v>0</v>
      </c>
      <c r="CS410" s="111">
        <v>0</v>
      </c>
      <c r="CT410" s="111">
        <v>0</v>
      </c>
      <c r="CU410" s="111">
        <v>0</v>
      </c>
      <c r="CV410" s="111">
        <v>0</v>
      </c>
      <c r="CW410" s="111">
        <v>0</v>
      </c>
      <c r="CX410" s="111">
        <v>0</v>
      </c>
      <c r="CY410" s="114">
        <v>0</v>
      </c>
      <c r="CZ410" s="110">
        <v>0</v>
      </c>
      <c r="DA410" s="110">
        <v>0</v>
      </c>
      <c r="DB410" s="110">
        <v>0</v>
      </c>
      <c r="DC410" s="110">
        <v>0</v>
      </c>
      <c r="DD410" s="110">
        <v>0</v>
      </c>
      <c r="DE410" s="110">
        <v>0</v>
      </c>
      <c r="DF410" s="113">
        <v>0</v>
      </c>
      <c r="DG410" s="111">
        <v>0</v>
      </c>
      <c r="DH410" s="111">
        <v>0</v>
      </c>
      <c r="DI410" s="111">
        <v>0</v>
      </c>
      <c r="DJ410" s="111">
        <v>0</v>
      </c>
      <c r="DK410" s="111">
        <v>0</v>
      </c>
      <c r="DL410" s="111">
        <v>0</v>
      </c>
      <c r="DM410" s="114">
        <v>0</v>
      </c>
      <c r="DN410" s="110">
        <v>0</v>
      </c>
      <c r="DO410" s="110">
        <v>0</v>
      </c>
      <c r="DP410" s="110">
        <v>0</v>
      </c>
      <c r="DQ410" s="110">
        <v>0</v>
      </c>
      <c r="DR410" s="110">
        <v>0</v>
      </c>
      <c r="DS410" s="110">
        <v>0</v>
      </c>
      <c r="DT410" s="113">
        <v>0</v>
      </c>
      <c r="DU410" s="111">
        <v>0</v>
      </c>
      <c r="DV410" s="111">
        <v>0</v>
      </c>
      <c r="DW410" s="111">
        <v>0</v>
      </c>
      <c r="DX410" s="111">
        <v>0</v>
      </c>
      <c r="DY410" s="111">
        <v>0</v>
      </c>
      <c r="DZ410" s="111">
        <v>0</v>
      </c>
      <c r="EA410" s="114">
        <v>0</v>
      </c>
      <c r="EB410" s="110">
        <v>0</v>
      </c>
      <c r="EC410" s="110">
        <v>0</v>
      </c>
      <c r="ED410" s="110">
        <v>0</v>
      </c>
      <c r="EE410" s="110">
        <v>0</v>
      </c>
      <c r="EF410" s="110">
        <v>0</v>
      </c>
      <c r="EG410" s="110">
        <v>0</v>
      </c>
      <c r="EH410" s="113">
        <v>0</v>
      </c>
      <c r="EI410" s="111">
        <v>0</v>
      </c>
      <c r="EJ410" s="111">
        <v>0</v>
      </c>
      <c r="EK410" s="111">
        <v>0</v>
      </c>
      <c r="EL410" s="111">
        <v>0</v>
      </c>
      <c r="EM410" s="111">
        <v>0</v>
      </c>
      <c r="EN410" s="111">
        <v>0</v>
      </c>
      <c r="EO410" s="114">
        <v>0</v>
      </c>
      <c r="EP410" s="110">
        <v>0</v>
      </c>
      <c r="EQ410" s="110">
        <v>0</v>
      </c>
      <c r="ER410" s="110">
        <v>0</v>
      </c>
      <c r="ES410" s="110">
        <v>0</v>
      </c>
      <c r="ET410" s="110">
        <v>0</v>
      </c>
      <c r="EU410" s="110">
        <v>0</v>
      </c>
      <c r="EV410" s="113">
        <v>0</v>
      </c>
      <c r="EW410" s="111">
        <v>0</v>
      </c>
      <c r="EX410" s="111">
        <v>0</v>
      </c>
      <c r="EY410" s="111">
        <v>0</v>
      </c>
      <c r="EZ410" s="111">
        <v>0</v>
      </c>
      <c r="FA410" s="111">
        <v>0</v>
      </c>
      <c r="FB410" s="111">
        <v>0</v>
      </c>
      <c r="FC410" s="114">
        <v>0</v>
      </c>
      <c r="FD410" s="110">
        <v>0</v>
      </c>
      <c r="FE410" s="110">
        <v>0</v>
      </c>
      <c r="FF410" s="110">
        <v>0</v>
      </c>
      <c r="FG410" s="110">
        <v>0</v>
      </c>
      <c r="FH410" s="110">
        <v>0</v>
      </c>
      <c r="FI410" s="110">
        <v>0</v>
      </c>
      <c r="FJ410" s="113">
        <v>0</v>
      </c>
      <c r="FK410" s="111">
        <v>0</v>
      </c>
      <c r="FL410" s="111">
        <v>0</v>
      </c>
      <c r="FM410" s="111">
        <v>0</v>
      </c>
      <c r="FN410" s="111">
        <v>0</v>
      </c>
      <c r="FO410" s="111">
        <v>0</v>
      </c>
      <c r="FP410" s="111">
        <v>0</v>
      </c>
      <c r="FQ410" s="114">
        <v>0</v>
      </c>
      <c r="FR410" s="149">
        <v>0</v>
      </c>
      <c r="FS410" s="149">
        <v>0</v>
      </c>
      <c r="FT410" s="149">
        <v>0</v>
      </c>
      <c r="FU410" s="149">
        <v>0</v>
      </c>
      <c r="FV410" s="149">
        <v>0</v>
      </c>
      <c r="FW410" s="149">
        <v>0</v>
      </c>
      <c r="FX410" s="149">
        <v>0</v>
      </c>
      <c r="FY410" s="149">
        <v>0</v>
      </c>
      <c r="FZ410" s="149">
        <v>0</v>
      </c>
      <c r="GA410" s="151">
        <v>0</v>
      </c>
      <c r="GB410" s="148">
        <v>0</v>
      </c>
      <c r="GC410" s="148">
        <v>0</v>
      </c>
      <c r="GD410" s="148">
        <v>0</v>
      </c>
      <c r="GE410" s="148">
        <v>0</v>
      </c>
      <c r="GF410" s="148">
        <v>0</v>
      </c>
      <c r="GG410" s="148">
        <v>0</v>
      </c>
      <c r="GH410" s="148">
        <v>0</v>
      </c>
      <c r="GI410" s="148">
        <v>0</v>
      </c>
      <c r="GJ410" s="148">
        <v>0</v>
      </c>
      <c r="GK410" s="148">
        <v>0</v>
      </c>
      <c r="GL410" s="148">
        <v>0</v>
      </c>
      <c r="GM410" s="150">
        <v>0</v>
      </c>
      <c r="GN410" s="151">
        <v>0</v>
      </c>
      <c r="GO410" s="148">
        <v>0</v>
      </c>
      <c r="GP410" s="148">
        <v>0</v>
      </c>
    </row>
    <row r="411" spans="1:198" x14ac:dyDescent="0.2">
      <c r="A411" s="105" t="s">
        <v>778</v>
      </c>
      <c r="B411" s="140" t="s">
        <v>1379</v>
      </c>
      <c r="C411" s="105" t="s">
        <v>779</v>
      </c>
      <c r="D411" s="105"/>
      <c r="E411" s="105" t="s">
        <v>791</v>
      </c>
      <c r="F411" s="110">
        <v>0</v>
      </c>
      <c r="G411" s="110">
        <v>0</v>
      </c>
      <c r="H411" s="110">
        <v>0</v>
      </c>
      <c r="I411" s="110">
        <v>0</v>
      </c>
      <c r="J411" s="110">
        <v>0</v>
      </c>
      <c r="K411" s="110">
        <v>0</v>
      </c>
      <c r="L411" s="113">
        <v>0</v>
      </c>
      <c r="M411" s="111">
        <v>0</v>
      </c>
      <c r="N411" s="111">
        <v>0</v>
      </c>
      <c r="O411" s="111">
        <v>0</v>
      </c>
      <c r="P411" s="111">
        <v>0</v>
      </c>
      <c r="Q411" s="111">
        <v>0</v>
      </c>
      <c r="R411" s="111">
        <v>0</v>
      </c>
      <c r="S411" s="114">
        <v>0</v>
      </c>
      <c r="T411" s="110">
        <v>0</v>
      </c>
      <c r="U411" s="110">
        <v>0</v>
      </c>
      <c r="V411" s="110">
        <v>0</v>
      </c>
      <c r="W411" s="110">
        <v>0</v>
      </c>
      <c r="X411" s="110">
        <v>0</v>
      </c>
      <c r="Y411" s="110">
        <v>0</v>
      </c>
      <c r="Z411" s="113">
        <v>0</v>
      </c>
      <c r="AA411" s="111">
        <v>0</v>
      </c>
      <c r="AB411" s="111">
        <v>0</v>
      </c>
      <c r="AC411" s="111">
        <v>0</v>
      </c>
      <c r="AD411" s="111">
        <v>0</v>
      </c>
      <c r="AE411" s="111">
        <v>0</v>
      </c>
      <c r="AF411" s="111">
        <v>0</v>
      </c>
      <c r="AG411" s="114">
        <v>0</v>
      </c>
      <c r="AH411" s="110">
        <v>0</v>
      </c>
      <c r="AI411" s="110">
        <v>0</v>
      </c>
      <c r="AJ411" s="110">
        <v>0</v>
      </c>
      <c r="AK411" s="110">
        <v>0</v>
      </c>
      <c r="AL411" s="110">
        <v>0</v>
      </c>
      <c r="AM411" s="110">
        <v>0</v>
      </c>
      <c r="AN411" s="113">
        <v>0</v>
      </c>
      <c r="AO411" s="111">
        <v>0</v>
      </c>
      <c r="AP411" s="111">
        <v>0</v>
      </c>
      <c r="AQ411" s="111">
        <v>0</v>
      </c>
      <c r="AR411" s="111">
        <v>0</v>
      </c>
      <c r="AS411" s="111">
        <v>0</v>
      </c>
      <c r="AT411" s="111">
        <v>0</v>
      </c>
      <c r="AU411" s="114">
        <v>0</v>
      </c>
      <c r="AV411" s="110">
        <v>0</v>
      </c>
      <c r="AW411" s="110">
        <v>0</v>
      </c>
      <c r="AX411" s="110">
        <v>0</v>
      </c>
      <c r="AY411" s="110">
        <v>0</v>
      </c>
      <c r="AZ411" s="110">
        <v>0</v>
      </c>
      <c r="BA411" s="110">
        <v>0</v>
      </c>
      <c r="BB411" s="113">
        <v>0</v>
      </c>
      <c r="BC411" s="111">
        <v>0</v>
      </c>
      <c r="BD411" s="111">
        <v>0</v>
      </c>
      <c r="BE411" s="111">
        <v>0</v>
      </c>
      <c r="BF411" s="111">
        <v>0</v>
      </c>
      <c r="BG411" s="111">
        <v>0</v>
      </c>
      <c r="BH411" s="111">
        <v>0</v>
      </c>
      <c r="BI411" s="114">
        <v>0</v>
      </c>
      <c r="BJ411" s="110">
        <v>0</v>
      </c>
      <c r="BK411" s="110">
        <v>0</v>
      </c>
      <c r="BL411" s="110">
        <v>0</v>
      </c>
      <c r="BM411" s="110">
        <v>0</v>
      </c>
      <c r="BN411" s="110">
        <v>0</v>
      </c>
      <c r="BO411" s="110">
        <v>0</v>
      </c>
      <c r="BP411" s="113">
        <v>0</v>
      </c>
      <c r="BQ411" s="111">
        <v>0</v>
      </c>
      <c r="BR411" s="111">
        <v>0</v>
      </c>
      <c r="BS411" s="111">
        <v>0</v>
      </c>
      <c r="BT411" s="111">
        <v>0</v>
      </c>
      <c r="BU411" s="111">
        <v>0</v>
      </c>
      <c r="BV411" s="111">
        <v>0</v>
      </c>
      <c r="BW411" s="114">
        <v>0</v>
      </c>
      <c r="BX411" s="110">
        <v>0</v>
      </c>
      <c r="BY411" s="110">
        <v>0</v>
      </c>
      <c r="BZ411" s="110">
        <v>0</v>
      </c>
      <c r="CA411" s="110">
        <v>0</v>
      </c>
      <c r="CB411" s="110">
        <v>0</v>
      </c>
      <c r="CC411" s="110">
        <v>0</v>
      </c>
      <c r="CD411" s="113">
        <v>0</v>
      </c>
      <c r="CE411" s="111">
        <v>0</v>
      </c>
      <c r="CF411" s="111">
        <v>0</v>
      </c>
      <c r="CG411" s="111">
        <v>0</v>
      </c>
      <c r="CH411" s="111">
        <v>0</v>
      </c>
      <c r="CI411" s="111">
        <v>0</v>
      </c>
      <c r="CJ411" s="111">
        <v>0</v>
      </c>
      <c r="CK411" s="114">
        <v>0</v>
      </c>
      <c r="CL411" s="110">
        <v>0</v>
      </c>
      <c r="CM411" s="110">
        <v>0</v>
      </c>
      <c r="CN411" s="110">
        <v>0</v>
      </c>
      <c r="CO411" s="110">
        <v>0</v>
      </c>
      <c r="CP411" s="110">
        <v>0</v>
      </c>
      <c r="CQ411" s="110">
        <v>0</v>
      </c>
      <c r="CR411" s="113">
        <v>0</v>
      </c>
      <c r="CS411" s="111">
        <v>0</v>
      </c>
      <c r="CT411" s="111">
        <v>0</v>
      </c>
      <c r="CU411" s="111">
        <v>0</v>
      </c>
      <c r="CV411" s="111">
        <v>0</v>
      </c>
      <c r="CW411" s="111">
        <v>0</v>
      </c>
      <c r="CX411" s="111">
        <v>0</v>
      </c>
      <c r="CY411" s="114">
        <v>0</v>
      </c>
      <c r="CZ411" s="110">
        <v>0</v>
      </c>
      <c r="DA411" s="110">
        <v>0</v>
      </c>
      <c r="DB411" s="110">
        <v>0</v>
      </c>
      <c r="DC411" s="110">
        <v>0</v>
      </c>
      <c r="DD411" s="110">
        <v>0</v>
      </c>
      <c r="DE411" s="110">
        <v>0</v>
      </c>
      <c r="DF411" s="113">
        <v>0</v>
      </c>
      <c r="DG411" s="111">
        <v>0</v>
      </c>
      <c r="DH411" s="111">
        <v>0</v>
      </c>
      <c r="DI411" s="111">
        <v>0</v>
      </c>
      <c r="DJ411" s="111">
        <v>0</v>
      </c>
      <c r="DK411" s="111">
        <v>0</v>
      </c>
      <c r="DL411" s="111">
        <v>0</v>
      </c>
      <c r="DM411" s="114">
        <v>0</v>
      </c>
      <c r="DN411" s="110">
        <v>0</v>
      </c>
      <c r="DO411" s="110">
        <v>0</v>
      </c>
      <c r="DP411" s="110">
        <v>0</v>
      </c>
      <c r="DQ411" s="110">
        <v>0</v>
      </c>
      <c r="DR411" s="110">
        <v>0</v>
      </c>
      <c r="DS411" s="110">
        <v>0</v>
      </c>
      <c r="DT411" s="113">
        <v>0</v>
      </c>
      <c r="DU411" s="111">
        <v>0</v>
      </c>
      <c r="DV411" s="111">
        <v>0</v>
      </c>
      <c r="DW411" s="111">
        <v>0</v>
      </c>
      <c r="DX411" s="111">
        <v>0</v>
      </c>
      <c r="DY411" s="111">
        <v>0</v>
      </c>
      <c r="DZ411" s="111">
        <v>0</v>
      </c>
      <c r="EA411" s="114">
        <v>0</v>
      </c>
      <c r="EB411" s="110">
        <v>0</v>
      </c>
      <c r="EC411" s="110">
        <v>0</v>
      </c>
      <c r="ED411" s="110">
        <v>0</v>
      </c>
      <c r="EE411" s="110">
        <v>0</v>
      </c>
      <c r="EF411" s="110">
        <v>0</v>
      </c>
      <c r="EG411" s="110">
        <v>0</v>
      </c>
      <c r="EH411" s="113">
        <v>0</v>
      </c>
      <c r="EI411" s="111">
        <v>0</v>
      </c>
      <c r="EJ411" s="111">
        <v>0</v>
      </c>
      <c r="EK411" s="111">
        <v>0</v>
      </c>
      <c r="EL411" s="111">
        <v>0</v>
      </c>
      <c r="EM411" s="111">
        <v>0</v>
      </c>
      <c r="EN411" s="111">
        <v>0</v>
      </c>
      <c r="EO411" s="114">
        <v>0</v>
      </c>
      <c r="EP411" s="110">
        <v>0</v>
      </c>
      <c r="EQ411" s="110">
        <v>0</v>
      </c>
      <c r="ER411" s="110">
        <v>0</v>
      </c>
      <c r="ES411" s="110">
        <v>0</v>
      </c>
      <c r="ET411" s="110">
        <v>0</v>
      </c>
      <c r="EU411" s="110">
        <v>0</v>
      </c>
      <c r="EV411" s="113">
        <v>0</v>
      </c>
      <c r="EW411" s="111">
        <v>0</v>
      </c>
      <c r="EX411" s="111">
        <v>0</v>
      </c>
      <c r="EY411" s="111">
        <v>0</v>
      </c>
      <c r="EZ411" s="111">
        <v>0</v>
      </c>
      <c r="FA411" s="111">
        <v>0</v>
      </c>
      <c r="FB411" s="111">
        <v>0</v>
      </c>
      <c r="FC411" s="114">
        <v>0</v>
      </c>
      <c r="FD411" s="110">
        <v>0</v>
      </c>
      <c r="FE411" s="110">
        <v>0</v>
      </c>
      <c r="FF411" s="110">
        <v>0</v>
      </c>
      <c r="FG411" s="110">
        <v>0</v>
      </c>
      <c r="FH411" s="110">
        <v>0</v>
      </c>
      <c r="FI411" s="110">
        <v>0</v>
      </c>
      <c r="FJ411" s="113">
        <v>0</v>
      </c>
      <c r="FK411" s="111">
        <v>0</v>
      </c>
      <c r="FL411" s="111">
        <v>0</v>
      </c>
      <c r="FM411" s="111">
        <v>0</v>
      </c>
      <c r="FN411" s="111">
        <v>0</v>
      </c>
      <c r="FO411" s="111">
        <v>0</v>
      </c>
      <c r="FP411" s="111">
        <v>0</v>
      </c>
      <c r="FQ411" s="114">
        <v>0</v>
      </c>
      <c r="FR411" s="149">
        <v>0</v>
      </c>
      <c r="FS411" s="149">
        <v>0</v>
      </c>
      <c r="FT411" s="149">
        <v>0</v>
      </c>
      <c r="FU411" s="149">
        <v>0</v>
      </c>
      <c r="FV411" s="149">
        <v>0</v>
      </c>
      <c r="FW411" s="149">
        <v>0</v>
      </c>
      <c r="FX411" s="149">
        <v>0</v>
      </c>
      <c r="FY411" s="149">
        <v>0</v>
      </c>
      <c r="FZ411" s="149">
        <v>0</v>
      </c>
      <c r="GA411" s="151">
        <v>0</v>
      </c>
      <c r="GB411" s="148">
        <v>0</v>
      </c>
      <c r="GC411" s="148">
        <v>0</v>
      </c>
      <c r="GD411" s="148">
        <v>0</v>
      </c>
      <c r="GE411" s="148">
        <v>0</v>
      </c>
      <c r="GF411" s="148">
        <v>0</v>
      </c>
      <c r="GG411" s="148">
        <v>0</v>
      </c>
      <c r="GH411" s="148">
        <v>0</v>
      </c>
      <c r="GI411" s="148">
        <v>0</v>
      </c>
      <c r="GJ411" s="148">
        <v>0</v>
      </c>
      <c r="GK411" s="148">
        <v>0</v>
      </c>
      <c r="GL411" s="148">
        <v>0</v>
      </c>
      <c r="GM411" s="150">
        <v>0</v>
      </c>
      <c r="GN411" s="151">
        <v>0</v>
      </c>
      <c r="GO411" s="148">
        <v>0</v>
      </c>
      <c r="GP411" s="148">
        <v>0</v>
      </c>
    </row>
    <row r="412" spans="1:198" x14ac:dyDescent="0.2">
      <c r="A412" s="105" t="s">
        <v>2</v>
      </c>
      <c r="B412" s="140" t="s">
        <v>1380</v>
      </c>
      <c r="C412" s="105" t="s">
        <v>16</v>
      </c>
      <c r="D412" s="105"/>
      <c r="E412" s="105" t="s">
        <v>791</v>
      </c>
      <c r="F412" s="110">
        <v>0</v>
      </c>
      <c r="G412" s="110">
        <v>0</v>
      </c>
      <c r="H412" s="110">
        <v>0</v>
      </c>
      <c r="I412" s="110">
        <v>0</v>
      </c>
      <c r="J412" s="110">
        <v>0</v>
      </c>
      <c r="K412" s="110">
        <v>0</v>
      </c>
      <c r="L412" s="113">
        <v>0</v>
      </c>
      <c r="M412" s="111">
        <v>0</v>
      </c>
      <c r="N412" s="111">
        <v>0</v>
      </c>
      <c r="O412" s="111">
        <v>0</v>
      </c>
      <c r="P412" s="111">
        <v>0</v>
      </c>
      <c r="Q412" s="111">
        <v>0</v>
      </c>
      <c r="R412" s="111">
        <v>0</v>
      </c>
      <c r="S412" s="114">
        <v>0</v>
      </c>
      <c r="T412" s="110">
        <v>0</v>
      </c>
      <c r="U412" s="110">
        <v>0</v>
      </c>
      <c r="V412" s="110">
        <v>0</v>
      </c>
      <c r="W412" s="110">
        <v>0</v>
      </c>
      <c r="X412" s="110">
        <v>0</v>
      </c>
      <c r="Y412" s="110">
        <v>0</v>
      </c>
      <c r="Z412" s="113">
        <v>0</v>
      </c>
      <c r="AA412" s="111">
        <v>0</v>
      </c>
      <c r="AB412" s="111">
        <v>0</v>
      </c>
      <c r="AC412" s="111">
        <v>0</v>
      </c>
      <c r="AD412" s="111">
        <v>0</v>
      </c>
      <c r="AE412" s="111">
        <v>0</v>
      </c>
      <c r="AF412" s="111">
        <v>0</v>
      </c>
      <c r="AG412" s="114">
        <v>0</v>
      </c>
      <c r="AH412" s="110">
        <v>0</v>
      </c>
      <c r="AI412" s="110">
        <v>0</v>
      </c>
      <c r="AJ412" s="110">
        <v>0</v>
      </c>
      <c r="AK412" s="110">
        <v>0</v>
      </c>
      <c r="AL412" s="110">
        <v>0</v>
      </c>
      <c r="AM412" s="110">
        <v>0</v>
      </c>
      <c r="AN412" s="113">
        <v>0</v>
      </c>
      <c r="AO412" s="111">
        <v>0</v>
      </c>
      <c r="AP412" s="111">
        <v>0</v>
      </c>
      <c r="AQ412" s="111">
        <v>0</v>
      </c>
      <c r="AR412" s="111">
        <v>0</v>
      </c>
      <c r="AS412" s="111">
        <v>0</v>
      </c>
      <c r="AT412" s="111">
        <v>0</v>
      </c>
      <c r="AU412" s="114">
        <v>0</v>
      </c>
      <c r="AV412" s="110">
        <v>0</v>
      </c>
      <c r="AW412" s="110">
        <v>0</v>
      </c>
      <c r="AX412" s="110">
        <v>0</v>
      </c>
      <c r="AY412" s="110">
        <v>0</v>
      </c>
      <c r="AZ412" s="110">
        <v>0</v>
      </c>
      <c r="BA412" s="110">
        <v>0</v>
      </c>
      <c r="BB412" s="113">
        <v>0</v>
      </c>
      <c r="BC412" s="111">
        <v>0</v>
      </c>
      <c r="BD412" s="111">
        <v>0</v>
      </c>
      <c r="BE412" s="111">
        <v>0</v>
      </c>
      <c r="BF412" s="111">
        <v>0</v>
      </c>
      <c r="BG412" s="111">
        <v>0</v>
      </c>
      <c r="BH412" s="111">
        <v>0</v>
      </c>
      <c r="BI412" s="114">
        <v>0</v>
      </c>
      <c r="BJ412" s="110">
        <v>0</v>
      </c>
      <c r="BK412" s="110">
        <v>0</v>
      </c>
      <c r="BL412" s="110">
        <v>0</v>
      </c>
      <c r="BM412" s="110">
        <v>0</v>
      </c>
      <c r="BN412" s="110">
        <v>0</v>
      </c>
      <c r="BO412" s="110">
        <v>0</v>
      </c>
      <c r="BP412" s="113">
        <v>0</v>
      </c>
      <c r="BQ412" s="111">
        <v>0</v>
      </c>
      <c r="BR412" s="111">
        <v>0</v>
      </c>
      <c r="BS412" s="111">
        <v>0</v>
      </c>
      <c r="BT412" s="111">
        <v>0</v>
      </c>
      <c r="BU412" s="111">
        <v>0</v>
      </c>
      <c r="BV412" s="111">
        <v>0</v>
      </c>
      <c r="BW412" s="114">
        <v>0</v>
      </c>
      <c r="BX412" s="110">
        <v>0</v>
      </c>
      <c r="BY412" s="110">
        <v>0</v>
      </c>
      <c r="BZ412" s="110">
        <v>0</v>
      </c>
      <c r="CA412" s="110">
        <v>0</v>
      </c>
      <c r="CB412" s="110">
        <v>0</v>
      </c>
      <c r="CC412" s="110">
        <v>0</v>
      </c>
      <c r="CD412" s="113">
        <v>0</v>
      </c>
      <c r="CE412" s="111">
        <v>0</v>
      </c>
      <c r="CF412" s="111">
        <v>0</v>
      </c>
      <c r="CG412" s="111">
        <v>0</v>
      </c>
      <c r="CH412" s="111">
        <v>0</v>
      </c>
      <c r="CI412" s="111">
        <v>0</v>
      </c>
      <c r="CJ412" s="111">
        <v>0</v>
      </c>
      <c r="CK412" s="114">
        <v>0</v>
      </c>
      <c r="CL412" s="110">
        <v>0</v>
      </c>
      <c r="CM412" s="110">
        <v>0</v>
      </c>
      <c r="CN412" s="110">
        <v>0</v>
      </c>
      <c r="CO412" s="110">
        <v>0</v>
      </c>
      <c r="CP412" s="110">
        <v>0</v>
      </c>
      <c r="CQ412" s="110">
        <v>0</v>
      </c>
      <c r="CR412" s="113">
        <v>0</v>
      </c>
      <c r="CS412" s="111">
        <v>0</v>
      </c>
      <c r="CT412" s="111">
        <v>0</v>
      </c>
      <c r="CU412" s="111">
        <v>0</v>
      </c>
      <c r="CV412" s="111">
        <v>0</v>
      </c>
      <c r="CW412" s="111">
        <v>0</v>
      </c>
      <c r="CX412" s="111">
        <v>0</v>
      </c>
      <c r="CY412" s="114">
        <v>0</v>
      </c>
      <c r="CZ412" s="110">
        <v>0</v>
      </c>
      <c r="DA412" s="110">
        <v>0</v>
      </c>
      <c r="DB412" s="110">
        <v>0</v>
      </c>
      <c r="DC412" s="110">
        <v>0</v>
      </c>
      <c r="DD412" s="110">
        <v>0</v>
      </c>
      <c r="DE412" s="110">
        <v>0</v>
      </c>
      <c r="DF412" s="113">
        <v>0</v>
      </c>
      <c r="DG412" s="111">
        <v>0</v>
      </c>
      <c r="DH412" s="111">
        <v>0</v>
      </c>
      <c r="DI412" s="111">
        <v>0</v>
      </c>
      <c r="DJ412" s="111">
        <v>0</v>
      </c>
      <c r="DK412" s="111">
        <v>0</v>
      </c>
      <c r="DL412" s="111">
        <v>0</v>
      </c>
      <c r="DM412" s="114">
        <v>0</v>
      </c>
      <c r="DN412" s="110">
        <v>0</v>
      </c>
      <c r="DO412" s="110">
        <v>0</v>
      </c>
      <c r="DP412" s="110">
        <v>0</v>
      </c>
      <c r="DQ412" s="110">
        <v>0</v>
      </c>
      <c r="DR412" s="110">
        <v>0</v>
      </c>
      <c r="DS412" s="110">
        <v>0</v>
      </c>
      <c r="DT412" s="113">
        <v>0</v>
      </c>
      <c r="DU412" s="111">
        <v>0</v>
      </c>
      <c r="DV412" s="111">
        <v>0</v>
      </c>
      <c r="DW412" s="111">
        <v>0</v>
      </c>
      <c r="DX412" s="111">
        <v>0</v>
      </c>
      <c r="DY412" s="111">
        <v>0</v>
      </c>
      <c r="DZ412" s="111">
        <v>0</v>
      </c>
      <c r="EA412" s="114">
        <v>0</v>
      </c>
      <c r="EB412" s="110">
        <v>0</v>
      </c>
      <c r="EC412" s="110">
        <v>0</v>
      </c>
      <c r="ED412" s="110">
        <v>0</v>
      </c>
      <c r="EE412" s="110">
        <v>0</v>
      </c>
      <c r="EF412" s="110">
        <v>0</v>
      </c>
      <c r="EG412" s="110">
        <v>0</v>
      </c>
      <c r="EH412" s="113">
        <v>0</v>
      </c>
      <c r="EI412" s="111">
        <v>0</v>
      </c>
      <c r="EJ412" s="111">
        <v>0</v>
      </c>
      <c r="EK412" s="111">
        <v>0</v>
      </c>
      <c r="EL412" s="111">
        <v>0</v>
      </c>
      <c r="EM412" s="111">
        <v>0</v>
      </c>
      <c r="EN412" s="111">
        <v>0</v>
      </c>
      <c r="EO412" s="114">
        <v>0</v>
      </c>
      <c r="EP412" s="110">
        <v>0</v>
      </c>
      <c r="EQ412" s="110">
        <v>0</v>
      </c>
      <c r="ER412" s="110">
        <v>0</v>
      </c>
      <c r="ES412" s="110">
        <v>0</v>
      </c>
      <c r="ET412" s="110">
        <v>0</v>
      </c>
      <c r="EU412" s="110">
        <v>0</v>
      </c>
      <c r="EV412" s="113">
        <v>0</v>
      </c>
      <c r="EW412" s="111">
        <v>0</v>
      </c>
      <c r="EX412" s="111">
        <v>0</v>
      </c>
      <c r="EY412" s="111">
        <v>0</v>
      </c>
      <c r="EZ412" s="111">
        <v>0</v>
      </c>
      <c r="FA412" s="111">
        <v>0</v>
      </c>
      <c r="FB412" s="111">
        <v>0</v>
      </c>
      <c r="FC412" s="114">
        <v>0</v>
      </c>
      <c r="FD412" s="110">
        <v>0</v>
      </c>
      <c r="FE412" s="110">
        <v>0</v>
      </c>
      <c r="FF412" s="110">
        <v>0</v>
      </c>
      <c r="FG412" s="110">
        <v>0</v>
      </c>
      <c r="FH412" s="110">
        <v>0</v>
      </c>
      <c r="FI412" s="110">
        <v>0</v>
      </c>
      <c r="FJ412" s="113">
        <v>0</v>
      </c>
      <c r="FK412" s="111">
        <v>0</v>
      </c>
      <c r="FL412" s="111">
        <v>0</v>
      </c>
      <c r="FM412" s="111">
        <v>0</v>
      </c>
      <c r="FN412" s="111">
        <v>0</v>
      </c>
      <c r="FO412" s="111">
        <v>0</v>
      </c>
      <c r="FP412" s="111">
        <v>0</v>
      </c>
      <c r="FQ412" s="114">
        <v>0</v>
      </c>
      <c r="FR412" s="149">
        <v>0</v>
      </c>
      <c r="FS412" s="149">
        <v>0</v>
      </c>
      <c r="FT412" s="149">
        <v>0</v>
      </c>
      <c r="FU412" s="149">
        <v>0</v>
      </c>
      <c r="FV412" s="149">
        <v>0</v>
      </c>
      <c r="FW412" s="149">
        <v>0</v>
      </c>
      <c r="FX412" s="149">
        <v>0</v>
      </c>
      <c r="FY412" s="149">
        <v>0</v>
      </c>
      <c r="FZ412" s="149">
        <v>0</v>
      </c>
      <c r="GA412" s="151">
        <v>0</v>
      </c>
      <c r="GB412" s="148">
        <v>0</v>
      </c>
      <c r="GC412" s="148">
        <v>0</v>
      </c>
      <c r="GD412" s="148">
        <v>0</v>
      </c>
      <c r="GE412" s="148">
        <v>0</v>
      </c>
      <c r="GF412" s="148">
        <v>0</v>
      </c>
      <c r="GG412" s="148">
        <v>0</v>
      </c>
      <c r="GH412" s="148">
        <v>0</v>
      </c>
      <c r="GI412" s="148">
        <v>0</v>
      </c>
      <c r="GJ412" s="148">
        <v>0</v>
      </c>
      <c r="GK412" s="148">
        <v>0</v>
      </c>
      <c r="GL412" s="148">
        <v>0</v>
      </c>
      <c r="GM412" s="150">
        <v>0</v>
      </c>
      <c r="GN412" s="151">
        <v>0</v>
      </c>
      <c r="GO412" s="148">
        <v>0</v>
      </c>
      <c r="GP412" s="148">
        <v>0</v>
      </c>
    </row>
    <row r="413" spans="1:198" x14ac:dyDescent="0.2">
      <c r="A413" s="105" t="s">
        <v>13</v>
      </c>
      <c r="B413" s="140" t="s">
        <v>1381</v>
      </c>
      <c r="C413" s="105" t="s">
        <v>14</v>
      </c>
      <c r="D413" s="105"/>
      <c r="E413" s="105" t="s">
        <v>791</v>
      </c>
      <c r="F413" s="110">
        <v>0</v>
      </c>
      <c r="G413" s="110">
        <v>0</v>
      </c>
      <c r="H413" s="110">
        <v>0</v>
      </c>
      <c r="I413" s="110">
        <v>0</v>
      </c>
      <c r="J413" s="110">
        <v>0</v>
      </c>
      <c r="K413" s="110">
        <v>0</v>
      </c>
      <c r="L413" s="113">
        <v>0</v>
      </c>
      <c r="M413" s="111">
        <v>0</v>
      </c>
      <c r="N413" s="111">
        <v>0</v>
      </c>
      <c r="O413" s="111">
        <v>0</v>
      </c>
      <c r="P413" s="111">
        <v>0</v>
      </c>
      <c r="Q413" s="111">
        <v>0</v>
      </c>
      <c r="R413" s="111">
        <v>0</v>
      </c>
      <c r="S413" s="114">
        <v>0</v>
      </c>
      <c r="T413" s="110">
        <v>0</v>
      </c>
      <c r="U413" s="110">
        <v>0</v>
      </c>
      <c r="V413" s="110">
        <v>0</v>
      </c>
      <c r="W413" s="110">
        <v>0</v>
      </c>
      <c r="X413" s="110">
        <v>0</v>
      </c>
      <c r="Y413" s="110">
        <v>0</v>
      </c>
      <c r="Z413" s="113">
        <v>0</v>
      </c>
      <c r="AA413" s="111">
        <v>0</v>
      </c>
      <c r="AB413" s="111">
        <v>0</v>
      </c>
      <c r="AC413" s="111">
        <v>0</v>
      </c>
      <c r="AD413" s="111">
        <v>0</v>
      </c>
      <c r="AE413" s="111">
        <v>0</v>
      </c>
      <c r="AF413" s="111">
        <v>0</v>
      </c>
      <c r="AG413" s="114">
        <v>0</v>
      </c>
      <c r="AH413" s="110">
        <v>0</v>
      </c>
      <c r="AI413" s="110">
        <v>0</v>
      </c>
      <c r="AJ413" s="110">
        <v>0</v>
      </c>
      <c r="AK413" s="110">
        <v>0</v>
      </c>
      <c r="AL413" s="110">
        <v>0</v>
      </c>
      <c r="AM413" s="110">
        <v>0</v>
      </c>
      <c r="AN413" s="113">
        <v>0</v>
      </c>
      <c r="AO413" s="111">
        <v>0</v>
      </c>
      <c r="AP413" s="111">
        <v>0</v>
      </c>
      <c r="AQ413" s="111">
        <v>0</v>
      </c>
      <c r="AR413" s="111">
        <v>0</v>
      </c>
      <c r="AS413" s="111">
        <v>0</v>
      </c>
      <c r="AT413" s="111">
        <v>0</v>
      </c>
      <c r="AU413" s="114">
        <v>0</v>
      </c>
      <c r="AV413" s="110">
        <v>0</v>
      </c>
      <c r="AW413" s="110">
        <v>0</v>
      </c>
      <c r="AX413" s="110">
        <v>0</v>
      </c>
      <c r="AY413" s="110">
        <v>0</v>
      </c>
      <c r="AZ413" s="110">
        <v>0</v>
      </c>
      <c r="BA413" s="110">
        <v>0</v>
      </c>
      <c r="BB413" s="113">
        <v>0</v>
      </c>
      <c r="BC413" s="111">
        <v>0</v>
      </c>
      <c r="BD413" s="111">
        <v>0</v>
      </c>
      <c r="BE413" s="111">
        <v>0</v>
      </c>
      <c r="BF413" s="111">
        <v>0</v>
      </c>
      <c r="BG413" s="111">
        <v>0</v>
      </c>
      <c r="BH413" s="111">
        <v>0</v>
      </c>
      <c r="BI413" s="114">
        <v>0</v>
      </c>
      <c r="BJ413" s="110">
        <v>0</v>
      </c>
      <c r="BK413" s="110">
        <v>0</v>
      </c>
      <c r="BL413" s="110">
        <v>0</v>
      </c>
      <c r="BM413" s="110">
        <v>0</v>
      </c>
      <c r="BN413" s="110">
        <v>0</v>
      </c>
      <c r="BO413" s="110">
        <v>0</v>
      </c>
      <c r="BP413" s="113">
        <v>0</v>
      </c>
      <c r="BQ413" s="111">
        <v>0</v>
      </c>
      <c r="BR413" s="111">
        <v>0</v>
      </c>
      <c r="BS413" s="111">
        <v>0</v>
      </c>
      <c r="BT413" s="111">
        <v>0</v>
      </c>
      <c r="BU413" s="111">
        <v>0</v>
      </c>
      <c r="BV413" s="111">
        <v>0</v>
      </c>
      <c r="BW413" s="114">
        <v>0</v>
      </c>
      <c r="BX413" s="110">
        <v>0</v>
      </c>
      <c r="BY413" s="110">
        <v>0</v>
      </c>
      <c r="BZ413" s="110">
        <v>0</v>
      </c>
      <c r="CA413" s="110">
        <v>0</v>
      </c>
      <c r="CB413" s="110">
        <v>0</v>
      </c>
      <c r="CC413" s="110">
        <v>0</v>
      </c>
      <c r="CD413" s="113">
        <v>0</v>
      </c>
      <c r="CE413" s="111">
        <v>0</v>
      </c>
      <c r="CF413" s="111">
        <v>0</v>
      </c>
      <c r="CG413" s="111">
        <v>0</v>
      </c>
      <c r="CH413" s="111">
        <v>0</v>
      </c>
      <c r="CI413" s="111">
        <v>0</v>
      </c>
      <c r="CJ413" s="111">
        <v>0</v>
      </c>
      <c r="CK413" s="114">
        <v>0</v>
      </c>
      <c r="CL413" s="110">
        <v>0</v>
      </c>
      <c r="CM413" s="110">
        <v>0</v>
      </c>
      <c r="CN413" s="110">
        <v>0</v>
      </c>
      <c r="CO413" s="110">
        <v>0</v>
      </c>
      <c r="CP413" s="110">
        <v>0</v>
      </c>
      <c r="CQ413" s="110">
        <v>0</v>
      </c>
      <c r="CR413" s="113">
        <v>0</v>
      </c>
      <c r="CS413" s="111">
        <v>0</v>
      </c>
      <c r="CT413" s="111">
        <v>0</v>
      </c>
      <c r="CU413" s="111">
        <v>0</v>
      </c>
      <c r="CV413" s="111">
        <v>0</v>
      </c>
      <c r="CW413" s="111">
        <v>0</v>
      </c>
      <c r="CX413" s="111">
        <v>0</v>
      </c>
      <c r="CY413" s="114">
        <v>0</v>
      </c>
      <c r="CZ413" s="110">
        <v>0</v>
      </c>
      <c r="DA413" s="110">
        <v>0</v>
      </c>
      <c r="DB413" s="110">
        <v>0</v>
      </c>
      <c r="DC413" s="110">
        <v>0</v>
      </c>
      <c r="DD413" s="110">
        <v>0</v>
      </c>
      <c r="DE413" s="110">
        <v>0</v>
      </c>
      <c r="DF413" s="113">
        <v>0</v>
      </c>
      <c r="DG413" s="111">
        <v>0</v>
      </c>
      <c r="DH413" s="111">
        <v>0</v>
      </c>
      <c r="DI413" s="111">
        <v>0</v>
      </c>
      <c r="DJ413" s="111">
        <v>0</v>
      </c>
      <c r="DK413" s="111">
        <v>0</v>
      </c>
      <c r="DL413" s="111">
        <v>0</v>
      </c>
      <c r="DM413" s="114">
        <v>0</v>
      </c>
      <c r="DN413" s="110">
        <v>0</v>
      </c>
      <c r="DO413" s="110">
        <v>0</v>
      </c>
      <c r="DP413" s="110">
        <v>0</v>
      </c>
      <c r="DQ413" s="110">
        <v>0</v>
      </c>
      <c r="DR413" s="110">
        <v>0</v>
      </c>
      <c r="DS413" s="110">
        <v>0</v>
      </c>
      <c r="DT413" s="113">
        <v>0</v>
      </c>
      <c r="DU413" s="111">
        <v>0</v>
      </c>
      <c r="DV413" s="111">
        <v>0</v>
      </c>
      <c r="DW413" s="111">
        <v>0</v>
      </c>
      <c r="DX413" s="111">
        <v>0</v>
      </c>
      <c r="DY413" s="111">
        <v>0</v>
      </c>
      <c r="DZ413" s="111">
        <v>0</v>
      </c>
      <c r="EA413" s="114">
        <v>0</v>
      </c>
      <c r="EB413" s="110">
        <v>0</v>
      </c>
      <c r="EC413" s="110">
        <v>0</v>
      </c>
      <c r="ED413" s="110">
        <v>0</v>
      </c>
      <c r="EE413" s="110">
        <v>0</v>
      </c>
      <c r="EF413" s="110">
        <v>0</v>
      </c>
      <c r="EG413" s="110">
        <v>0</v>
      </c>
      <c r="EH413" s="113">
        <v>0</v>
      </c>
      <c r="EI413" s="111">
        <v>0</v>
      </c>
      <c r="EJ413" s="111">
        <v>0</v>
      </c>
      <c r="EK413" s="111">
        <v>0</v>
      </c>
      <c r="EL413" s="111">
        <v>0</v>
      </c>
      <c r="EM413" s="111">
        <v>0</v>
      </c>
      <c r="EN413" s="111">
        <v>0</v>
      </c>
      <c r="EO413" s="114">
        <v>0</v>
      </c>
      <c r="EP413" s="110">
        <v>0</v>
      </c>
      <c r="EQ413" s="110">
        <v>0</v>
      </c>
      <c r="ER413" s="110">
        <v>0</v>
      </c>
      <c r="ES413" s="110">
        <v>0</v>
      </c>
      <c r="ET413" s="110">
        <v>0</v>
      </c>
      <c r="EU413" s="110">
        <v>0</v>
      </c>
      <c r="EV413" s="113">
        <v>0</v>
      </c>
      <c r="EW413" s="111">
        <v>0</v>
      </c>
      <c r="EX413" s="111">
        <v>0</v>
      </c>
      <c r="EY413" s="111">
        <v>0</v>
      </c>
      <c r="EZ413" s="111">
        <v>0</v>
      </c>
      <c r="FA413" s="111">
        <v>0</v>
      </c>
      <c r="FB413" s="111">
        <v>0</v>
      </c>
      <c r="FC413" s="114">
        <v>0</v>
      </c>
      <c r="FD413" s="110">
        <v>0</v>
      </c>
      <c r="FE413" s="110">
        <v>0</v>
      </c>
      <c r="FF413" s="110">
        <v>0</v>
      </c>
      <c r="FG413" s="110">
        <v>0</v>
      </c>
      <c r="FH413" s="110">
        <v>0</v>
      </c>
      <c r="FI413" s="110">
        <v>0</v>
      </c>
      <c r="FJ413" s="113">
        <v>0</v>
      </c>
      <c r="FK413" s="111">
        <v>0</v>
      </c>
      <c r="FL413" s="111">
        <v>0</v>
      </c>
      <c r="FM413" s="111">
        <v>0</v>
      </c>
      <c r="FN413" s="111">
        <v>0</v>
      </c>
      <c r="FO413" s="111">
        <v>0</v>
      </c>
      <c r="FP413" s="111">
        <v>0</v>
      </c>
      <c r="FQ413" s="114">
        <v>0</v>
      </c>
      <c r="FR413" s="149">
        <v>0</v>
      </c>
      <c r="FS413" s="149">
        <v>0</v>
      </c>
      <c r="FT413" s="149">
        <v>0</v>
      </c>
      <c r="FU413" s="149">
        <v>0</v>
      </c>
      <c r="FV413" s="149">
        <v>0</v>
      </c>
      <c r="FW413" s="149">
        <v>0</v>
      </c>
      <c r="FX413" s="149">
        <v>0</v>
      </c>
      <c r="FY413" s="149">
        <v>0</v>
      </c>
      <c r="FZ413" s="149">
        <v>0</v>
      </c>
      <c r="GA413" s="151">
        <v>0</v>
      </c>
      <c r="GB413" s="148">
        <v>0</v>
      </c>
      <c r="GC413" s="148">
        <v>0</v>
      </c>
      <c r="GD413" s="148">
        <v>0</v>
      </c>
      <c r="GE413" s="148">
        <v>0</v>
      </c>
      <c r="GF413" s="148">
        <v>0</v>
      </c>
      <c r="GG413" s="148">
        <v>0</v>
      </c>
      <c r="GH413" s="148">
        <v>0</v>
      </c>
      <c r="GI413" s="148">
        <v>0</v>
      </c>
      <c r="GJ413" s="148">
        <v>0</v>
      </c>
      <c r="GK413" s="148">
        <v>0</v>
      </c>
      <c r="GL413" s="148">
        <v>0</v>
      </c>
      <c r="GM413" s="150">
        <v>0</v>
      </c>
      <c r="GN413" s="151">
        <v>0</v>
      </c>
      <c r="GO413" s="148">
        <v>0</v>
      </c>
      <c r="GP413" s="148">
        <v>0</v>
      </c>
    </row>
    <row r="414" spans="1:198" x14ac:dyDescent="0.2">
      <c r="A414" s="105" t="s">
        <v>780</v>
      </c>
      <c r="B414" s="140"/>
      <c r="C414" s="105" t="s">
        <v>781</v>
      </c>
      <c r="D414" s="105"/>
      <c r="E414" s="105" t="s">
        <v>791</v>
      </c>
      <c r="F414" s="110">
        <v>0</v>
      </c>
      <c r="G414" s="110">
        <v>0</v>
      </c>
      <c r="H414" s="110">
        <v>0</v>
      </c>
      <c r="I414" s="110">
        <v>0</v>
      </c>
      <c r="J414" s="110">
        <v>0</v>
      </c>
      <c r="K414" s="110">
        <v>0</v>
      </c>
      <c r="L414" s="113">
        <v>0</v>
      </c>
      <c r="M414" s="111">
        <v>0</v>
      </c>
      <c r="N414" s="111">
        <v>0</v>
      </c>
      <c r="O414" s="111">
        <v>0</v>
      </c>
      <c r="P414" s="111">
        <v>0</v>
      </c>
      <c r="Q414" s="111">
        <v>0</v>
      </c>
      <c r="R414" s="111">
        <v>0</v>
      </c>
      <c r="S414" s="114">
        <v>0</v>
      </c>
      <c r="T414" s="110">
        <v>0</v>
      </c>
      <c r="U414" s="110">
        <v>0</v>
      </c>
      <c r="V414" s="110">
        <v>0</v>
      </c>
      <c r="W414" s="110">
        <v>0</v>
      </c>
      <c r="X414" s="110">
        <v>0</v>
      </c>
      <c r="Y414" s="110">
        <v>0</v>
      </c>
      <c r="Z414" s="113">
        <v>0</v>
      </c>
      <c r="AA414" s="111">
        <v>0</v>
      </c>
      <c r="AB414" s="111">
        <v>0</v>
      </c>
      <c r="AC414" s="111">
        <v>0</v>
      </c>
      <c r="AD414" s="111">
        <v>0</v>
      </c>
      <c r="AE414" s="111">
        <v>0</v>
      </c>
      <c r="AF414" s="111">
        <v>0</v>
      </c>
      <c r="AG414" s="114">
        <v>0</v>
      </c>
      <c r="AH414" s="110">
        <v>0</v>
      </c>
      <c r="AI414" s="110">
        <v>0</v>
      </c>
      <c r="AJ414" s="110">
        <v>0</v>
      </c>
      <c r="AK414" s="110">
        <v>0</v>
      </c>
      <c r="AL414" s="110">
        <v>0</v>
      </c>
      <c r="AM414" s="110">
        <v>0</v>
      </c>
      <c r="AN414" s="113">
        <v>0</v>
      </c>
      <c r="AO414" s="111">
        <v>0</v>
      </c>
      <c r="AP414" s="111">
        <v>0</v>
      </c>
      <c r="AQ414" s="111">
        <v>0</v>
      </c>
      <c r="AR414" s="111">
        <v>0</v>
      </c>
      <c r="AS414" s="111">
        <v>0</v>
      </c>
      <c r="AT414" s="111">
        <v>0</v>
      </c>
      <c r="AU414" s="114">
        <v>0</v>
      </c>
      <c r="AV414" s="110">
        <v>0</v>
      </c>
      <c r="AW414" s="110">
        <v>0</v>
      </c>
      <c r="AX414" s="110">
        <v>0</v>
      </c>
      <c r="AY414" s="110">
        <v>0</v>
      </c>
      <c r="AZ414" s="110">
        <v>0</v>
      </c>
      <c r="BA414" s="110">
        <v>0</v>
      </c>
      <c r="BB414" s="113">
        <v>0</v>
      </c>
      <c r="BC414" s="111">
        <v>0</v>
      </c>
      <c r="BD414" s="111">
        <v>0</v>
      </c>
      <c r="BE414" s="111">
        <v>0</v>
      </c>
      <c r="BF414" s="111">
        <v>0</v>
      </c>
      <c r="BG414" s="111">
        <v>0</v>
      </c>
      <c r="BH414" s="111">
        <v>0</v>
      </c>
      <c r="BI414" s="114">
        <v>0</v>
      </c>
      <c r="BJ414" s="110">
        <v>0</v>
      </c>
      <c r="BK414" s="110">
        <v>0</v>
      </c>
      <c r="BL414" s="110">
        <v>0</v>
      </c>
      <c r="BM414" s="110">
        <v>0</v>
      </c>
      <c r="BN414" s="110">
        <v>0</v>
      </c>
      <c r="BO414" s="110">
        <v>0</v>
      </c>
      <c r="BP414" s="113">
        <v>0</v>
      </c>
      <c r="BQ414" s="111">
        <v>0</v>
      </c>
      <c r="BR414" s="111">
        <v>0</v>
      </c>
      <c r="BS414" s="111">
        <v>0</v>
      </c>
      <c r="BT414" s="111">
        <v>0</v>
      </c>
      <c r="BU414" s="111">
        <v>0</v>
      </c>
      <c r="BV414" s="111">
        <v>0</v>
      </c>
      <c r="BW414" s="114">
        <v>0</v>
      </c>
      <c r="BX414" s="110">
        <v>0</v>
      </c>
      <c r="BY414" s="110">
        <v>0</v>
      </c>
      <c r="BZ414" s="110">
        <v>0</v>
      </c>
      <c r="CA414" s="110">
        <v>0</v>
      </c>
      <c r="CB414" s="110">
        <v>0</v>
      </c>
      <c r="CC414" s="110">
        <v>0</v>
      </c>
      <c r="CD414" s="113">
        <v>0</v>
      </c>
      <c r="CE414" s="111">
        <v>0</v>
      </c>
      <c r="CF414" s="111">
        <v>0</v>
      </c>
      <c r="CG414" s="111">
        <v>0</v>
      </c>
      <c r="CH414" s="111">
        <v>0</v>
      </c>
      <c r="CI414" s="111">
        <v>0</v>
      </c>
      <c r="CJ414" s="111">
        <v>0</v>
      </c>
      <c r="CK414" s="114">
        <v>0</v>
      </c>
      <c r="CL414" s="110">
        <v>0</v>
      </c>
      <c r="CM414" s="110">
        <v>0</v>
      </c>
      <c r="CN414" s="110">
        <v>0</v>
      </c>
      <c r="CO414" s="110">
        <v>0</v>
      </c>
      <c r="CP414" s="110">
        <v>0</v>
      </c>
      <c r="CQ414" s="110">
        <v>0</v>
      </c>
      <c r="CR414" s="113">
        <v>0</v>
      </c>
      <c r="CS414" s="111">
        <v>0</v>
      </c>
      <c r="CT414" s="111">
        <v>0</v>
      </c>
      <c r="CU414" s="111">
        <v>0</v>
      </c>
      <c r="CV414" s="111">
        <v>0</v>
      </c>
      <c r="CW414" s="111">
        <v>0</v>
      </c>
      <c r="CX414" s="111">
        <v>0</v>
      </c>
      <c r="CY414" s="114">
        <v>0</v>
      </c>
      <c r="CZ414" s="110">
        <v>0</v>
      </c>
      <c r="DA414" s="110">
        <v>0</v>
      </c>
      <c r="DB414" s="110">
        <v>0</v>
      </c>
      <c r="DC414" s="110">
        <v>0</v>
      </c>
      <c r="DD414" s="110">
        <v>0</v>
      </c>
      <c r="DE414" s="110">
        <v>0</v>
      </c>
      <c r="DF414" s="113">
        <v>0</v>
      </c>
      <c r="DG414" s="111">
        <v>0</v>
      </c>
      <c r="DH414" s="111">
        <v>0</v>
      </c>
      <c r="DI414" s="111">
        <v>0</v>
      </c>
      <c r="DJ414" s="111">
        <v>0</v>
      </c>
      <c r="DK414" s="111">
        <v>0</v>
      </c>
      <c r="DL414" s="111">
        <v>0</v>
      </c>
      <c r="DM414" s="114">
        <v>0</v>
      </c>
      <c r="DN414" s="110">
        <v>0</v>
      </c>
      <c r="DO414" s="110">
        <v>0</v>
      </c>
      <c r="DP414" s="110">
        <v>0</v>
      </c>
      <c r="DQ414" s="110">
        <v>0</v>
      </c>
      <c r="DR414" s="110">
        <v>0</v>
      </c>
      <c r="DS414" s="110">
        <v>0</v>
      </c>
      <c r="DT414" s="113">
        <v>0</v>
      </c>
      <c r="DU414" s="111">
        <v>0</v>
      </c>
      <c r="DV414" s="111">
        <v>0</v>
      </c>
      <c r="DW414" s="111">
        <v>0</v>
      </c>
      <c r="DX414" s="111">
        <v>0</v>
      </c>
      <c r="DY414" s="111">
        <v>0</v>
      </c>
      <c r="DZ414" s="111">
        <v>0</v>
      </c>
      <c r="EA414" s="114">
        <v>0</v>
      </c>
      <c r="EB414" s="110">
        <v>0</v>
      </c>
      <c r="EC414" s="110">
        <v>0</v>
      </c>
      <c r="ED414" s="110">
        <v>0</v>
      </c>
      <c r="EE414" s="110">
        <v>0</v>
      </c>
      <c r="EF414" s="110">
        <v>0</v>
      </c>
      <c r="EG414" s="110">
        <v>0</v>
      </c>
      <c r="EH414" s="113">
        <v>0</v>
      </c>
      <c r="EI414" s="111">
        <v>0</v>
      </c>
      <c r="EJ414" s="111">
        <v>0</v>
      </c>
      <c r="EK414" s="111">
        <v>0</v>
      </c>
      <c r="EL414" s="111">
        <v>0</v>
      </c>
      <c r="EM414" s="111">
        <v>0</v>
      </c>
      <c r="EN414" s="111">
        <v>0</v>
      </c>
      <c r="EO414" s="114">
        <v>0</v>
      </c>
      <c r="EP414" s="110">
        <v>0</v>
      </c>
      <c r="EQ414" s="110">
        <v>0</v>
      </c>
      <c r="ER414" s="110">
        <v>0</v>
      </c>
      <c r="ES414" s="110">
        <v>0</v>
      </c>
      <c r="ET414" s="110">
        <v>0</v>
      </c>
      <c r="EU414" s="110">
        <v>0</v>
      </c>
      <c r="EV414" s="113">
        <v>0</v>
      </c>
      <c r="EW414" s="111">
        <v>0</v>
      </c>
      <c r="EX414" s="111">
        <v>0</v>
      </c>
      <c r="EY414" s="111">
        <v>0</v>
      </c>
      <c r="EZ414" s="111">
        <v>0</v>
      </c>
      <c r="FA414" s="111">
        <v>0</v>
      </c>
      <c r="FB414" s="111">
        <v>0</v>
      </c>
      <c r="FC414" s="114">
        <v>0</v>
      </c>
      <c r="FD414" s="110">
        <v>0</v>
      </c>
      <c r="FE414" s="110">
        <v>0</v>
      </c>
      <c r="FF414" s="110">
        <v>0</v>
      </c>
      <c r="FG414" s="110">
        <v>0</v>
      </c>
      <c r="FH414" s="110">
        <v>0</v>
      </c>
      <c r="FI414" s="110">
        <v>0</v>
      </c>
      <c r="FJ414" s="113">
        <v>0</v>
      </c>
      <c r="FK414" s="111">
        <v>0</v>
      </c>
      <c r="FL414" s="111">
        <v>0</v>
      </c>
      <c r="FM414" s="111">
        <v>0</v>
      </c>
      <c r="FN414" s="111">
        <v>0</v>
      </c>
      <c r="FO414" s="111">
        <v>0</v>
      </c>
      <c r="FP414" s="111">
        <v>0</v>
      </c>
      <c r="FQ414" s="114">
        <v>0</v>
      </c>
      <c r="FR414" s="149">
        <v>0</v>
      </c>
      <c r="FS414" s="149">
        <v>0</v>
      </c>
      <c r="FT414" s="149">
        <v>0</v>
      </c>
      <c r="FU414" s="149">
        <v>0</v>
      </c>
      <c r="FV414" s="149">
        <v>0</v>
      </c>
      <c r="FW414" s="149">
        <v>0</v>
      </c>
      <c r="FX414" s="149">
        <v>0</v>
      </c>
      <c r="FY414" s="149">
        <v>0</v>
      </c>
      <c r="FZ414" s="149">
        <v>0</v>
      </c>
      <c r="GA414" s="151">
        <v>0</v>
      </c>
      <c r="GB414" s="148">
        <v>0</v>
      </c>
      <c r="GC414" s="148">
        <v>0</v>
      </c>
      <c r="GD414" s="148">
        <v>0</v>
      </c>
      <c r="GE414" s="148">
        <v>0</v>
      </c>
      <c r="GF414" s="148">
        <v>0</v>
      </c>
      <c r="GG414" s="148">
        <v>0</v>
      </c>
      <c r="GH414" s="148">
        <v>0</v>
      </c>
      <c r="GI414" s="148">
        <v>0</v>
      </c>
      <c r="GJ414" s="148">
        <v>0</v>
      </c>
      <c r="GK414" s="148">
        <v>0</v>
      </c>
      <c r="GL414" s="148">
        <v>0</v>
      </c>
      <c r="GM414" s="150">
        <v>0</v>
      </c>
      <c r="GN414" s="151">
        <v>0</v>
      </c>
      <c r="GO414" s="148">
        <v>0</v>
      </c>
      <c r="GP414" s="148">
        <v>0</v>
      </c>
    </row>
    <row r="415" spans="1:198" x14ac:dyDescent="0.2">
      <c r="A415" s="105" t="s">
        <v>822</v>
      </c>
      <c r="B415" s="140" t="s">
        <v>1382</v>
      </c>
      <c r="C415" s="105" t="s">
        <v>823</v>
      </c>
      <c r="D415" s="105"/>
      <c r="E415" s="105" t="s">
        <v>791</v>
      </c>
      <c r="F415" s="110">
        <v>0</v>
      </c>
      <c r="G415" s="110">
        <v>0</v>
      </c>
      <c r="H415" s="110">
        <v>0</v>
      </c>
      <c r="I415" s="110">
        <v>0</v>
      </c>
      <c r="J415" s="110">
        <v>0</v>
      </c>
      <c r="K415" s="110">
        <v>0</v>
      </c>
      <c r="L415" s="113">
        <v>0</v>
      </c>
      <c r="M415" s="111">
        <v>0</v>
      </c>
      <c r="N415" s="111">
        <v>0</v>
      </c>
      <c r="O415" s="111">
        <v>0</v>
      </c>
      <c r="P415" s="111">
        <v>0</v>
      </c>
      <c r="Q415" s="111">
        <v>0</v>
      </c>
      <c r="R415" s="111">
        <v>0</v>
      </c>
      <c r="S415" s="114">
        <v>0</v>
      </c>
      <c r="T415" s="110">
        <v>0</v>
      </c>
      <c r="U415" s="110">
        <v>0</v>
      </c>
      <c r="V415" s="110">
        <v>0</v>
      </c>
      <c r="W415" s="110">
        <v>0</v>
      </c>
      <c r="X415" s="110">
        <v>0</v>
      </c>
      <c r="Y415" s="110">
        <v>0</v>
      </c>
      <c r="Z415" s="113">
        <v>0</v>
      </c>
      <c r="AA415" s="111">
        <v>0</v>
      </c>
      <c r="AB415" s="111">
        <v>0</v>
      </c>
      <c r="AC415" s="111">
        <v>0</v>
      </c>
      <c r="AD415" s="111">
        <v>0</v>
      </c>
      <c r="AE415" s="111">
        <v>0</v>
      </c>
      <c r="AF415" s="111">
        <v>0</v>
      </c>
      <c r="AG415" s="114">
        <v>0</v>
      </c>
      <c r="AH415" s="110">
        <v>0</v>
      </c>
      <c r="AI415" s="110">
        <v>0</v>
      </c>
      <c r="AJ415" s="110">
        <v>0</v>
      </c>
      <c r="AK415" s="110">
        <v>0</v>
      </c>
      <c r="AL415" s="110">
        <v>0</v>
      </c>
      <c r="AM415" s="110">
        <v>0</v>
      </c>
      <c r="AN415" s="113">
        <v>0</v>
      </c>
      <c r="AO415" s="111">
        <v>0</v>
      </c>
      <c r="AP415" s="111">
        <v>0</v>
      </c>
      <c r="AQ415" s="111">
        <v>0</v>
      </c>
      <c r="AR415" s="111">
        <v>0</v>
      </c>
      <c r="AS415" s="111">
        <v>0</v>
      </c>
      <c r="AT415" s="111">
        <v>0</v>
      </c>
      <c r="AU415" s="114">
        <v>0</v>
      </c>
      <c r="AV415" s="110">
        <v>0</v>
      </c>
      <c r="AW415" s="110">
        <v>0</v>
      </c>
      <c r="AX415" s="110">
        <v>0</v>
      </c>
      <c r="AY415" s="110">
        <v>0</v>
      </c>
      <c r="AZ415" s="110">
        <v>0</v>
      </c>
      <c r="BA415" s="110">
        <v>0</v>
      </c>
      <c r="BB415" s="113">
        <v>0</v>
      </c>
      <c r="BC415" s="111">
        <v>0</v>
      </c>
      <c r="BD415" s="111">
        <v>0</v>
      </c>
      <c r="BE415" s="111">
        <v>0</v>
      </c>
      <c r="BF415" s="111">
        <v>0</v>
      </c>
      <c r="BG415" s="111">
        <v>0</v>
      </c>
      <c r="BH415" s="111">
        <v>0</v>
      </c>
      <c r="BI415" s="114">
        <v>0</v>
      </c>
      <c r="BJ415" s="110">
        <v>0</v>
      </c>
      <c r="BK415" s="110">
        <v>0</v>
      </c>
      <c r="BL415" s="110">
        <v>0</v>
      </c>
      <c r="BM415" s="110">
        <v>0</v>
      </c>
      <c r="BN415" s="110">
        <v>0</v>
      </c>
      <c r="BO415" s="110">
        <v>0</v>
      </c>
      <c r="BP415" s="113">
        <v>0</v>
      </c>
      <c r="BQ415" s="111">
        <v>0</v>
      </c>
      <c r="BR415" s="111">
        <v>0</v>
      </c>
      <c r="BS415" s="111">
        <v>0</v>
      </c>
      <c r="BT415" s="111">
        <v>0</v>
      </c>
      <c r="BU415" s="111">
        <v>0</v>
      </c>
      <c r="BV415" s="111">
        <v>0</v>
      </c>
      <c r="BW415" s="114">
        <v>0</v>
      </c>
      <c r="BX415" s="110">
        <v>0</v>
      </c>
      <c r="BY415" s="110">
        <v>0</v>
      </c>
      <c r="BZ415" s="110">
        <v>0</v>
      </c>
      <c r="CA415" s="110">
        <v>0</v>
      </c>
      <c r="CB415" s="110">
        <v>0</v>
      </c>
      <c r="CC415" s="110">
        <v>0</v>
      </c>
      <c r="CD415" s="113">
        <v>0</v>
      </c>
      <c r="CE415" s="111">
        <v>0</v>
      </c>
      <c r="CF415" s="111">
        <v>0</v>
      </c>
      <c r="CG415" s="111">
        <v>0</v>
      </c>
      <c r="CH415" s="111">
        <v>0</v>
      </c>
      <c r="CI415" s="111">
        <v>0</v>
      </c>
      <c r="CJ415" s="111">
        <v>0</v>
      </c>
      <c r="CK415" s="114">
        <v>0</v>
      </c>
      <c r="CL415" s="110">
        <v>0</v>
      </c>
      <c r="CM415" s="110">
        <v>0</v>
      </c>
      <c r="CN415" s="110">
        <v>0</v>
      </c>
      <c r="CO415" s="110">
        <v>0</v>
      </c>
      <c r="CP415" s="110">
        <v>0</v>
      </c>
      <c r="CQ415" s="110">
        <v>0</v>
      </c>
      <c r="CR415" s="113">
        <v>0</v>
      </c>
      <c r="CS415" s="111">
        <v>0</v>
      </c>
      <c r="CT415" s="111">
        <v>0</v>
      </c>
      <c r="CU415" s="111">
        <v>0</v>
      </c>
      <c r="CV415" s="111">
        <v>0</v>
      </c>
      <c r="CW415" s="111">
        <v>0</v>
      </c>
      <c r="CX415" s="111">
        <v>0</v>
      </c>
      <c r="CY415" s="114">
        <v>0</v>
      </c>
      <c r="CZ415" s="110">
        <v>0</v>
      </c>
      <c r="DA415" s="110">
        <v>0</v>
      </c>
      <c r="DB415" s="110">
        <v>0</v>
      </c>
      <c r="DC415" s="110">
        <v>0</v>
      </c>
      <c r="DD415" s="110">
        <v>0</v>
      </c>
      <c r="DE415" s="110">
        <v>0</v>
      </c>
      <c r="DF415" s="113">
        <v>0</v>
      </c>
      <c r="DG415" s="111">
        <v>0</v>
      </c>
      <c r="DH415" s="111">
        <v>0</v>
      </c>
      <c r="DI415" s="111">
        <v>0</v>
      </c>
      <c r="DJ415" s="111">
        <v>0</v>
      </c>
      <c r="DK415" s="111">
        <v>0</v>
      </c>
      <c r="DL415" s="111">
        <v>0</v>
      </c>
      <c r="DM415" s="114">
        <v>0</v>
      </c>
      <c r="DN415" s="110">
        <v>0</v>
      </c>
      <c r="DO415" s="110">
        <v>0</v>
      </c>
      <c r="DP415" s="110">
        <v>0</v>
      </c>
      <c r="DQ415" s="110">
        <v>0</v>
      </c>
      <c r="DR415" s="110">
        <v>0</v>
      </c>
      <c r="DS415" s="110">
        <v>0</v>
      </c>
      <c r="DT415" s="113">
        <v>0</v>
      </c>
      <c r="DU415" s="111">
        <v>0</v>
      </c>
      <c r="DV415" s="111">
        <v>0</v>
      </c>
      <c r="DW415" s="111">
        <v>0</v>
      </c>
      <c r="DX415" s="111">
        <v>0</v>
      </c>
      <c r="DY415" s="111">
        <v>0</v>
      </c>
      <c r="DZ415" s="111">
        <v>0</v>
      </c>
      <c r="EA415" s="114">
        <v>0</v>
      </c>
      <c r="EB415" s="110">
        <v>0</v>
      </c>
      <c r="EC415" s="110">
        <v>0</v>
      </c>
      <c r="ED415" s="110">
        <v>0</v>
      </c>
      <c r="EE415" s="110">
        <v>0</v>
      </c>
      <c r="EF415" s="110">
        <v>0</v>
      </c>
      <c r="EG415" s="110">
        <v>0</v>
      </c>
      <c r="EH415" s="113">
        <v>0</v>
      </c>
      <c r="EI415" s="111">
        <v>0</v>
      </c>
      <c r="EJ415" s="111">
        <v>0</v>
      </c>
      <c r="EK415" s="111">
        <v>0</v>
      </c>
      <c r="EL415" s="111">
        <v>0</v>
      </c>
      <c r="EM415" s="111">
        <v>0</v>
      </c>
      <c r="EN415" s="111">
        <v>0</v>
      </c>
      <c r="EO415" s="114">
        <v>0</v>
      </c>
      <c r="EP415" s="110">
        <v>0</v>
      </c>
      <c r="EQ415" s="110">
        <v>0</v>
      </c>
      <c r="ER415" s="110">
        <v>0</v>
      </c>
      <c r="ES415" s="110">
        <v>0</v>
      </c>
      <c r="ET415" s="110">
        <v>0</v>
      </c>
      <c r="EU415" s="110">
        <v>0</v>
      </c>
      <c r="EV415" s="113">
        <v>0</v>
      </c>
      <c r="EW415" s="111">
        <v>0</v>
      </c>
      <c r="EX415" s="111">
        <v>0</v>
      </c>
      <c r="EY415" s="111">
        <v>0</v>
      </c>
      <c r="EZ415" s="111">
        <v>0</v>
      </c>
      <c r="FA415" s="111">
        <v>0</v>
      </c>
      <c r="FB415" s="111">
        <v>0</v>
      </c>
      <c r="FC415" s="114">
        <v>0</v>
      </c>
      <c r="FD415" s="110">
        <v>0</v>
      </c>
      <c r="FE415" s="110">
        <v>0</v>
      </c>
      <c r="FF415" s="110">
        <v>0</v>
      </c>
      <c r="FG415" s="110">
        <v>0</v>
      </c>
      <c r="FH415" s="110">
        <v>0</v>
      </c>
      <c r="FI415" s="110">
        <v>0</v>
      </c>
      <c r="FJ415" s="113">
        <v>0</v>
      </c>
      <c r="FK415" s="111">
        <v>0</v>
      </c>
      <c r="FL415" s="111">
        <v>0</v>
      </c>
      <c r="FM415" s="111">
        <v>0</v>
      </c>
      <c r="FN415" s="111">
        <v>0</v>
      </c>
      <c r="FO415" s="111">
        <v>0</v>
      </c>
      <c r="FP415" s="111">
        <v>0</v>
      </c>
      <c r="FQ415" s="114">
        <v>0</v>
      </c>
      <c r="FR415" s="149">
        <v>0</v>
      </c>
      <c r="FS415" s="149">
        <v>0</v>
      </c>
      <c r="FT415" s="149">
        <v>0</v>
      </c>
      <c r="FU415" s="149">
        <v>0</v>
      </c>
      <c r="FV415" s="149">
        <v>0</v>
      </c>
      <c r="FW415" s="149">
        <v>0</v>
      </c>
      <c r="FX415" s="149">
        <v>0</v>
      </c>
      <c r="FY415" s="149">
        <v>0</v>
      </c>
      <c r="FZ415" s="149">
        <v>0</v>
      </c>
      <c r="GA415" s="151">
        <v>0</v>
      </c>
      <c r="GB415" s="148">
        <v>0</v>
      </c>
      <c r="GC415" s="148">
        <v>0</v>
      </c>
      <c r="GD415" s="148">
        <v>0</v>
      </c>
      <c r="GE415" s="148">
        <v>0</v>
      </c>
      <c r="GF415" s="148">
        <v>0</v>
      </c>
      <c r="GG415" s="148">
        <v>0</v>
      </c>
      <c r="GH415" s="148">
        <v>0</v>
      </c>
      <c r="GI415" s="148">
        <v>0</v>
      </c>
      <c r="GJ415" s="148">
        <v>0</v>
      </c>
      <c r="GK415" s="148">
        <v>0</v>
      </c>
      <c r="GL415" s="148">
        <v>0</v>
      </c>
      <c r="GM415" s="150">
        <v>0</v>
      </c>
      <c r="GN415" s="151">
        <v>0</v>
      </c>
      <c r="GO415" s="148">
        <v>0</v>
      </c>
      <c r="GP415" s="148">
        <v>0</v>
      </c>
    </row>
    <row r="416" spans="1:198" x14ac:dyDescent="0.2">
      <c r="A416" s="105" t="s">
        <v>824</v>
      </c>
      <c r="B416" s="140" t="s">
        <v>1383</v>
      </c>
      <c r="C416" s="105" t="s">
        <v>825</v>
      </c>
      <c r="D416" s="105"/>
      <c r="E416" s="105" t="s">
        <v>791</v>
      </c>
      <c r="F416" s="110">
        <v>0</v>
      </c>
      <c r="G416" s="110">
        <v>0</v>
      </c>
      <c r="H416" s="110">
        <v>0</v>
      </c>
      <c r="I416" s="110">
        <v>0</v>
      </c>
      <c r="J416" s="110">
        <v>0</v>
      </c>
      <c r="K416" s="110">
        <v>0</v>
      </c>
      <c r="L416" s="113">
        <v>0</v>
      </c>
      <c r="M416" s="111">
        <v>0</v>
      </c>
      <c r="N416" s="111">
        <v>0</v>
      </c>
      <c r="O416" s="111">
        <v>0</v>
      </c>
      <c r="P416" s="111">
        <v>0</v>
      </c>
      <c r="Q416" s="111">
        <v>0</v>
      </c>
      <c r="R416" s="111">
        <v>0</v>
      </c>
      <c r="S416" s="114">
        <v>0</v>
      </c>
      <c r="T416" s="110">
        <v>0</v>
      </c>
      <c r="U416" s="110">
        <v>0</v>
      </c>
      <c r="V416" s="110">
        <v>0</v>
      </c>
      <c r="W416" s="110">
        <v>0</v>
      </c>
      <c r="X416" s="110">
        <v>0</v>
      </c>
      <c r="Y416" s="110">
        <v>0</v>
      </c>
      <c r="Z416" s="113">
        <v>0</v>
      </c>
      <c r="AA416" s="111">
        <v>0</v>
      </c>
      <c r="AB416" s="111">
        <v>0</v>
      </c>
      <c r="AC416" s="111">
        <v>0</v>
      </c>
      <c r="AD416" s="111">
        <v>0</v>
      </c>
      <c r="AE416" s="111">
        <v>0</v>
      </c>
      <c r="AF416" s="111">
        <v>0</v>
      </c>
      <c r="AG416" s="114">
        <v>0</v>
      </c>
      <c r="AH416" s="110">
        <v>0</v>
      </c>
      <c r="AI416" s="110">
        <v>0</v>
      </c>
      <c r="AJ416" s="110">
        <v>0</v>
      </c>
      <c r="AK416" s="110">
        <v>0</v>
      </c>
      <c r="AL416" s="110">
        <v>0</v>
      </c>
      <c r="AM416" s="110">
        <v>0</v>
      </c>
      <c r="AN416" s="113">
        <v>0</v>
      </c>
      <c r="AO416" s="111">
        <v>0</v>
      </c>
      <c r="AP416" s="111">
        <v>0</v>
      </c>
      <c r="AQ416" s="111">
        <v>0</v>
      </c>
      <c r="AR416" s="111">
        <v>0</v>
      </c>
      <c r="AS416" s="111">
        <v>0</v>
      </c>
      <c r="AT416" s="111">
        <v>0</v>
      </c>
      <c r="AU416" s="114">
        <v>0</v>
      </c>
      <c r="AV416" s="110">
        <v>0</v>
      </c>
      <c r="AW416" s="110">
        <v>0</v>
      </c>
      <c r="AX416" s="110">
        <v>0</v>
      </c>
      <c r="AY416" s="110">
        <v>0</v>
      </c>
      <c r="AZ416" s="110">
        <v>0</v>
      </c>
      <c r="BA416" s="110">
        <v>0</v>
      </c>
      <c r="BB416" s="113">
        <v>0</v>
      </c>
      <c r="BC416" s="111">
        <v>0</v>
      </c>
      <c r="BD416" s="111">
        <v>0</v>
      </c>
      <c r="BE416" s="111">
        <v>0</v>
      </c>
      <c r="BF416" s="111">
        <v>0</v>
      </c>
      <c r="BG416" s="111">
        <v>0</v>
      </c>
      <c r="BH416" s="111">
        <v>0</v>
      </c>
      <c r="BI416" s="114">
        <v>0</v>
      </c>
      <c r="BJ416" s="110">
        <v>0</v>
      </c>
      <c r="BK416" s="110">
        <v>0</v>
      </c>
      <c r="BL416" s="110">
        <v>0</v>
      </c>
      <c r="BM416" s="110">
        <v>0</v>
      </c>
      <c r="BN416" s="110">
        <v>0</v>
      </c>
      <c r="BO416" s="110">
        <v>0</v>
      </c>
      <c r="BP416" s="113">
        <v>0</v>
      </c>
      <c r="BQ416" s="111">
        <v>0</v>
      </c>
      <c r="BR416" s="111">
        <v>0</v>
      </c>
      <c r="BS416" s="111">
        <v>0</v>
      </c>
      <c r="BT416" s="111">
        <v>0</v>
      </c>
      <c r="BU416" s="111">
        <v>0</v>
      </c>
      <c r="BV416" s="111">
        <v>0</v>
      </c>
      <c r="BW416" s="114">
        <v>0</v>
      </c>
      <c r="BX416" s="110">
        <v>0</v>
      </c>
      <c r="BY416" s="110">
        <v>0</v>
      </c>
      <c r="BZ416" s="110">
        <v>0</v>
      </c>
      <c r="CA416" s="110">
        <v>0</v>
      </c>
      <c r="CB416" s="110">
        <v>0</v>
      </c>
      <c r="CC416" s="110">
        <v>0</v>
      </c>
      <c r="CD416" s="113">
        <v>0</v>
      </c>
      <c r="CE416" s="111">
        <v>0</v>
      </c>
      <c r="CF416" s="111">
        <v>0</v>
      </c>
      <c r="CG416" s="111">
        <v>0</v>
      </c>
      <c r="CH416" s="111">
        <v>0</v>
      </c>
      <c r="CI416" s="111">
        <v>0</v>
      </c>
      <c r="CJ416" s="111">
        <v>0</v>
      </c>
      <c r="CK416" s="114">
        <v>0</v>
      </c>
      <c r="CL416" s="110">
        <v>0</v>
      </c>
      <c r="CM416" s="110">
        <v>0</v>
      </c>
      <c r="CN416" s="110">
        <v>0</v>
      </c>
      <c r="CO416" s="110">
        <v>0</v>
      </c>
      <c r="CP416" s="110">
        <v>0</v>
      </c>
      <c r="CQ416" s="110">
        <v>0</v>
      </c>
      <c r="CR416" s="113">
        <v>0</v>
      </c>
      <c r="CS416" s="111">
        <v>0</v>
      </c>
      <c r="CT416" s="111">
        <v>0</v>
      </c>
      <c r="CU416" s="111">
        <v>0</v>
      </c>
      <c r="CV416" s="111">
        <v>0</v>
      </c>
      <c r="CW416" s="111">
        <v>0</v>
      </c>
      <c r="CX416" s="111">
        <v>0</v>
      </c>
      <c r="CY416" s="114">
        <v>0</v>
      </c>
      <c r="CZ416" s="110">
        <v>0</v>
      </c>
      <c r="DA416" s="110">
        <v>0</v>
      </c>
      <c r="DB416" s="110">
        <v>0</v>
      </c>
      <c r="DC416" s="110">
        <v>0</v>
      </c>
      <c r="DD416" s="110">
        <v>0</v>
      </c>
      <c r="DE416" s="110">
        <v>0</v>
      </c>
      <c r="DF416" s="113">
        <v>0</v>
      </c>
      <c r="DG416" s="111">
        <v>0</v>
      </c>
      <c r="DH416" s="111">
        <v>0</v>
      </c>
      <c r="DI416" s="111">
        <v>0</v>
      </c>
      <c r="DJ416" s="111">
        <v>0</v>
      </c>
      <c r="DK416" s="111">
        <v>0</v>
      </c>
      <c r="DL416" s="111">
        <v>0</v>
      </c>
      <c r="DM416" s="114">
        <v>0</v>
      </c>
      <c r="DN416" s="110">
        <v>0</v>
      </c>
      <c r="DO416" s="110">
        <v>0</v>
      </c>
      <c r="DP416" s="110">
        <v>0</v>
      </c>
      <c r="DQ416" s="110">
        <v>0</v>
      </c>
      <c r="DR416" s="110">
        <v>0</v>
      </c>
      <c r="DS416" s="110">
        <v>0</v>
      </c>
      <c r="DT416" s="113">
        <v>0</v>
      </c>
      <c r="DU416" s="111">
        <v>0</v>
      </c>
      <c r="DV416" s="111">
        <v>0</v>
      </c>
      <c r="DW416" s="111">
        <v>0</v>
      </c>
      <c r="DX416" s="111">
        <v>0</v>
      </c>
      <c r="DY416" s="111">
        <v>0</v>
      </c>
      <c r="DZ416" s="111">
        <v>0</v>
      </c>
      <c r="EA416" s="114">
        <v>0</v>
      </c>
      <c r="EB416" s="110">
        <v>0</v>
      </c>
      <c r="EC416" s="110">
        <v>0</v>
      </c>
      <c r="ED416" s="110">
        <v>0</v>
      </c>
      <c r="EE416" s="110">
        <v>0</v>
      </c>
      <c r="EF416" s="110">
        <v>0</v>
      </c>
      <c r="EG416" s="110">
        <v>0</v>
      </c>
      <c r="EH416" s="113">
        <v>0</v>
      </c>
      <c r="EI416" s="111">
        <v>0</v>
      </c>
      <c r="EJ416" s="111">
        <v>0</v>
      </c>
      <c r="EK416" s="111">
        <v>0</v>
      </c>
      <c r="EL416" s="111">
        <v>0</v>
      </c>
      <c r="EM416" s="111">
        <v>0</v>
      </c>
      <c r="EN416" s="111">
        <v>0</v>
      </c>
      <c r="EO416" s="114">
        <v>0</v>
      </c>
      <c r="EP416" s="110">
        <v>0</v>
      </c>
      <c r="EQ416" s="110">
        <v>0</v>
      </c>
      <c r="ER416" s="110">
        <v>0</v>
      </c>
      <c r="ES416" s="110">
        <v>0</v>
      </c>
      <c r="ET416" s="110">
        <v>0</v>
      </c>
      <c r="EU416" s="110">
        <v>0</v>
      </c>
      <c r="EV416" s="113">
        <v>0</v>
      </c>
      <c r="EW416" s="111">
        <v>0</v>
      </c>
      <c r="EX416" s="111">
        <v>0</v>
      </c>
      <c r="EY416" s="111">
        <v>0</v>
      </c>
      <c r="EZ416" s="111">
        <v>0</v>
      </c>
      <c r="FA416" s="111">
        <v>0</v>
      </c>
      <c r="FB416" s="111">
        <v>0</v>
      </c>
      <c r="FC416" s="114">
        <v>0</v>
      </c>
      <c r="FD416" s="110">
        <v>0</v>
      </c>
      <c r="FE416" s="110">
        <v>0</v>
      </c>
      <c r="FF416" s="110">
        <v>0</v>
      </c>
      <c r="FG416" s="110">
        <v>0</v>
      </c>
      <c r="FH416" s="110">
        <v>0</v>
      </c>
      <c r="FI416" s="110">
        <v>0</v>
      </c>
      <c r="FJ416" s="113">
        <v>0</v>
      </c>
      <c r="FK416" s="111">
        <v>0</v>
      </c>
      <c r="FL416" s="111">
        <v>0</v>
      </c>
      <c r="FM416" s="111">
        <v>0</v>
      </c>
      <c r="FN416" s="111">
        <v>0</v>
      </c>
      <c r="FO416" s="111">
        <v>0</v>
      </c>
      <c r="FP416" s="111">
        <v>0</v>
      </c>
      <c r="FQ416" s="114">
        <v>0</v>
      </c>
      <c r="FR416" s="149">
        <v>0</v>
      </c>
      <c r="FS416" s="149">
        <v>0</v>
      </c>
      <c r="FT416" s="149">
        <v>0</v>
      </c>
      <c r="FU416" s="149">
        <v>0</v>
      </c>
      <c r="FV416" s="149">
        <v>0</v>
      </c>
      <c r="FW416" s="149">
        <v>0</v>
      </c>
      <c r="FX416" s="149">
        <v>0</v>
      </c>
      <c r="FY416" s="149">
        <v>0</v>
      </c>
      <c r="FZ416" s="149">
        <v>0</v>
      </c>
      <c r="GA416" s="151">
        <v>0</v>
      </c>
      <c r="GB416" s="148">
        <v>0</v>
      </c>
      <c r="GC416" s="148">
        <v>0</v>
      </c>
      <c r="GD416" s="148">
        <v>0</v>
      </c>
      <c r="GE416" s="148">
        <v>0</v>
      </c>
      <c r="GF416" s="148">
        <v>0</v>
      </c>
      <c r="GG416" s="148">
        <v>0</v>
      </c>
      <c r="GH416" s="148">
        <v>0</v>
      </c>
      <c r="GI416" s="148">
        <v>0</v>
      </c>
      <c r="GJ416" s="148">
        <v>0</v>
      </c>
      <c r="GK416" s="148">
        <v>0</v>
      </c>
      <c r="GL416" s="148">
        <v>0</v>
      </c>
      <c r="GM416" s="150">
        <v>0</v>
      </c>
      <c r="GN416" s="151">
        <v>0</v>
      </c>
      <c r="GO416" s="148">
        <v>0</v>
      </c>
      <c r="GP416" s="148">
        <v>0</v>
      </c>
    </row>
    <row r="417" spans="1:198" x14ac:dyDescent="0.2">
      <c r="A417" s="105" t="s">
        <v>826</v>
      </c>
      <c r="B417" s="140" t="s">
        <v>1384</v>
      </c>
      <c r="C417" s="105" t="s">
        <v>827</v>
      </c>
      <c r="D417" s="105"/>
      <c r="E417" s="105" t="s">
        <v>791</v>
      </c>
      <c r="F417" s="110">
        <v>0</v>
      </c>
      <c r="G417" s="110">
        <v>0</v>
      </c>
      <c r="H417" s="110">
        <v>0</v>
      </c>
      <c r="I417" s="110">
        <v>0</v>
      </c>
      <c r="J417" s="110">
        <v>0</v>
      </c>
      <c r="K417" s="110">
        <v>0</v>
      </c>
      <c r="L417" s="113">
        <v>0</v>
      </c>
      <c r="M417" s="111">
        <v>0</v>
      </c>
      <c r="N417" s="111">
        <v>0</v>
      </c>
      <c r="O417" s="111">
        <v>0</v>
      </c>
      <c r="P417" s="111">
        <v>0</v>
      </c>
      <c r="Q417" s="111">
        <v>0</v>
      </c>
      <c r="R417" s="111">
        <v>0</v>
      </c>
      <c r="S417" s="114">
        <v>0</v>
      </c>
      <c r="T417" s="110">
        <v>0</v>
      </c>
      <c r="U417" s="110">
        <v>0</v>
      </c>
      <c r="V417" s="110">
        <v>0</v>
      </c>
      <c r="W417" s="110">
        <v>0</v>
      </c>
      <c r="X417" s="110">
        <v>0</v>
      </c>
      <c r="Y417" s="110">
        <v>0</v>
      </c>
      <c r="Z417" s="113">
        <v>0</v>
      </c>
      <c r="AA417" s="111">
        <v>0</v>
      </c>
      <c r="AB417" s="111">
        <v>0</v>
      </c>
      <c r="AC417" s="111">
        <v>0</v>
      </c>
      <c r="AD417" s="111">
        <v>0</v>
      </c>
      <c r="AE417" s="111">
        <v>0</v>
      </c>
      <c r="AF417" s="111">
        <v>0</v>
      </c>
      <c r="AG417" s="114">
        <v>0</v>
      </c>
      <c r="AH417" s="110">
        <v>0</v>
      </c>
      <c r="AI417" s="110">
        <v>0</v>
      </c>
      <c r="AJ417" s="110">
        <v>0</v>
      </c>
      <c r="AK417" s="110">
        <v>0</v>
      </c>
      <c r="AL417" s="110">
        <v>0</v>
      </c>
      <c r="AM417" s="110">
        <v>0</v>
      </c>
      <c r="AN417" s="113">
        <v>0</v>
      </c>
      <c r="AO417" s="111">
        <v>0</v>
      </c>
      <c r="AP417" s="111">
        <v>0</v>
      </c>
      <c r="AQ417" s="111">
        <v>0</v>
      </c>
      <c r="AR417" s="111">
        <v>0</v>
      </c>
      <c r="AS417" s="111">
        <v>0</v>
      </c>
      <c r="AT417" s="111">
        <v>0</v>
      </c>
      <c r="AU417" s="114">
        <v>0</v>
      </c>
      <c r="AV417" s="110">
        <v>0</v>
      </c>
      <c r="AW417" s="110">
        <v>0</v>
      </c>
      <c r="AX417" s="110">
        <v>0</v>
      </c>
      <c r="AY417" s="110">
        <v>0</v>
      </c>
      <c r="AZ417" s="110">
        <v>0</v>
      </c>
      <c r="BA417" s="110">
        <v>0</v>
      </c>
      <c r="BB417" s="113">
        <v>0</v>
      </c>
      <c r="BC417" s="111">
        <v>0</v>
      </c>
      <c r="BD417" s="111">
        <v>0</v>
      </c>
      <c r="BE417" s="111">
        <v>0</v>
      </c>
      <c r="BF417" s="111">
        <v>0</v>
      </c>
      <c r="BG417" s="111">
        <v>0</v>
      </c>
      <c r="BH417" s="111">
        <v>0</v>
      </c>
      <c r="BI417" s="114">
        <v>0</v>
      </c>
      <c r="BJ417" s="110">
        <v>0</v>
      </c>
      <c r="BK417" s="110">
        <v>0</v>
      </c>
      <c r="BL417" s="110">
        <v>0</v>
      </c>
      <c r="BM417" s="110">
        <v>0</v>
      </c>
      <c r="BN417" s="110">
        <v>0</v>
      </c>
      <c r="BO417" s="110">
        <v>0</v>
      </c>
      <c r="BP417" s="113">
        <v>0</v>
      </c>
      <c r="BQ417" s="111">
        <v>0</v>
      </c>
      <c r="BR417" s="111">
        <v>0</v>
      </c>
      <c r="BS417" s="111">
        <v>0</v>
      </c>
      <c r="BT417" s="111">
        <v>0</v>
      </c>
      <c r="BU417" s="111">
        <v>0</v>
      </c>
      <c r="BV417" s="111">
        <v>0</v>
      </c>
      <c r="BW417" s="114">
        <v>0</v>
      </c>
      <c r="BX417" s="110">
        <v>0</v>
      </c>
      <c r="BY417" s="110">
        <v>0</v>
      </c>
      <c r="BZ417" s="110">
        <v>0</v>
      </c>
      <c r="CA417" s="110">
        <v>0</v>
      </c>
      <c r="CB417" s="110">
        <v>0</v>
      </c>
      <c r="CC417" s="110">
        <v>0</v>
      </c>
      <c r="CD417" s="113">
        <v>0</v>
      </c>
      <c r="CE417" s="111">
        <v>0</v>
      </c>
      <c r="CF417" s="111">
        <v>0</v>
      </c>
      <c r="CG417" s="111">
        <v>0</v>
      </c>
      <c r="CH417" s="111">
        <v>0</v>
      </c>
      <c r="CI417" s="111">
        <v>0</v>
      </c>
      <c r="CJ417" s="111">
        <v>0</v>
      </c>
      <c r="CK417" s="114">
        <v>0</v>
      </c>
      <c r="CL417" s="110">
        <v>0</v>
      </c>
      <c r="CM417" s="110">
        <v>0</v>
      </c>
      <c r="CN417" s="110">
        <v>0</v>
      </c>
      <c r="CO417" s="110">
        <v>0</v>
      </c>
      <c r="CP417" s="110">
        <v>0</v>
      </c>
      <c r="CQ417" s="110">
        <v>0</v>
      </c>
      <c r="CR417" s="113">
        <v>0</v>
      </c>
      <c r="CS417" s="111">
        <v>0</v>
      </c>
      <c r="CT417" s="111">
        <v>0</v>
      </c>
      <c r="CU417" s="111">
        <v>0</v>
      </c>
      <c r="CV417" s="111">
        <v>0</v>
      </c>
      <c r="CW417" s="111">
        <v>0</v>
      </c>
      <c r="CX417" s="111">
        <v>0</v>
      </c>
      <c r="CY417" s="114">
        <v>0</v>
      </c>
      <c r="CZ417" s="110">
        <v>0</v>
      </c>
      <c r="DA417" s="110">
        <v>0</v>
      </c>
      <c r="DB417" s="110">
        <v>0</v>
      </c>
      <c r="DC417" s="110">
        <v>0</v>
      </c>
      <c r="DD417" s="110">
        <v>0</v>
      </c>
      <c r="DE417" s="110">
        <v>0</v>
      </c>
      <c r="DF417" s="113">
        <v>0</v>
      </c>
      <c r="DG417" s="111">
        <v>0</v>
      </c>
      <c r="DH417" s="111">
        <v>0</v>
      </c>
      <c r="DI417" s="111">
        <v>0</v>
      </c>
      <c r="DJ417" s="111">
        <v>0</v>
      </c>
      <c r="DK417" s="111">
        <v>0</v>
      </c>
      <c r="DL417" s="111">
        <v>0</v>
      </c>
      <c r="DM417" s="114">
        <v>0</v>
      </c>
      <c r="DN417" s="110">
        <v>0</v>
      </c>
      <c r="DO417" s="110">
        <v>0</v>
      </c>
      <c r="DP417" s="110">
        <v>0</v>
      </c>
      <c r="DQ417" s="110">
        <v>0</v>
      </c>
      <c r="DR417" s="110">
        <v>0</v>
      </c>
      <c r="DS417" s="110">
        <v>0</v>
      </c>
      <c r="DT417" s="113">
        <v>0</v>
      </c>
      <c r="DU417" s="111">
        <v>0</v>
      </c>
      <c r="DV417" s="111">
        <v>0</v>
      </c>
      <c r="DW417" s="111">
        <v>0</v>
      </c>
      <c r="DX417" s="111">
        <v>0</v>
      </c>
      <c r="DY417" s="111">
        <v>0</v>
      </c>
      <c r="DZ417" s="111">
        <v>0</v>
      </c>
      <c r="EA417" s="114">
        <v>0</v>
      </c>
      <c r="EB417" s="110">
        <v>0</v>
      </c>
      <c r="EC417" s="110">
        <v>0</v>
      </c>
      <c r="ED417" s="110">
        <v>0</v>
      </c>
      <c r="EE417" s="110">
        <v>0</v>
      </c>
      <c r="EF417" s="110">
        <v>0</v>
      </c>
      <c r="EG417" s="110">
        <v>0</v>
      </c>
      <c r="EH417" s="113">
        <v>0</v>
      </c>
      <c r="EI417" s="111">
        <v>0</v>
      </c>
      <c r="EJ417" s="111">
        <v>0</v>
      </c>
      <c r="EK417" s="111">
        <v>0</v>
      </c>
      <c r="EL417" s="111">
        <v>0</v>
      </c>
      <c r="EM417" s="111">
        <v>0</v>
      </c>
      <c r="EN417" s="111">
        <v>0</v>
      </c>
      <c r="EO417" s="114">
        <v>0</v>
      </c>
      <c r="EP417" s="110">
        <v>0</v>
      </c>
      <c r="EQ417" s="110">
        <v>0</v>
      </c>
      <c r="ER417" s="110">
        <v>0</v>
      </c>
      <c r="ES417" s="110">
        <v>0</v>
      </c>
      <c r="ET417" s="110">
        <v>0</v>
      </c>
      <c r="EU417" s="110">
        <v>0</v>
      </c>
      <c r="EV417" s="113">
        <v>0</v>
      </c>
      <c r="EW417" s="111">
        <v>0</v>
      </c>
      <c r="EX417" s="111">
        <v>0</v>
      </c>
      <c r="EY417" s="111">
        <v>0</v>
      </c>
      <c r="EZ417" s="111">
        <v>0</v>
      </c>
      <c r="FA417" s="111">
        <v>0</v>
      </c>
      <c r="FB417" s="111">
        <v>0</v>
      </c>
      <c r="FC417" s="114">
        <v>0</v>
      </c>
      <c r="FD417" s="110">
        <v>0</v>
      </c>
      <c r="FE417" s="110">
        <v>0</v>
      </c>
      <c r="FF417" s="110">
        <v>0</v>
      </c>
      <c r="FG417" s="110">
        <v>0</v>
      </c>
      <c r="FH417" s="110">
        <v>0</v>
      </c>
      <c r="FI417" s="110">
        <v>0</v>
      </c>
      <c r="FJ417" s="113">
        <v>0</v>
      </c>
      <c r="FK417" s="111">
        <v>0</v>
      </c>
      <c r="FL417" s="111">
        <v>0</v>
      </c>
      <c r="FM417" s="111">
        <v>0</v>
      </c>
      <c r="FN417" s="111">
        <v>0</v>
      </c>
      <c r="FO417" s="111">
        <v>0</v>
      </c>
      <c r="FP417" s="111">
        <v>0</v>
      </c>
      <c r="FQ417" s="114">
        <v>0</v>
      </c>
      <c r="FR417" s="149">
        <v>0</v>
      </c>
      <c r="FS417" s="149">
        <v>0</v>
      </c>
      <c r="FT417" s="149">
        <v>0</v>
      </c>
      <c r="FU417" s="149">
        <v>0</v>
      </c>
      <c r="FV417" s="149">
        <v>0</v>
      </c>
      <c r="FW417" s="149">
        <v>0</v>
      </c>
      <c r="FX417" s="149">
        <v>0</v>
      </c>
      <c r="FY417" s="149">
        <v>0</v>
      </c>
      <c r="FZ417" s="149">
        <v>0</v>
      </c>
      <c r="GA417" s="151">
        <v>0</v>
      </c>
      <c r="GB417" s="148">
        <v>0</v>
      </c>
      <c r="GC417" s="148">
        <v>0</v>
      </c>
      <c r="GD417" s="148">
        <v>0</v>
      </c>
      <c r="GE417" s="148">
        <v>0</v>
      </c>
      <c r="GF417" s="148">
        <v>0</v>
      </c>
      <c r="GG417" s="148">
        <v>0</v>
      </c>
      <c r="GH417" s="148">
        <v>0</v>
      </c>
      <c r="GI417" s="148">
        <v>0</v>
      </c>
      <c r="GJ417" s="148">
        <v>0</v>
      </c>
      <c r="GK417" s="148">
        <v>0</v>
      </c>
      <c r="GL417" s="148">
        <v>0</v>
      </c>
      <c r="GM417" s="150">
        <v>0</v>
      </c>
      <c r="GN417" s="151">
        <v>0</v>
      </c>
      <c r="GO417" s="148">
        <v>0</v>
      </c>
      <c r="GP417" s="148">
        <v>0</v>
      </c>
    </row>
    <row r="418" spans="1:198" x14ac:dyDescent="0.2">
      <c r="A418" s="105" t="s">
        <v>828</v>
      </c>
      <c r="B418" s="140" t="s">
        <v>1385</v>
      </c>
      <c r="C418" s="105" t="s">
        <v>829</v>
      </c>
      <c r="D418" s="105"/>
      <c r="E418" s="105" t="s">
        <v>791</v>
      </c>
      <c r="F418" s="110">
        <v>0</v>
      </c>
      <c r="G418" s="110">
        <v>0</v>
      </c>
      <c r="H418" s="110">
        <v>0</v>
      </c>
      <c r="I418" s="110">
        <v>0</v>
      </c>
      <c r="J418" s="110">
        <v>0</v>
      </c>
      <c r="K418" s="110">
        <v>0</v>
      </c>
      <c r="L418" s="113">
        <v>0</v>
      </c>
      <c r="M418" s="111">
        <v>0</v>
      </c>
      <c r="N418" s="111">
        <v>0</v>
      </c>
      <c r="O418" s="111">
        <v>0</v>
      </c>
      <c r="P418" s="111">
        <v>0</v>
      </c>
      <c r="Q418" s="111">
        <v>0</v>
      </c>
      <c r="R418" s="111">
        <v>0</v>
      </c>
      <c r="S418" s="114">
        <v>0</v>
      </c>
      <c r="T418" s="110">
        <v>0</v>
      </c>
      <c r="U418" s="110">
        <v>0</v>
      </c>
      <c r="V418" s="110">
        <v>0</v>
      </c>
      <c r="W418" s="110">
        <v>0</v>
      </c>
      <c r="X418" s="110">
        <v>0</v>
      </c>
      <c r="Y418" s="110">
        <v>0</v>
      </c>
      <c r="Z418" s="113">
        <v>0</v>
      </c>
      <c r="AA418" s="111">
        <v>0</v>
      </c>
      <c r="AB418" s="111">
        <v>0</v>
      </c>
      <c r="AC418" s="111">
        <v>0</v>
      </c>
      <c r="AD418" s="111">
        <v>0</v>
      </c>
      <c r="AE418" s="111">
        <v>0</v>
      </c>
      <c r="AF418" s="111">
        <v>0</v>
      </c>
      <c r="AG418" s="114">
        <v>0</v>
      </c>
      <c r="AH418" s="110">
        <v>0</v>
      </c>
      <c r="AI418" s="110">
        <v>0</v>
      </c>
      <c r="AJ418" s="110">
        <v>0</v>
      </c>
      <c r="AK418" s="110">
        <v>0</v>
      </c>
      <c r="AL418" s="110">
        <v>0</v>
      </c>
      <c r="AM418" s="110">
        <v>0</v>
      </c>
      <c r="AN418" s="113">
        <v>0</v>
      </c>
      <c r="AO418" s="111">
        <v>0</v>
      </c>
      <c r="AP418" s="111">
        <v>0</v>
      </c>
      <c r="AQ418" s="111">
        <v>0</v>
      </c>
      <c r="AR418" s="111">
        <v>0</v>
      </c>
      <c r="AS418" s="111">
        <v>0</v>
      </c>
      <c r="AT418" s="111">
        <v>0</v>
      </c>
      <c r="AU418" s="114">
        <v>0</v>
      </c>
      <c r="AV418" s="110">
        <v>0</v>
      </c>
      <c r="AW418" s="110">
        <v>0</v>
      </c>
      <c r="AX418" s="110">
        <v>0</v>
      </c>
      <c r="AY418" s="110">
        <v>0</v>
      </c>
      <c r="AZ418" s="110">
        <v>0</v>
      </c>
      <c r="BA418" s="110">
        <v>0</v>
      </c>
      <c r="BB418" s="113">
        <v>0</v>
      </c>
      <c r="BC418" s="111">
        <v>0</v>
      </c>
      <c r="BD418" s="111">
        <v>0</v>
      </c>
      <c r="BE418" s="111">
        <v>0</v>
      </c>
      <c r="BF418" s="111">
        <v>0</v>
      </c>
      <c r="BG418" s="111">
        <v>0</v>
      </c>
      <c r="BH418" s="111">
        <v>0</v>
      </c>
      <c r="BI418" s="114">
        <v>0</v>
      </c>
      <c r="BJ418" s="110">
        <v>0</v>
      </c>
      <c r="BK418" s="110">
        <v>0</v>
      </c>
      <c r="BL418" s="110">
        <v>0</v>
      </c>
      <c r="BM418" s="110">
        <v>0</v>
      </c>
      <c r="BN418" s="110">
        <v>0</v>
      </c>
      <c r="BO418" s="110">
        <v>0</v>
      </c>
      <c r="BP418" s="113">
        <v>0</v>
      </c>
      <c r="BQ418" s="111">
        <v>0</v>
      </c>
      <c r="BR418" s="111">
        <v>0</v>
      </c>
      <c r="BS418" s="111">
        <v>0</v>
      </c>
      <c r="BT418" s="111">
        <v>0</v>
      </c>
      <c r="BU418" s="111">
        <v>0</v>
      </c>
      <c r="BV418" s="111">
        <v>0</v>
      </c>
      <c r="BW418" s="114">
        <v>0</v>
      </c>
      <c r="BX418" s="110">
        <v>0</v>
      </c>
      <c r="BY418" s="110">
        <v>0</v>
      </c>
      <c r="BZ418" s="110">
        <v>0</v>
      </c>
      <c r="CA418" s="110">
        <v>0</v>
      </c>
      <c r="CB418" s="110">
        <v>0</v>
      </c>
      <c r="CC418" s="110">
        <v>0</v>
      </c>
      <c r="CD418" s="113">
        <v>0</v>
      </c>
      <c r="CE418" s="111">
        <v>0</v>
      </c>
      <c r="CF418" s="111">
        <v>0</v>
      </c>
      <c r="CG418" s="111">
        <v>0</v>
      </c>
      <c r="CH418" s="111">
        <v>0</v>
      </c>
      <c r="CI418" s="111">
        <v>0</v>
      </c>
      <c r="CJ418" s="111">
        <v>0</v>
      </c>
      <c r="CK418" s="114">
        <v>0</v>
      </c>
      <c r="CL418" s="110">
        <v>0</v>
      </c>
      <c r="CM418" s="110">
        <v>0</v>
      </c>
      <c r="CN418" s="110">
        <v>0</v>
      </c>
      <c r="CO418" s="110">
        <v>0</v>
      </c>
      <c r="CP418" s="110">
        <v>0</v>
      </c>
      <c r="CQ418" s="110">
        <v>0</v>
      </c>
      <c r="CR418" s="113">
        <v>0</v>
      </c>
      <c r="CS418" s="111">
        <v>0</v>
      </c>
      <c r="CT418" s="111">
        <v>0</v>
      </c>
      <c r="CU418" s="111">
        <v>0</v>
      </c>
      <c r="CV418" s="111">
        <v>0</v>
      </c>
      <c r="CW418" s="111">
        <v>0</v>
      </c>
      <c r="CX418" s="111">
        <v>0</v>
      </c>
      <c r="CY418" s="114">
        <v>0</v>
      </c>
      <c r="CZ418" s="110">
        <v>0</v>
      </c>
      <c r="DA418" s="110">
        <v>0</v>
      </c>
      <c r="DB418" s="110">
        <v>0</v>
      </c>
      <c r="DC418" s="110">
        <v>0</v>
      </c>
      <c r="DD418" s="110">
        <v>0</v>
      </c>
      <c r="DE418" s="110">
        <v>0</v>
      </c>
      <c r="DF418" s="113">
        <v>0</v>
      </c>
      <c r="DG418" s="111">
        <v>0</v>
      </c>
      <c r="DH418" s="111">
        <v>0</v>
      </c>
      <c r="DI418" s="111">
        <v>0</v>
      </c>
      <c r="DJ418" s="111">
        <v>0</v>
      </c>
      <c r="DK418" s="111">
        <v>0</v>
      </c>
      <c r="DL418" s="111">
        <v>0</v>
      </c>
      <c r="DM418" s="114">
        <v>0</v>
      </c>
      <c r="DN418" s="110">
        <v>0</v>
      </c>
      <c r="DO418" s="110">
        <v>0</v>
      </c>
      <c r="DP418" s="110">
        <v>0</v>
      </c>
      <c r="DQ418" s="110">
        <v>0</v>
      </c>
      <c r="DR418" s="110">
        <v>0</v>
      </c>
      <c r="DS418" s="110">
        <v>0</v>
      </c>
      <c r="DT418" s="113">
        <v>0</v>
      </c>
      <c r="DU418" s="111">
        <v>0</v>
      </c>
      <c r="DV418" s="111">
        <v>0</v>
      </c>
      <c r="DW418" s="111">
        <v>0</v>
      </c>
      <c r="DX418" s="111">
        <v>0</v>
      </c>
      <c r="DY418" s="111">
        <v>0</v>
      </c>
      <c r="DZ418" s="111">
        <v>0</v>
      </c>
      <c r="EA418" s="114">
        <v>0</v>
      </c>
      <c r="EB418" s="110">
        <v>0</v>
      </c>
      <c r="EC418" s="110">
        <v>0</v>
      </c>
      <c r="ED418" s="110">
        <v>0</v>
      </c>
      <c r="EE418" s="110">
        <v>0</v>
      </c>
      <c r="EF418" s="110">
        <v>0</v>
      </c>
      <c r="EG418" s="110">
        <v>0</v>
      </c>
      <c r="EH418" s="113">
        <v>0</v>
      </c>
      <c r="EI418" s="111">
        <v>0</v>
      </c>
      <c r="EJ418" s="111">
        <v>0</v>
      </c>
      <c r="EK418" s="111">
        <v>0</v>
      </c>
      <c r="EL418" s="111">
        <v>0</v>
      </c>
      <c r="EM418" s="111">
        <v>0</v>
      </c>
      <c r="EN418" s="111">
        <v>0</v>
      </c>
      <c r="EO418" s="114">
        <v>0</v>
      </c>
      <c r="EP418" s="110">
        <v>0</v>
      </c>
      <c r="EQ418" s="110">
        <v>0</v>
      </c>
      <c r="ER418" s="110">
        <v>0</v>
      </c>
      <c r="ES418" s="110">
        <v>0</v>
      </c>
      <c r="ET418" s="110">
        <v>0</v>
      </c>
      <c r="EU418" s="110">
        <v>0</v>
      </c>
      <c r="EV418" s="113">
        <v>0</v>
      </c>
      <c r="EW418" s="111">
        <v>0</v>
      </c>
      <c r="EX418" s="111">
        <v>0</v>
      </c>
      <c r="EY418" s="111">
        <v>0</v>
      </c>
      <c r="EZ418" s="111">
        <v>0</v>
      </c>
      <c r="FA418" s="111">
        <v>0</v>
      </c>
      <c r="FB418" s="111">
        <v>0</v>
      </c>
      <c r="FC418" s="114">
        <v>0</v>
      </c>
      <c r="FD418" s="110">
        <v>0</v>
      </c>
      <c r="FE418" s="110">
        <v>0</v>
      </c>
      <c r="FF418" s="110">
        <v>0</v>
      </c>
      <c r="FG418" s="110">
        <v>0</v>
      </c>
      <c r="FH418" s="110">
        <v>0</v>
      </c>
      <c r="FI418" s="110">
        <v>0</v>
      </c>
      <c r="FJ418" s="113">
        <v>0</v>
      </c>
      <c r="FK418" s="111">
        <v>0</v>
      </c>
      <c r="FL418" s="111">
        <v>0</v>
      </c>
      <c r="FM418" s="111">
        <v>0</v>
      </c>
      <c r="FN418" s="111">
        <v>0</v>
      </c>
      <c r="FO418" s="111">
        <v>0</v>
      </c>
      <c r="FP418" s="111">
        <v>0</v>
      </c>
      <c r="FQ418" s="114">
        <v>0</v>
      </c>
      <c r="FR418" s="149">
        <v>0</v>
      </c>
      <c r="FS418" s="149">
        <v>0</v>
      </c>
      <c r="FT418" s="149">
        <v>0</v>
      </c>
      <c r="FU418" s="149">
        <v>0</v>
      </c>
      <c r="FV418" s="149">
        <v>0</v>
      </c>
      <c r="FW418" s="149">
        <v>0</v>
      </c>
      <c r="FX418" s="149">
        <v>0</v>
      </c>
      <c r="FY418" s="149">
        <v>0</v>
      </c>
      <c r="FZ418" s="149">
        <v>0</v>
      </c>
      <c r="GA418" s="151">
        <v>0</v>
      </c>
      <c r="GB418" s="148">
        <v>0</v>
      </c>
      <c r="GC418" s="148">
        <v>0</v>
      </c>
      <c r="GD418" s="148">
        <v>0</v>
      </c>
      <c r="GE418" s="148">
        <v>0</v>
      </c>
      <c r="GF418" s="148">
        <v>0</v>
      </c>
      <c r="GG418" s="148">
        <v>0</v>
      </c>
      <c r="GH418" s="148">
        <v>0</v>
      </c>
      <c r="GI418" s="148">
        <v>0</v>
      </c>
      <c r="GJ418" s="148">
        <v>0</v>
      </c>
      <c r="GK418" s="148">
        <v>0</v>
      </c>
      <c r="GL418" s="148">
        <v>0</v>
      </c>
      <c r="GM418" s="150">
        <v>0</v>
      </c>
      <c r="GN418" s="151">
        <v>0</v>
      </c>
      <c r="GO418" s="148">
        <v>0</v>
      </c>
      <c r="GP418" s="148">
        <v>0</v>
      </c>
    </row>
    <row r="419" spans="1:198" x14ac:dyDescent="0.2">
      <c r="A419" s="105" t="s">
        <v>830</v>
      </c>
      <c r="B419" s="140" t="s">
        <v>1386</v>
      </c>
      <c r="C419" s="105" t="s">
        <v>831</v>
      </c>
      <c r="D419" s="105"/>
      <c r="E419" s="105" t="s">
        <v>791</v>
      </c>
      <c r="F419" s="110">
        <v>0</v>
      </c>
      <c r="G419" s="110">
        <v>0</v>
      </c>
      <c r="H419" s="110">
        <v>0</v>
      </c>
      <c r="I419" s="110">
        <v>0</v>
      </c>
      <c r="J419" s="110">
        <v>0</v>
      </c>
      <c r="K419" s="110">
        <v>0</v>
      </c>
      <c r="L419" s="113">
        <v>0</v>
      </c>
      <c r="M419" s="111">
        <v>0</v>
      </c>
      <c r="N419" s="111">
        <v>0</v>
      </c>
      <c r="O419" s="111">
        <v>0</v>
      </c>
      <c r="P419" s="111">
        <v>0</v>
      </c>
      <c r="Q419" s="111">
        <v>0</v>
      </c>
      <c r="R419" s="111">
        <v>0</v>
      </c>
      <c r="S419" s="114">
        <v>0</v>
      </c>
      <c r="T419" s="110">
        <v>0</v>
      </c>
      <c r="U419" s="110">
        <v>0</v>
      </c>
      <c r="V419" s="110">
        <v>0</v>
      </c>
      <c r="W419" s="110">
        <v>0</v>
      </c>
      <c r="X419" s="110">
        <v>0</v>
      </c>
      <c r="Y419" s="110">
        <v>0</v>
      </c>
      <c r="Z419" s="113">
        <v>0</v>
      </c>
      <c r="AA419" s="111">
        <v>0</v>
      </c>
      <c r="AB419" s="111">
        <v>0</v>
      </c>
      <c r="AC419" s="111">
        <v>0</v>
      </c>
      <c r="AD419" s="111">
        <v>0</v>
      </c>
      <c r="AE419" s="111">
        <v>0</v>
      </c>
      <c r="AF419" s="111">
        <v>0</v>
      </c>
      <c r="AG419" s="114">
        <v>0</v>
      </c>
      <c r="AH419" s="110">
        <v>0</v>
      </c>
      <c r="AI419" s="110">
        <v>0</v>
      </c>
      <c r="AJ419" s="110">
        <v>0</v>
      </c>
      <c r="AK419" s="110">
        <v>0</v>
      </c>
      <c r="AL419" s="110">
        <v>0</v>
      </c>
      <c r="AM419" s="110">
        <v>0</v>
      </c>
      <c r="AN419" s="113">
        <v>0</v>
      </c>
      <c r="AO419" s="111">
        <v>0</v>
      </c>
      <c r="AP419" s="111">
        <v>0</v>
      </c>
      <c r="AQ419" s="111">
        <v>0</v>
      </c>
      <c r="AR419" s="111">
        <v>0</v>
      </c>
      <c r="AS419" s="111">
        <v>0</v>
      </c>
      <c r="AT419" s="111">
        <v>0</v>
      </c>
      <c r="AU419" s="114">
        <v>0</v>
      </c>
      <c r="AV419" s="110">
        <v>0</v>
      </c>
      <c r="AW419" s="110">
        <v>0</v>
      </c>
      <c r="AX419" s="110">
        <v>0</v>
      </c>
      <c r="AY419" s="110">
        <v>0</v>
      </c>
      <c r="AZ419" s="110">
        <v>0</v>
      </c>
      <c r="BA419" s="110">
        <v>0</v>
      </c>
      <c r="BB419" s="113">
        <v>0</v>
      </c>
      <c r="BC419" s="111">
        <v>0</v>
      </c>
      <c r="BD419" s="111">
        <v>0</v>
      </c>
      <c r="BE419" s="111">
        <v>0</v>
      </c>
      <c r="BF419" s="111">
        <v>0</v>
      </c>
      <c r="BG419" s="111">
        <v>0</v>
      </c>
      <c r="BH419" s="111">
        <v>0</v>
      </c>
      <c r="BI419" s="114">
        <v>0</v>
      </c>
      <c r="BJ419" s="110">
        <v>0</v>
      </c>
      <c r="BK419" s="110">
        <v>0</v>
      </c>
      <c r="BL419" s="110">
        <v>0</v>
      </c>
      <c r="BM419" s="110">
        <v>0</v>
      </c>
      <c r="BN419" s="110">
        <v>0</v>
      </c>
      <c r="BO419" s="110">
        <v>0</v>
      </c>
      <c r="BP419" s="113">
        <v>0</v>
      </c>
      <c r="BQ419" s="111">
        <v>0</v>
      </c>
      <c r="BR419" s="111">
        <v>0</v>
      </c>
      <c r="BS419" s="111">
        <v>0</v>
      </c>
      <c r="BT419" s="111">
        <v>0</v>
      </c>
      <c r="BU419" s="111">
        <v>0</v>
      </c>
      <c r="BV419" s="111">
        <v>0</v>
      </c>
      <c r="BW419" s="114">
        <v>0</v>
      </c>
      <c r="BX419" s="110">
        <v>0</v>
      </c>
      <c r="BY419" s="110">
        <v>0</v>
      </c>
      <c r="BZ419" s="110">
        <v>0</v>
      </c>
      <c r="CA419" s="110">
        <v>0</v>
      </c>
      <c r="CB419" s="110">
        <v>0</v>
      </c>
      <c r="CC419" s="110">
        <v>0</v>
      </c>
      <c r="CD419" s="113">
        <v>0</v>
      </c>
      <c r="CE419" s="111">
        <v>0</v>
      </c>
      <c r="CF419" s="111">
        <v>0</v>
      </c>
      <c r="CG419" s="111">
        <v>0</v>
      </c>
      <c r="CH419" s="111">
        <v>0</v>
      </c>
      <c r="CI419" s="111">
        <v>0</v>
      </c>
      <c r="CJ419" s="111">
        <v>0</v>
      </c>
      <c r="CK419" s="114">
        <v>0</v>
      </c>
      <c r="CL419" s="110">
        <v>0</v>
      </c>
      <c r="CM419" s="110">
        <v>0</v>
      </c>
      <c r="CN419" s="110">
        <v>0</v>
      </c>
      <c r="CO419" s="110">
        <v>0</v>
      </c>
      <c r="CP419" s="110">
        <v>0</v>
      </c>
      <c r="CQ419" s="110">
        <v>0</v>
      </c>
      <c r="CR419" s="113">
        <v>0</v>
      </c>
      <c r="CS419" s="111">
        <v>0</v>
      </c>
      <c r="CT419" s="111">
        <v>0</v>
      </c>
      <c r="CU419" s="111">
        <v>0</v>
      </c>
      <c r="CV419" s="111">
        <v>0</v>
      </c>
      <c r="CW419" s="111">
        <v>0</v>
      </c>
      <c r="CX419" s="111">
        <v>0</v>
      </c>
      <c r="CY419" s="114">
        <v>0</v>
      </c>
      <c r="CZ419" s="110">
        <v>0</v>
      </c>
      <c r="DA419" s="110">
        <v>0</v>
      </c>
      <c r="DB419" s="110">
        <v>0</v>
      </c>
      <c r="DC419" s="110">
        <v>0</v>
      </c>
      <c r="DD419" s="110">
        <v>0</v>
      </c>
      <c r="DE419" s="110">
        <v>0</v>
      </c>
      <c r="DF419" s="113">
        <v>0</v>
      </c>
      <c r="DG419" s="111">
        <v>0</v>
      </c>
      <c r="DH419" s="111">
        <v>0</v>
      </c>
      <c r="DI419" s="111">
        <v>0</v>
      </c>
      <c r="DJ419" s="111">
        <v>0</v>
      </c>
      <c r="DK419" s="111">
        <v>0</v>
      </c>
      <c r="DL419" s="111">
        <v>0</v>
      </c>
      <c r="DM419" s="114">
        <v>0</v>
      </c>
      <c r="DN419" s="110">
        <v>0</v>
      </c>
      <c r="DO419" s="110">
        <v>0</v>
      </c>
      <c r="DP419" s="110">
        <v>0</v>
      </c>
      <c r="DQ419" s="110">
        <v>0</v>
      </c>
      <c r="DR419" s="110">
        <v>0</v>
      </c>
      <c r="DS419" s="110">
        <v>0</v>
      </c>
      <c r="DT419" s="113">
        <v>0</v>
      </c>
      <c r="DU419" s="111">
        <v>0</v>
      </c>
      <c r="DV419" s="111">
        <v>0</v>
      </c>
      <c r="DW419" s="111">
        <v>0</v>
      </c>
      <c r="DX419" s="111">
        <v>0</v>
      </c>
      <c r="DY419" s="111">
        <v>0</v>
      </c>
      <c r="DZ419" s="111">
        <v>0</v>
      </c>
      <c r="EA419" s="114">
        <v>0</v>
      </c>
      <c r="EB419" s="110">
        <v>0</v>
      </c>
      <c r="EC419" s="110">
        <v>0</v>
      </c>
      <c r="ED419" s="110">
        <v>0</v>
      </c>
      <c r="EE419" s="110">
        <v>0</v>
      </c>
      <c r="EF419" s="110">
        <v>0</v>
      </c>
      <c r="EG419" s="110">
        <v>0</v>
      </c>
      <c r="EH419" s="113">
        <v>0</v>
      </c>
      <c r="EI419" s="111">
        <v>0</v>
      </c>
      <c r="EJ419" s="111">
        <v>0</v>
      </c>
      <c r="EK419" s="111">
        <v>0</v>
      </c>
      <c r="EL419" s="111">
        <v>0</v>
      </c>
      <c r="EM419" s="111">
        <v>0</v>
      </c>
      <c r="EN419" s="111">
        <v>0</v>
      </c>
      <c r="EO419" s="114">
        <v>0</v>
      </c>
      <c r="EP419" s="110">
        <v>0</v>
      </c>
      <c r="EQ419" s="110">
        <v>0</v>
      </c>
      <c r="ER419" s="110">
        <v>0</v>
      </c>
      <c r="ES419" s="110">
        <v>0</v>
      </c>
      <c r="ET419" s="110">
        <v>0</v>
      </c>
      <c r="EU419" s="110">
        <v>0</v>
      </c>
      <c r="EV419" s="113">
        <v>0</v>
      </c>
      <c r="EW419" s="111">
        <v>0</v>
      </c>
      <c r="EX419" s="111">
        <v>0</v>
      </c>
      <c r="EY419" s="111">
        <v>0</v>
      </c>
      <c r="EZ419" s="111">
        <v>0</v>
      </c>
      <c r="FA419" s="111">
        <v>0</v>
      </c>
      <c r="FB419" s="111">
        <v>0</v>
      </c>
      <c r="FC419" s="114">
        <v>0</v>
      </c>
      <c r="FD419" s="110">
        <v>0</v>
      </c>
      <c r="FE419" s="110">
        <v>0</v>
      </c>
      <c r="FF419" s="110">
        <v>0</v>
      </c>
      <c r="FG419" s="110">
        <v>0</v>
      </c>
      <c r="FH419" s="110">
        <v>0</v>
      </c>
      <c r="FI419" s="110">
        <v>0</v>
      </c>
      <c r="FJ419" s="113">
        <v>0</v>
      </c>
      <c r="FK419" s="111">
        <v>0</v>
      </c>
      <c r="FL419" s="111">
        <v>0</v>
      </c>
      <c r="FM419" s="111">
        <v>0</v>
      </c>
      <c r="FN419" s="111">
        <v>0</v>
      </c>
      <c r="FO419" s="111">
        <v>0</v>
      </c>
      <c r="FP419" s="111">
        <v>0</v>
      </c>
      <c r="FQ419" s="114">
        <v>0</v>
      </c>
      <c r="FR419" s="149">
        <v>0</v>
      </c>
      <c r="FS419" s="149">
        <v>0</v>
      </c>
      <c r="FT419" s="149">
        <v>0</v>
      </c>
      <c r="FU419" s="149">
        <v>0</v>
      </c>
      <c r="FV419" s="149">
        <v>0</v>
      </c>
      <c r="FW419" s="149">
        <v>0</v>
      </c>
      <c r="FX419" s="149">
        <v>0</v>
      </c>
      <c r="FY419" s="149">
        <v>0</v>
      </c>
      <c r="FZ419" s="149">
        <v>0</v>
      </c>
      <c r="GA419" s="151">
        <v>0</v>
      </c>
      <c r="GB419" s="148">
        <v>0</v>
      </c>
      <c r="GC419" s="148">
        <v>0</v>
      </c>
      <c r="GD419" s="148">
        <v>0</v>
      </c>
      <c r="GE419" s="148">
        <v>0</v>
      </c>
      <c r="GF419" s="148">
        <v>0</v>
      </c>
      <c r="GG419" s="148">
        <v>0</v>
      </c>
      <c r="GH419" s="148">
        <v>0</v>
      </c>
      <c r="GI419" s="148">
        <v>0</v>
      </c>
      <c r="GJ419" s="148">
        <v>0</v>
      </c>
      <c r="GK419" s="148">
        <v>0</v>
      </c>
      <c r="GL419" s="148">
        <v>0</v>
      </c>
      <c r="GM419" s="150">
        <v>0</v>
      </c>
      <c r="GN419" s="151">
        <v>0</v>
      </c>
      <c r="GO419" s="148">
        <v>0</v>
      </c>
      <c r="GP419" s="148">
        <v>0</v>
      </c>
    </row>
    <row r="420" spans="1:198" x14ac:dyDescent="0.2">
      <c r="A420" s="105" t="s">
        <v>832</v>
      </c>
      <c r="B420" s="140" t="s">
        <v>1387</v>
      </c>
      <c r="C420" s="105" t="s">
        <v>833</v>
      </c>
      <c r="D420" s="105"/>
      <c r="E420" s="105" t="s">
        <v>791</v>
      </c>
      <c r="F420" s="110">
        <v>0</v>
      </c>
      <c r="G420" s="110">
        <v>0</v>
      </c>
      <c r="H420" s="110">
        <v>0</v>
      </c>
      <c r="I420" s="110">
        <v>0</v>
      </c>
      <c r="J420" s="110">
        <v>0</v>
      </c>
      <c r="K420" s="110">
        <v>0</v>
      </c>
      <c r="L420" s="113">
        <v>0</v>
      </c>
      <c r="M420" s="111">
        <v>0</v>
      </c>
      <c r="N420" s="111">
        <v>0</v>
      </c>
      <c r="O420" s="111">
        <v>0</v>
      </c>
      <c r="P420" s="111">
        <v>0</v>
      </c>
      <c r="Q420" s="111">
        <v>0</v>
      </c>
      <c r="R420" s="111">
        <v>0</v>
      </c>
      <c r="S420" s="114">
        <v>0</v>
      </c>
      <c r="T420" s="110">
        <v>0</v>
      </c>
      <c r="U420" s="110">
        <v>0</v>
      </c>
      <c r="V420" s="110">
        <v>0</v>
      </c>
      <c r="W420" s="110">
        <v>0</v>
      </c>
      <c r="X420" s="110">
        <v>0</v>
      </c>
      <c r="Y420" s="110">
        <v>0</v>
      </c>
      <c r="Z420" s="113">
        <v>0</v>
      </c>
      <c r="AA420" s="111">
        <v>0</v>
      </c>
      <c r="AB420" s="111">
        <v>0</v>
      </c>
      <c r="AC420" s="111">
        <v>0</v>
      </c>
      <c r="AD420" s="111">
        <v>0</v>
      </c>
      <c r="AE420" s="111">
        <v>0</v>
      </c>
      <c r="AF420" s="111">
        <v>0</v>
      </c>
      <c r="AG420" s="114">
        <v>0</v>
      </c>
      <c r="AH420" s="110">
        <v>0</v>
      </c>
      <c r="AI420" s="110">
        <v>0</v>
      </c>
      <c r="AJ420" s="110">
        <v>0</v>
      </c>
      <c r="AK420" s="110">
        <v>0</v>
      </c>
      <c r="AL420" s="110">
        <v>0</v>
      </c>
      <c r="AM420" s="110">
        <v>0</v>
      </c>
      <c r="AN420" s="113">
        <v>0</v>
      </c>
      <c r="AO420" s="111">
        <v>0</v>
      </c>
      <c r="AP420" s="111">
        <v>0</v>
      </c>
      <c r="AQ420" s="111">
        <v>0</v>
      </c>
      <c r="AR420" s="111">
        <v>0</v>
      </c>
      <c r="AS420" s="111">
        <v>0</v>
      </c>
      <c r="AT420" s="111">
        <v>0</v>
      </c>
      <c r="AU420" s="114">
        <v>0</v>
      </c>
      <c r="AV420" s="110">
        <v>0</v>
      </c>
      <c r="AW420" s="110">
        <v>0</v>
      </c>
      <c r="AX420" s="110">
        <v>0</v>
      </c>
      <c r="AY420" s="110">
        <v>0</v>
      </c>
      <c r="AZ420" s="110">
        <v>0</v>
      </c>
      <c r="BA420" s="110">
        <v>0</v>
      </c>
      <c r="BB420" s="113">
        <v>0</v>
      </c>
      <c r="BC420" s="111">
        <v>0</v>
      </c>
      <c r="BD420" s="111">
        <v>0</v>
      </c>
      <c r="BE420" s="111">
        <v>0</v>
      </c>
      <c r="BF420" s="111">
        <v>0</v>
      </c>
      <c r="BG420" s="111">
        <v>0</v>
      </c>
      <c r="BH420" s="111">
        <v>0</v>
      </c>
      <c r="BI420" s="114">
        <v>0</v>
      </c>
      <c r="BJ420" s="110">
        <v>0</v>
      </c>
      <c r="BK420" s="110">
        <v>0</v>
      </c>
      <c r="BL420" s="110">
        <v>0</v>
      </c>
      <c r="BM420" s="110">
        <v>0</v>
      </c>
      <c r="BN420" s="110">
        <v>0</v>
      </c>
      <c r="BO420" s="110">
        <v>0</v>
      </c>
      <c r="BP420" s="113">
        <v>0</v>
      </c>
      <c r="BQ420" s="111">
        <v>0</v>
      </c>
      <c r="BR420" s="111">
        <v>0</v>
      </c>
      <c r="BS420" s="111">
        <v>0</v>
      </c>
      <c r="BT420" s="111">
        <v>0</v>
      </c>
      <c r="BU420" s="111">
        <v>0</v>
      </c>
      <c r="BV420" s="111">
        <v>0</v>
      </c>
      <c r="BW420" s="114">
        <v>0</v>
      </c>
      <c r="BX420" s="110">
        <v>0</v>
      </c>
      <c r="BY420" s="110">
        <v>0</v>
      </c>
      <c r="BZ420" s="110">
        <v>0</v>
      </c>
      <c r="CA420" s="110">
        <v>0</v>
      </c>
      <c r="CB420" s="110">
        <v>0</v>
      </c>
      <c r="CC420" s="110">
        <v>0</v>
      </c>
      <c r="CD420" s="113">
        <v>0</v>
      </c>
      <c r="CE420" s="111">
        <v>0</v>
      </c>
      <c r="CF420" s="111">
        <v>0</v>
      </c>
      <c r="CG420" s="111">
        <v>0</v>
      </c>
      <c r="CH420" s="111">
        <v>0</v>
      </c>
      <c r="CI420" s="111">
        <v>0</v>
      </c>
      <c r="CJ420" s="111">
        <v>0</v>
      </c>
      <c r="CK420" s="114">
        <v>0</v>
      </c>
      <c r="CL420" s="110">
        <v>0</v>
      </c>
      <c r="CM420" s="110">
        <v>0</v>
      </c>
      <c r="CN420" s="110">
        <v>0</v>
      </c>
      <c r="CO420" s="110">
        <v>0</v>
      </c>
      <c r="CP420" s="110">
        <v>0</v>
      </c>
      <c r="CQ420" s="110">
        <v>0</v>
      </c>
      <c r="CR420" s="113">
        <v>0</v>
      </c>
      <c r="CS420" s="111">
        <v>0</v>
      </c>
      <c r="CT420" s="111">
        <v>0</v>
      </c>
      <c r="CU420" s="111">
        <v>0</v>
      </c>
      <c r="CV420" s="111">
        <v>0</v>
      </c>
      <c r="CW420" s="111">
        <v>0</v>
      </c>
      <c r="CX420" s="111">
        <v>0</v>
      </c>
      <c r="CY420" s="114">
        <v>0</v>
      </c>
      <c r="CZ420" s="110">
        <v>0</v>
      </c>
      <c r="DA420" s="110">
        <v>0</v>
      </c>
      <c r="DB420" s="110">
        <v>0</v>
      </c>
      <c r="DC420" s="110">
        <v>0</v>
      </c>
      <c r="DD420" s="110">
        <v>0</v>
      </c>
      <c r="DE420" s="110">
        <v>0</v>
      </c>
      <c r="DF420" s="113">
        <v>0</v>
      </c>
      <c r="DG420" s="111">
        <v>0</v>
      </c>
      <c r="DH420" s="111">
        <v>0</v>
      </c>
      <c r="DI420" s="111">
        <v>0</v>
      </c>
      <c r="DJ420" s="111">
        <v>0</v>
      </c>
      <c r="DK420" s="111">
        <v>0</v>
      </c>
      <c r="DL420" s="111">
        <v>0</v>
      </c>
      <c r="DM420" s="114">
        <v>0</v>
      </c>
      <c r="DN420" s="110">
        <v>0</v>
      </c>
      <c r="DO420" s="110">
        <v>0</v>
      </c>
      <c r="DP420" s="110">
        <v>0</v>
      </c>
      <c r="DQ420" s="110">
        <v>0</v>
      </c>
      <c r="DR420" s="110">
        <v>0</v>
      </c>
      <c r="DS420" s="110">
        <v>0</v>
      </c>
      <c r="DT420" s="113">
        <v>0</v>
      </c>
      <c r="DU420" s="111">
        <v>0</v>
      </c>
      <c r="DV420" s="111">
        <v>0</v>
      </c>
      <c r="DW420" s="111">
        <v>0</v>
      </c>
      <c r="DX420" s="111">
        <v>0</v>
      </c>
      <c r="DY420" s="111">
        <v>0</v>
      </c>
      <c r="DZ420" s="111">
        <v>0</v>
      </c>
      <c r="EA420" s="114">
        <v>0</v>
      </c>
      <c r="EB420" s="110">
        <v>0</v>
      </c>
      <c r="EC420" s="110">
        <v>0</v>
      </c>
      <c r="ED420" s="110">
        <v>0</v>
      </c>
      <c r="EE420" s="110">
        <v>0</v>
      </c>
      <c r="EF420" s="110">
        <v>0</v>
      </c>
      <c r="EG420" s="110">
        <v>0</v>
      </c>
      <c r="EH420" s="113">
        <v>0</v>
      </c>
      <c r="EI420" s="111">
        <v>0</v>
      </c>
      <c r="EJ420" s="111">
        <v>0</v>
      </c>
      <c r="EK420" s="111">
        <v>0</v>
      </c>
      <c r="EL420" s="111">
        <v>0</v>
      </c>
      <c r="EM420" s="111">
        <v>0</v>
      </c>
      <c r="EN420" s="111">
        <v>0</v>
      </c>
      <c r="EO420" s="114">
        <v>0</v>
      </c>
      <c r="EP420" s="110">
        <v>0</v>
      </c>
      <c r="EQ420" s="110">
        <v>0</v>
      </c>
      <c r="ER420" s="110">
        <v>0</v>
      </c>
      <c r="ES420" s="110">
        <v>0</v>
      </c>
      <c r="ET420" s="110">
        <v>0</v>
      </c>
      <c r="EU420" s="110">
        <v>0</v>
      </c>
      <c r="EV420" s="113">
        <v>0</v>
      </c>
      <c r="EW420" s="111">
        <v>0</v>
      </c>
      <c r="EX420" s="111">
        <v>0</v>
      </c>
      <c r="EY420" s="111">
        <v>0</v>
      </c>
      <c r="EZ420" s="111">
        <v>0</v>
      </c>
      <c r="FA420" s="111">
        <v>0</v>
      </c>
      <c r="FB420" s="111">
        <v>0</v>
      </c>
      <c r="FC420" s="114">
        <v>0</v>
      </c>
      <c r="FD420" s="110">
        <v>0</v>
      </c>
      <c r="FE420" s="110">
        <v>0</v>
      </c>
      <c r="FF420" s="110">
        <v>0</v>
      </c>
      <c r="FG420" s="110">
        <v>0</v>
      </c>
      <c r="FH420" s="110">
        <v>0</v>
      </c>
      <c r="FI420" s="110">
        <v>0</v>
      </c>
      <c r="FJ420" s="113">
        <v>0</v>
      </c>
      <c r="FK420" s="111">
        <v>0</v>
      </c>
      <c r="FL420" s="111">
        <v>0</v>
      </c>
      <c r="FM420" s="111">
        <v>0</v>
      </c>
      <c r="FN420" s="111">
        <v>0</v>
      </c>
      <c r="FO420" s="111">
        <v>0</v>
      </c>
      <c r="FP420" s="111">
        <v>0</v>
      </c>
      <c r="FQ420" s="114">
        <v>0</v>
      </c>
      <c r="FR420" s="149">
        <v>0</v>
      </c>
      <c r="FS420" s="149">
        <v>0</v>
      </c>
      <c r="FT420" s="149">
        <v>0</v>
      </c>
      <c r="FU420" s="149">
        <v>0</v>
      </c>
      <c r="FV420" s="149">
        <v>0</v>
      </c>
      <c r="FW420" s="149">
        <v>0</v>
      </c>
      <c r="FX420" s="149">
        <v>0</v>
      </c>
      <c r="FY420" s="149">
        <v>0</v>
      </c>
      <c r="FZ420" s="149">
        <v>0</v>
      </c>
      <c r="GA420" s="151">
        <v>0</v>
      </c>
      <c r="GB420" s="148">
        <v>0</v>
      </c>
      <c r="GC420" s="148">
        <v>0</v>
      </c>
      <c r="GD420" s="148">
        <v>0</v>
      </c>
      <c r="GE420" s="148">
        <v>0</v>
      </c>
      <c r="GF420" s="148">
        <v>0</v>
      </c>
      <c r="GG420" s="148">
        <v>0</v>
      </c>
      <c r="GH420" s="148">
        <v>0</v>
      </c>
      <c r="GI420" s="148">
        <v>0</v>
      </c>
      <c r="GJ420" s="148">
        <v>0</v>
      </c>
      <c r="GK420" s="148">
        <v>0</v>
      </c>
      <c r="GL420" s="148">
        <v>0</v>
      </c>
      <c r="GM420" s="150">
        <v>0</v>
      </c>
      <c r="GN420" s="151">
        <v>0</v>
      </c>
      <c r="GO420" s="148">
        <v>0</v>
      </c>
      <c r="GP420" s="148">
        <v>0</v>
      </c>
    </row>
    <row r="421" spans="1:198" x14ac:dyDescent="0.2">
      <c r="A421" s="105" t="s">
        <v>834</v>
      </c>
      <c r="B421" s="140" t="s">
        <v>1388</v>
      </c>
      <c r="C421" s="105" t="s">
        <v>835</v>
      </c>
      <c r="D421" s="105"/>
      <c r="E421" s="105" t="s">
        <v>791</v>
      </c>
      <c r="F421" s="110">
        <v>0</v>
      </c>
      <c r="G421" s="110">
        <v>0</v>
      </c>
      <c r="H421" s="110">
        <v>0</v>
      </c>
      <c r="I421" s="110">
        <v>0</v>
      </c>
      <c r="J421" s="110">
        <v>0</v>
      </c>
      <c r="K421" s="110">
        <v>0</v>
      </c>
      <c r="L421" s="113">
        <v>0</v>
      </c>
      <c r="M421" s="111">
        <v>0</v>
      </c>
      <c r="N421" s="111">
        <v>0</v>
      </c>
      <c r="O421" s="111">
        <v>0</v>
      </c>
      <c r="P421" s="111">
        <v>0</v>
      </c>
      <c r="Q421" s="111">
        <v>0</v>
      </c>
      <c r="R421" s="111">
        <v>0</v>
      </c>
      <c r="S421" s="114">
        <v>0</v>
      </c>
      <c r="T421" s="110">
        <v>0</v>
      </c>
      <c r="U421" s="110">
        <v>0</v>
      </c>
      <c r="V421" s="110">
        <v>0</v>
      </c>
      <c r="W421" s="110">
        <v>0</v>
      </c>
      <c r="X421" s="110">
        <v>0</v>
      </c>
      <c r="Y421" s="110">
        <v>0</v>
      </c>
      <c r="Z421" s="113">
        <v>0</v>
      </c>
      <c r="AA421" s="111">
        <v>0</v>
      </c>
      <c r="AB421" s="111">
        <v>0</v>
      </c>
      <c r="AC421" s="111">
        <v>0</v>
      </c>
      <c r="AD421" s="111">
        <v>0</v>
      </c>
      <c r="AE421" s="111">
        <v>0</v>
      </c>
      <c r="AF421" s="111">
        <v>0</v>
      </c>
      <c r="AG421" s="114">
        <v>0</v>
      </c>
      <c r="AH421" s="110">
        <v>0</v>
      </c>
      <c r="AI421" s="110">
        <v>0</v>
      </c>
      <c r="AJ421" s="110">
        <v>0</v>
      </c>
      <c r="AK421" s="110">
        <v>0</v>
      </c>
      <c r="AL421" s="110">
        <v>0</v>
      </c>
      <c r="AM421" s="110">
        <v>0</v>
      </c>
      <c r="AN421" s="113">
        <v>0</v>
      </c>
      <c r="AO421" s="111">
        <v>0</v>
      </c>
      <c r="AP421" s="111">
        <v>0</v>
      </c>
      <c r="AQ421" s="111">
        <v>0</v>
      </c>
      <c r="AR421" s="111">
        <v>0</v>
      </c>
      <c r="AS421" s="111">
        <v>0</v>
      </c>
      <c r="AT421" s="111">
        <v>0</v>
      </c>
      <c r="AU421" s="114">
        <v>0</v>
      </c>
      <c r="AV421" s="110">
        <v>0</v>
      </c>
      <c r="AW421" s="110">
        <v>0</v>
      </c>
      <c r="AX421" s="110">
        <v>0</v>
      </c>
      <c r="AY421" s="110">
        <v>0</v>
      </c>
      <c r="AZ421" s="110">
        <v>0</v>
      </c>
      <c r="BA421" s="110">
        <v>0</v>
      </c>
      <c r="BB421" s="113">
        <v>0</v>
      </c>
      <c r="BC421" s="111">
        <v>0</v>
      </c>
      <c r="BD421" s="111">
        <v>0</v>
      </c>
      <c r="BE421" s="111">
        <v>0</v>
      </c>
      <c r="BF421" s="111">
        <v>0</v>
      </c>
      <c r="BG421" s="111">
        <v>0</v>
      </c>
      <c r="BH421" s="111">
        <v>0</v>
      </c>
      <c r="BI421" s="114">
        <v>0</v>
      </c>
      <c r="BJ421" s="110">
        <v>0</v>
      </c>
      <c r="BK421" s="110">
        <v>0</v>
      </c>
      <c r="BL421" s="110">
        <v>0</v>
      </c>
      <c r="BM421" s="110">
        <v>0</v>
      </c>
      <c r="BN421" s="110">
        <v>0</v>
      </c>
      <c r="BO421" s="110">
        <v>0</v>
      </c>
      <c r="BP421" s="113">
        <v>0</v>
      </c>
      <c r="BQ421" s="111">
        <v>0</v>
      </c>
      <c r="BR421" s="111">
        <v>0</v>
      </c>
      <c r="BS421" s="111">
        <v>0</v>
      </c>
      <c r="BT421" s="111">
        <v>0</v>
      </c>
      <c r="BU421" s="111">
        <v>0</v>
      </c>
      <c r="BV421" s="111">
        <v>0</v>
      </c>
      <c r="BW421" s="114">
        <v>0</v>
      </c>
      <c r="BX421" s="110">
        <v>0</v>
      </c>
      <c r="BY421" s="110">
        <v>0</v>
      </c>
      <c r="BZ421" s="110">
        <v>0</v>
      </c>
      <c r="CA421" s="110">
        <v>0</v>
      </c>
      <c r="CB421" s="110">
        <v>0</v>
      </c>
      <c r="CC421" s="110">
        <v>0</v>
      </c>
      <c r="CD421" s="113">
        <v>0</v>
      </c>
      <c r="CE421" s="111">
        <v>0</v>
      </c>
      <c r="CF421" s="111">
        <v>0</v>
      </c>
      <c r="CG421" s="111">
        <v>0</v>
      </c>
      <c r="CH421" s="111">
        <v>0</v>
      </c>
      <c r="CI421" s="111">
        <v>0</v>
      </c>
      <c r="CJ421" s="111">
        <v>0</v>
      </c>
      <c r="CK421" s="114">
        <v>0</v>
      </c>
      <c r="CL421" s="110">
        <v>0</v>
      </c>
      <c r="CM421" s="110">
        <v>0</v>
      </c>
      <c r="CN421" s="110">
        <v>0</v>
      </c>
      <c r="CO421" s="110">
        <v>0</v>
      </c>
      <c r="CP421" s="110">
        <v>0</v>
      </c>
      <c r="CQ421" s="110">
        <v>0</v>
      </c>
      <c r="CR421" s="113">
        <v>0</v>
      </c>
      <c r="CS421" s="111">
        <v>0</v>
      </c>
      <c r="CT421" s="111">
        <v>0</v>
      </c>
      <c r="CU421" s="111">
        <v>0</v>
      </c>
      <c r="CV421" s="111">
        <v>0</v>
      </c>
      <c r="CW421" s="111">
        <v>0</v>
      </c>
      <c r="CX421" s="111">
        <v>0</v>
      </c>
      <c r="CY421" s="114">
        <v>0</v>
      </c>
      <c r="CZ421" s="110">
        <v>0</v>
      </c>
      <c r="DA421" s="110">
        <v>0</v>
      </c>
      <c r="DB421" s="110">
        <v>0</v>
      </c>
      <c r="DC421" s="110">
        <v>0</v>
      </c>
      <c r="DD421" s="110">
        <v>0</v>
      </c>
      <c r="DE421" s="110">
        <v>0</v>
      </c>
      <c r="DF421" s="113">
        <v>0</v>
      </c>
      <c r="DG421" s="111">
        <v>0</v>
      </c>
      <c r="DH421" s="111">
        <v>0</v>
      </c>
      <c r="DI421" s="111">
        <v>0</v>
      </c>
      <c r="DJ421" s="111">
        <v>0</v>
      </c>
      <c r="DK421" s="111">
        <v>0</v>
      </c>
      <c r="DL421" s="111">
        <v>0</v>
      </c>
      <c r="DM421" s="114">
        <v>0</v>
      </c>
      <c r="DN421" s="110">
        <v>0</v>
      </c>
      <c r="DO421" s="110">
        <v>0</v>
      </c>
      <c r="DP421" s="110">
        <v>0</v>
      </c>
      <c r="DQ421" s="110">
        <v>0</v>
      </c>
      <c r="DR421" s="110">
        <v>0</v>
      </c>
      <c r="DS421" s="110">
        <v>0</v>
      </c>
      <c r="DT421" s="113">
        <v>0</v>
      </c>
      <c r="DU421" s="111">
        <v>0</v>
      </c>
      <c r="DV421" s="111">
        <v>0</v>
      </c>
      <c r="DW421" s="111">
        <v>0</v>
      </c>
      <c r="DX421" s="111">
        <v>0</v>
      </c>
      <c r="DY421" s="111">
        <v>0</v>
      </c>
      <c r="DZ421" s="111">
        <v>0</v>
      </c>
      <c r="EA421" s="114">
        <v>0</v>
      </c>
      <c r="EB421" s="110">
        <v>0</v>
      </c>
      <c r="EC421" s="110">
        <v>0</v>
      </c>
      <c r="ED421" s="110">
        <v>0</v>
      </c>
      <c r="EE421" s="110">
        <v>0</v>
      </c>
      <c r="EF421" s="110">
        <v>0</v>
      </c>
      <c r="EG421" s="110">
        <v>0</v>
      </c>
      <c r="EH421" s="113">
        <v>0</v>
      </c>
      <c r="EI421" s="111">
        <v>0</v>
      </c>
      <c r="EJ421" s="111">
        <v>0</v>
      </c>
      <c r="EK421" s="111">
        <v>0</v>
      </c>
      <c r="EL421" s="111">
        <v>0</v>
      </c>
      <c r="EM421" s="111">
        <v>0</v>
      </c>
      <c r="EN421" s="111">
        <v>0</v>
      </c>
      <c r="EO421" s="114">
        <v>0</v>
      </c>
      <c r="EP421" s="110">
        <v>0</v>
      </c>
      <c r="EQ421" s="110">
        <v>0</v>
      </c>
      <c r="ER421" s="110">
        <v>0</v>
      </c>
      <c r="ES421" s="110">
        <v>0</v>
      </c>
      <c r="ET421" s="110">
        <v>0</v>
      </c>
      <c r="EU421" s="110">
        <v>0</v>
      </c>
      <c r="EV421" s="113">
        <v>0</v>
      </c>
      <c r="EW421" s="111">
        <v>0</v>
      </c>
      <c r="EX421" s="111">
        <v>0</v>
      </c>
      <c r="EY421" s="111">
        <v>0</v>
      </c>
      <c r="EZ421" s="111">
        <v>0</v>
      </c>
      <c r="FA421" s="111">
        <v>0</v>
      </c>
      <c r="FB421" s="111">
        <v>0</v>
      </c>
      <c r="FC421" s="114">
        <v>0</v>
      </c>
      <c r="FD421" s="110">
        <v>0</v>
      </c>
      <c r="FE421" s="110">
        <v>0</v>
      </c>
      <c r="FF421" s="110">
        <v>0</v>
      </c>
      <c r="FG421" s="110">
        <v>0</v>
      </c>
      <c r="FH421" s="110">
        <v>0</v>
      </c>
      <c r="FI421" s="110">
        <v>0</v>
      </c>
      <c r="FJ421" s="113">
        <v>0</v>
      </c>
      <c r="FK421" s="111">
        <v>0</v>
      </c>
      <c r="FL421" s="111">
        <v>0</v>
      </c>
      <c r="FM421" s="111">
        <v>0</v>
      </c>
      <c r="FN421" s="111">
        <v>0</v>
      </c>
      <c r="FO421" s="111">
        <v>0</v>
      </c>
      <c r="FP421" s="111">
        <v>0</v>
      </c>
      <c r="FQ421" s="114">
        <v>0</v>
      </c>
      <c r="FR421" s="149">
        <v>0</v>
      </c>
      <c r="FS421" s="149">
        <v>0</v>
      </c>
      <c r="FT421" s="149">
        <v>0</v>
      </c>
      <c r="FU421" s="149">
        <v>0</v>
      </c>
      <c r="FV421" s="149">
        <v>0</v>
      </c>
      <c r="FW421" s="149">
        <v>0</v>
      </c>
      <c r="FX421" s="149">
        <v>0</v>
      </c>
      <c r="FY421" s="149">
        <v>0</v>
      </c>
      <c r="FZ421" s="149">
        <v>0</v>
      </c>
      <c r="GA421" s="151">
        <v>0</v>
      </c>
      <c r="GB421" s="148">
        <v>0</v>
      </c>
      <c r="GC421" s="148">
        <v>0</v>
      </c>
      <c r="GD421" s="148">
        <v>0</v>
      </c>
      <c r="GE421" s="148">
        <v>0</v>
      </c>
      <c r="GF421" s="148">
        <v>0</v>
      </c>
      <c r="GG421" s="148">
        <v>0</v>
      </c>
      <c r="GH421" s="148">
        <v>0</v>
      </c>
      <c r="GI421" s="148">
        <v>0</v>
      </c>
      <c r="GJ421" s="148">
        <v>0</v>
      </c>
      <c r="GK421" s="148">
        <v>0</v>
      </c>
      <c r="GL421" s="148">
        <v>0</v>
      </c>
      <c r="GM421" s="150">
        <v>0</v>
      </c>
      <c r="GN421" s="151">
        <v>0</v>
      </c>
      <c r="GO421" s="148">
        <v>0</v>
      </c>
      <c r="GP421" s="148">
        <v>0</v>
      </c>
    </row>
    <row r="422" spans="1:198" x14ac:dyDescent="0.2">
      <c r="A422" s="105" t="s">
        <v>836</v>
      </c>
      <c r="B422" s="140" t="s">
        <v>1389</v>
      </c>
      <c r="C422" s="105" t="s">
        <v>837</v>
      </c>
      <c r="D422" s="105"/>
      <c r="E422" s="105" t="s">
        <v>791</v>
      </c>
      <c r="F422" s="110">
        <v>0</v>
      </c>
      <c r="G422" s="110">
        <v>0</v>
      </c>
      <c r="H422" s="110">
        <v>0</v>
      </c>
      <c r="I422" s="110">
        <v>0</v>
      </c>
      <c r="J422" s="110">
        <v>0</v>
      </c>
      <c r="K422" s="110">
        <v>0</v>
      </c>
      <c r="L422" s="113">
        <v>0</v>
      </c>
      <c r="M422" s="111">
        <v>0</v>
      </c>
      <c r="N422" s="111">
        <v>0</v>
      </c>
      <c r="O422" s="111">
        <v>0</v>
      </c>
      <c r="P422" s="111">
        <v>0</v>
      </c>
      <c r="Q422" s="111">
        <v>0</v>
      </c>
      <c r="R422" s="111">
        <v>0</v>
      </c>
      <c r="S422" s="114">
        <v>0</v>
      </c>
      <c r="T422" s="110">
        <v>0</v>
      </c>
      <c r="U422" s="110">
        <v>0</v>
      </c>
      <c r="V422" s="110">
        <v>0</v>
      </c>
      <c r="W422" s="110">
        <v>0</v>
      </c>
      <c r="X422" s="110">
        <v>0</v>
      </c>
      <c r="Y422" s="110">
        <v>0</v>
      </c>
      <c r="Z422" s="113">
        <v>0</v>
      </c>
      <c r="AA422" s="111">
        <v>0</v>
      </c>
      <c r="AB422" s="111">
        <v>0</v>
      </c>
      <c r="AC422" s="111">
        <v>0</v>
      </c>
      <c r="AD422" s="111">
        <v>0</v>
      </c>
      <c r="AE422" s="111">
        <v>0</v>
      </c>
      <c r="AF422" s="111">
        <v>0</v>
      </c>
      <c r="AG422" s="114">
        <v>0</v>
      </c>
      <c r="AH422" s="110">
        <v>0</v>
      </c>
      <c r="AI422" s="110">
        <v>0</v>
      </c>
      <c r="AJ422" s="110">
        <v>0</v>
      </c>
      <c r="AK422" s="110">
        <v>0</v>
      </c>
      <c r="AL422" s="110">
        <v>0</v>
      </c>
      <c r="AM422" s="110">
        <v>0</v>
      </c>
      <c r="AN422" s="113">
        <v>0</v>
      </c>
      <c r="AO422" s="111">
        <v>0</v>
      </c>
      <c r="AP422" s="111">
        <v>0</v>
      </c>
      <c r="AQ422" s="111">
        <v>0</v>
      </c>
      <c r="AR422" s="111">
        <v>0</v>
      </c>
      <c r="AS422" s="111">
        <v>0</v>
      </c>
      <c r="AT422" s="111">
        <v>0</v>
      </c>
      <c r="AU422" s="114">
        <v>0</v>
      </c>
      <c r="AV422" s="110">
        <v>0</v>
      </c>
      <c r="AW422" s="110">
        <v>0</v>
      </c>
      <c r="AX422" s="110">
        <v>0</v>
      </c>
      <c r="AY422" s="110">
        <v>0</v>
      </c>
      <c r="AZ422" s="110">
        <v>0</v>
      </c>
      <c r="BA422" s="110">
        <v>0</v>
      </c>
      <c r="BB422" s="113">
        <v>0</v>
      </c>
      <c r="BC422" s="111">
        <v>0</v>
      </c>
      <c r="BD422" s="111">
        <v>0</v>
      </c>
      <c r="BE422" s="111">
        <v>0</v>
      </c>
      <c r="BF422" s="111">
        <v>0</v>
      </c>
      <c r="BG422" s="111">
        <v>0</v>
      </c>
      <c r="BH422" s="111">
        <v>0</v>
      </c>
      <c r="BI422" s="114">
        <v>0</v>
      </c>
      <c r="BJ422" s="110">
        <v>0</v>
      </c>
      <c r="BK422" s="110">
        <v>0</v>
      </c>
      <c r="BL422" s="110">
        <v>0</v>
      </c>
      <c r="BM422" s="110">
        <v>0</v>
      </c>
      <c r="BN422" s="110">
        <v>0</v>
      </c>
      <c r="BO422" s="110">
        <v>0</v>
      </c>
      <c r="BP422" s="113">
        <v>0</v>
      </c>
      <c r="BQ422" s="111">
        <v>0</v>
      </c>
      <c r="BR422" s="111">
        <v>0</v>
      </c>
      <c r="BS422" s="111">
        <v>0</v>
      </c>
      <c r="BT422" s="111">
        <v>0</v>
      </c>
      <c r="BU422" s="111">
        <v>0</v>
      </c>
      <c r="BV422" s="111">
        <v>0</v>
      </c>
      <c r="BW422" s="114">
        <v>0</v>
      </c>
      <c r="BX422" s="110">
        <v>0</v>
      </c>
      <c r="BY422" s="110">
        <v>0</v>
      </c>
      <c r="BZ422" s="110">
        <v>0</v>
      </c>
      <c r="CA422" s="110">
        <v>0</v>
      </c>
      <c r="CB422" s="110">
        <v>0</v>
      </c>
      <c r="CC422" s="110">
        <v>0</v>
      </c>
      <c r="CD422" s="113">
        <v>0</v>
      </c>
      <c r="CE422" s="111">
        <v>0</v>
      </c>
      <c r="CF422" s="111">
        <v>0</v>
      </c>
      <c r="CG422" s="111">
        <v>0</v>
      </c>
      <c r="CH422" s="111">
        <v>0</v>
      </c>
      <c r="CI422" s="111">
        <v>0</v>
      </c>
      <c r="CJ422" s="111">
        <v>0</v>
      </c>
      <c r="CK422" s="114">
        <v>0</v>
      </c>
      <c r="CL422" s="110">
        <v>0</v>
      </c>
      <c r="CM422" s="110">
        <v>0</v>
      </c>
      <c r="CN422" s="110">
        <v>0</v>
      </c>
      <c r="CO422" s="110">
        <v>0</v>
      </c>
      <c r="CP422" s="110">
        <v>0</v>
      </c>
      <c r="CQ422" s="110">
        <v>0</v>
      </c>
      <c r="CR422" s="113">
        <v>0</v>
      </c>
      <c r="CS422" s="111">
        <v>0</v>
      </c>
      <c r="CT422" s="111">
        <v>0</v>
      </c>
      <c r="CU422" s="111">
        <v>0</v>
      </c>
      <c r="CV422" s="111">
        <v>0</v>
      </c>
      <c r="CW422" s="111">
        <v>0</v>
      </c>
      <c r="CX422" s="111">
        <v>0</v>
      </c>
      <c r="CY422" s="114">
        <v>0</v>
      </c>
      <c r="CZ422" s="110">
        <v>0</v>
      </c>
      <c r="DA422" s="110">
        <v>0</v>
      </c>
      <c r="DB422" s="110">
        <v>0</v>
      </c>
      <c r="DC422" s="110">
        <v>0</v>
      </c>
      <c r="DD422" s="110">
        <v>0</v>
      </c>
      <c r="DE422" s="110">
        <v>0</v>
      </c>
      <c r="DF422" s="113">
        <v>0</v>
      </c>
      <c r="DG422" s="111">
        <v>0</v>
      </c>
      <c r="DH422" s="111">
        <v>0</v>
      </c>
      <c r="DI422" s="111">
        <v>0</v>
      </c>
      <c r="DJ422" s="111">
        <v>0</v>
      </c>
      <c r="DK422" s="111">
        <v>0</v>
      </c>
      <c r="DL422" s="111">
        <v>0</v>
      </c>
      <c r="DM422" s="114">
        <v>0</v>
      </c>
      <c r="DN422" s="110">
        <v>0</v>
      </c>
      <c r="DO422" s="110">
        <v>0</v>
      </c>
      <c r="DP422" s="110">
        <v>0</v>
      </c>
      <c r="DQ422" s="110">
        <v>0</v>
      </c>
      <c r="DR422" s="110">
        <v>0</v>
      </c>
      <c r="DS422" s="110">
        <v>0</v>
      </c>
      <c r="DT422" s="113">
        <v>0</v>
      </c>
      <c r="DU422" s="111">
        <v>0</v>
      </c>
      <c r="DV422" s="111">
        <v>0</v>
      </c>
      <c r="DW422" s="111">
        <v>0</v>
      </c>
      <c r="DX422" s="111">
        <v>0</v>
      </c>
      <c r="DY422" s="111">
        <v>0</v>
      </c>
      <c r="DZ422" s="111">
        <v>0</v>
      </c>
      <c r="EA422" s="114">
        <v>0</v>
      </c>
      <c r="EB422" s="110">
        <v>0</v>
      </c>
      <c r="EC422" s="110">
        <v>0</v>
      </c>
      <c r="ED422" s="110">
        <v>0</v>
      </c>
      <c r="EE422" s="110">
        <v>0</v>
      </c>
      <c r="EF422" s="110">
        <v>0</v>
      </c>
      <c r="EG422" s="110">
        <v>0</v>
      </c>
      <c r="EH422" s="113">
        <v>0</v>
      </c>
      <c r="EI422" s="111">
        <v>0</v>
      </c>
      <c r="EJ422" s="111">
        <v>0</v>
      </c>
      <c r="EK422" s="111">
        <v>0</v>
      </c>
      <c r="EL422" s="111">
        <v>0</v>
      </c>
      <c r="EM422" s="111">
        <v>0</v>
      </c>
      <c r="EN422" s="111">
        <v>0</v>
      </c>
      <c r="EO422" s="114">
        <v>0</v>
      </c>
      <c r="EP422" s="110">
        <v>0</v>
      </c>
      <c r="EQ422" s="110">
        <v>0</v>
      </c>
      <c r="ER422" s="110">
        <v>0</v>
      </c>
      <c r="ES422" s="110">
        <v>0</v>
      </c>
      <c r="ET422" s="110">
        <v>0</v>
      </c>
      <c r="EU422" s="110">
        <v>0</v>
      </c>
      <c r="EV422" s="113">
        <v>0</v>
      </c>
      <c r="EW422" s="111">
        <v>0</v>
      </c>
      <c r="EX422" s="111">
        <v>0</v>
      </c>
      <c r="EY422" s="111">
        <v>0</v>
      </c>
      <c r="EZ422" s="111">
        <v>0</v>
      </c>
      <c r="FA422" s="111">
        <v>0</v>
      </c>
      <c r="FB422" s="111">
        <v>0</v>
      </c>
      <c r="FC422" s="114">
        <v>0</v>
      </c>
      <c r="FD422" s="110">
        <v>0</v>
      </c>
      <c r="FE422" s="110">
        <v>0</v>
      </c>
      <c r="FF422" s="110">
        <v>0</v>
      </c>
      <c r="FG422" s="110">
        <v>0</v>
      </c>
      <c r="FH422" s="110">
        <v>0</v>
      </c>
      <c r="FI422" s="110">
        <v>0</v>
      </c>
      <c r="FJ422" s="113">
        <v>0</v>
      </c>
      <c r="FK422" s="111">
        <v>0</v>
      </c>
      <c r="FL422" s="111">
        <v>0</v>
      </c>
      <c r="FM422" s="111">
        <v>0</v>
      </c>
      <c r="FN422" s="111">
        <v>0</v>
      </c>
      <c r="FO422" s="111">
        <v>0</v>
      </c>
      <c r="FP422" s="111">
        <v>0</v>
      </c>
      <c r="FQ422" s="114">
        <v>0</v>
      </c>
      <c r="FR422" s="149">
        <v>0</v>
      </c>
      <c r="FS422" s="149">
        <v>0</v>
      </c>
      <c r="FT422" s="149">
        <v>0</v>
      </c>
      <c r="FU422" s="149">
        <v>0</v>
      </c>
      <c r="FV422" s="149">
        <v>0</v>
      </c>
      <c r="FW422" s="149">
        <v>0</v>
      </c>
      <c r="FX422" s="149">
        <v>0</v>
      </c>
      <c r="FY422" s="149">
        <v>0</v>
      </c>
      <c r="FZ422" s="149">
        <v>0</v>
      </c>
      <c r="GA422" s="151">
        <v>0</v>
      </c>
      <c r="GB422" s="148">
        <v>0</v>
      </c>
      <c r="GC422" s="148">
        <v>0</v>
      </c>
      <c r="GD422" s="148">
        <v>0</v>
      </c>
      <c r="GE422" s="148">
        <v>0</v>
      </c>
      <c r="GF422" s="148">
        <v>0</v>
      </c>
      <c r="GG422" s="148">
        <v>0</v>
      </c>
      <c r="GH422" s="148">
        <v>0</v>
      </c>
      <c r="GI422" s="148">
        <v>0</v>
      </c>
      <c r="GJ422" s="148">
        <v>0</v>
      </c>
      <c r="GK422" s="148">
        <v>0</v>
      </c>
      <c r="GL422" s="148">
        <v>0</v>
      </c>
      <c r="GM422" s="150">
        <v>0</v>
      </c>
      <c r="GN422" s="151">
        <v>0</v>
      </c>
      <c r="GO422" s="148">
        <v>0</v>
      </c>
      <c r="GP422" s="148">
        <v>0</v>
      </c>
    </row>
    <row r="423" spans="1:198" x14ac:dyDescent="0.2">
      <c r="A423" s="105" t="s">
        <v>838</v>
      </c>
      <c r="B423" s="140" t="s">
        <v>1390</v>
      </c>
      <c r="C423" s="105" t="s">
        <v>839</v>
      </c>
      <c r="D423" s="105"/>
      <c r="E423" s="105" t="s">
        <v>791</v>
      </c>
      <c r="F423" s="110">
        <v>0</v>
      </c>
      <c r="G423" s="110">
        <v>0</v>
      </c>
      <c r="H423" s="110">
        <v>0</v>
      </c>
      <c r="I423" s="110">
        <v>0</v>
      </c>
      <c r="J423" s="110">
        <v>0</v>
      </c>
      <c r="K423" s="110">
        <v>0</v>
      </c>
      <c r="L423" s="113">
        <v>0</v>
      </c>
      <c r="M423" s="111">
        <v>0</v>
      </c>
      <c r="N423" s="111">
        <v>0</v>
      </c>
      <c r="O423" s="111">
        <v>0</v>
      </c>
      <c r="P423" s="111">
        <v>0</v>
      </c>
      <c r="Q423" s="111">
        <v>0</v>
      </c>
      <c r="R423" s="111">
        <v>0</v>
      </c>
      <c r="S423" s="114">
        <v>0</v>
      </c>
      <c r="T423" s="110">
        <v>0</v>
      </c>
      <c r="U423" s="110">
        <v>0</v>
      </c>
      <c r="V423" s="110">
        <v>0</v>
      </c>
      <c r="W423" s="110">
        <v>0</v>
      </c>
      <c r="X423" s="110">
        <v>0</v>
      </c>
      <c r="Y423" s="110">
        <v>0</v>
      </c>
      <c r="Z423" s="113">
        <v>0</v>
      </c>
      <c r="AA423" s="111">
        <v>0</v>
      </c>
      <c r="AB423" s="111">
        <v>0</v>
      </c>
      <c r="AC423" s="111">
        <v>0</v>
      </c>
      <c r="AD423" s="111">
        <v>0</v>
      </c>
      <c r="AE423" s="111">
        <v>0</v>
      </c>
      <c r="AF423" s="111">
        <v>0</v>
      </c>
      <c r="AG423" s="114">
        <v>0</v>
      </c>
      <c r="AH423" s="110">
        <v>0</v>
      </c>
      <c r="AI423" s="110">
        <v>0</v>
      </c>
      <c r="AJ423" s="110">
        <v>0</v>
      </c>
      <c r="AK423" s="110">
        <v>0</v>
      </c>
      <c r="AL423" s="110">
        <v>0</v>
      </c>
      <c r="AM423" s="110">
        <v>0</v>
      </c>
      <c r="AN423" s="113">
        <v>0</v>
      </c>
      <c r="AO423" s="111">
        <v>0</v>
      </c>
      <c r="AP423" s="111">
        <v>0</v>
      </c>
      <c r="AQ423" s="111">
        <v>0</v>
      </c>
      <c r="AR423" s="111">
        <v>0</v>
      </c>
      <c r="AS423" s="111">
        <v>0</v>
      </c>
      <c r="AT423" s="111">
        <v>0</v>
      </c>
      <c r="AU423" s="114">
        <v>0</v>
      </c>
      <c r="AV423" s="110">
        <v>0</v>
      </c>
      <c r="AW423" s="110">
        <v>0</v>
      </c>
      <c r="AX423" s="110">
        <v>0</v>
      </c>
      <c r="AY423" s="110">
        <v>0</v>
      </c>
      <c r="AZ423" s="110">
        <v>0</v>
      </c>
      <c r="BA423" s="110">
        <v>0</v>
      </c>
      <c r="BB423" s="113">
        <v>0</v>
      </c>
      <c r="BC423" s="111">
        <v>0</v>
      </c>
      <c r="BD423" s="111">
        <v>0</v>
      </c>
      <c r="BE423" s="111">
        <v>0</v>
      </c>
      <c r="BF423" s="111">
        <v>0</v>
      </c>
      <c r="BG423" s="111">
        <v>0</v>
      </c>
      <c r="BH423" s="111">
        <v>0</v>
      </c>
      <c r="BI423" s="114">
        <v>0</v>
      </c>
      <c r="BJ423" s="110">
        <v>0</v>
      </c>
      <c r="BK423" s="110">
        <v>0</v>
      </c>
      <c r="BL423" s="110">
        <v>0</v>
      </c>
      <c r="BM423" s="110">
        <v>0</v>
      </c>
      <c r="BN423" s="110">
        <v>0</v>
      </c>
      <c r="BO423" s="110">
        <v>0</v>
      </c>
      <c r="BP423" s="113">
        <v>0</v>
      </c>
      <c r="BQ423" s="111">
        <v>0</v>
      </c>
      <c r="BR423" s="111">
        <v>0</v>
      </c>
      <c r="BS423" s="111">
        <v>0</v>
      </c>
      <c r="BT423" s="111">
        <v>0</v>
      </c>
      <c r="BU423" s="111">
        <v>0</v>
      </c>
      <c r="BV423" s="111">
        <v>0</v>
      </c>
      <c r="BW423" s="114">
        <v>0</v>
      </c>
      <c r="BX423" s="110">
        <v>0</v>
      </c>
      <c r="BY423" s="110">
        <v>0</v>
      </c>
      <c r="BZ423" s="110">
        <v>0</v>
      </c>
      <c r="CA423" s="110">
        <v>0</v>
      </c>
      <c r="CB423" s="110">
        <v>0</v>
      </c>
      <c r="CC423" s="110">
        <v>0</v>
      </c>
      <c r="CD423" s="113">
        <v>0</v>
      </c>
      <c r="CE423" s="111">
        <v>0</v>
      </c>
      <c r="CF423" s="111">
        <v>0</v>
      </c>
      <c r="CG423" s="111">
        <v>0</v>
      </c>
      <c r="CH423" s="111">
        <v>0</v>
      </c>
      <c r="CI423" s="111">
        <v>0</v>
      </c>
      <c r="CJ423" s="111">
        <v>0</v>
      </c>
      <c r="CK423" s="114">
        <v>0</v>
      </c>
      <c r="CL423" s="110">
        <v>0</v>
      </c>
      <c r="CM423" s="110">
        <v>0</v>
      </c>
      <c r="CN423" s="110">
        <v>0</v>
      </c>
      <c r="CO423" s="110">
        <v>0</v>
      </c>
      <c r="CP423" s="110">
        <v>0</v>
      </c>
      <c r="CQ423" s="110">
        <v>0</v>
      </c>
      <c r="CR423" s="113">
        <v>0</v>
      </c>
      <c r="CS423" s="111">
        <v>0</v>
      </c>
      <c r="CT423" s="111">
        <v>0</v>
      </c>
      <c r="CU423" s="111">
        <v>0</v>
      </c>
      <c r="CV423" s="111">
        <v>0</v>
      </c>
      <c r="CW423" s="111">
        <v>0</v>
      </c>
      <c r="CX423" s="111">
        <v>0</v>
      </c>
      <c r="CY423" s="114">
        <v>0</v>
      </c>
      <c r="CZ423" s="110">
        <v>0</v>
      </c>
      <c r="DA423" s="110">
        <v>0</v>
      </c>
      <c r="DB423" s="110">
        <v>0</v>
      </c>
      <c r="DC423" s="110">
        <v>0</v>
      </c>
      <c r="DD423" s="110">
        <v>0</v>
      </c>
      <c r="DE423" s="110">
        <v>0</v>
      </c>
      <c r="DF423" s="113">
        <v>0</v>
      </c>
      <c r="DG423" s="111">
        <v>0</v>
      </c>
      <c r="DH423" s="111">
        <v>0</v>
      </c>
      <c r="DI423" s="111">
        <v>0</v>
      </c>
      <c r="DJ423" s="111">
        <v>0</v>
      </c>
      <c r="DK423" s="111">
        <v>0</v>
      </c>
      <c r="DL423" s="111">
        <v>0</v>
      </c>
      <c r="DM423" s="114">
        <v>0</v>
      </c>
      <c r="DN423" s="110">
        <v>0</v>
      </c>
      <c r="DO423" s="110">
        <v>0</v>
      </c>
      <c r="DP423" s="110">
        <v>0</v>
      </c>
      <c r="DQ423" s="110">
        <v>0</v>
      </c>
      <c r="DR423" s="110">
        <v>0</v>
      </c>
      <c r="DS423" s="110">
        <v>0</v>
      </c>
      <c r="DT423" s="113">
        <v>0</v>
      </c>
      <c r="DU423" s="111">
        <v>0</v>
      </c>
      <c r="DV423" s="111">
        <v>0</v>
      </c>
      <c r="DW423" s="111">
        <v>0</v>
      </c>
      <c r="DX423" s="111">
        <v>0</v>
      </c>
      <c r="DY423" s="111">
        <v>0</v>
      </c>
      <c r="DZ423" s="111">
        <v>0</v>
      </c>
      <c r="EA423" s="114">
        <v>0</v>
      </c>
      <c r="EB423" s="110">
        <v>0</v>
      </c>
      <c r="EC423" s="110">
        <v>0</v>
      </c>
      <c r="ED423" s="110">
        <v>0</v>
      </c>
      <c r="EE423" s="110">
        <v>0</v>
      </c>
      <c r="EF423" s="110">
        <v>0</v>
      </c>
      <c r="EG423" s="110">
        <v>0</v>
      </c>
      <c r="EH423" s="113">
        <v>0</v>
      </c>
      <c r="EI423" s="111">
        <v>0</v>
      </c>
      <c r="EJ423" s="111">
        <v>0</v>
      </c>
      <c r="EK423" s="111">
        <v>0</v>
      </c>
      <c r="EL423" s="111">
        <v>0</v>
      </c>
      <c r="EM423" s="111">
        <v>0</v>
      </c>
      <c r="EN423" s="111">
        <v>0</v>
      </c>
      <c r="EO423" s="114">
        <v>0</v>
      </c>
      <c r="EP423" s="110">
        <v>0</v>
      </c>
      <c r="EQ423" s="110">
        <v>0</v>
      </c>
      <c r="ER423" s="110">
        <v>0</v>
      </c>
      <c r="ES423" s="110">
        <v>0</v>
      </c>
      <c r="ET423" s="110">
        <v>0</v>
      </c>
      <c r="EU423" s="110">
        <v>0</v>
      </c>
      <c r="EV423" s="113">
        <v>0</v>
      </c>
      <c r="EW423" s="111">
        <v>0</v>
      </c>
      <c r="EX423" s="111">
        <v>0</v>
      </c>
      <c r="EY423" s="111">
        <v>0</v>
      </c>
      <c r="EZ423" s="111">
        <v>0</v>
      </c>
      <c r="FA423" s="111">
        <v>0</v>
      </c>
      <c r="FB423" s="111">
        <v>0</v>
      </c>
      <c r="FC423" s="114">
        <v>0</v>
      </c>
      <c r="FD423" s="110">
        <v>0</v>
      </c>
      <c r="FE423" s="110">
        <v>0</v>
      </c>
      <c r="FF423" s="110">
        <v>0</v>
      </c>
      <c r="FG423" s="110">
        <v>0</v>
      </c>
      <c r="FH423" s="110">
        <v>0</v>
      </c>
      <c r="FI423" s="110">
        <v>0</v>
      </c>
      <c r="FJ423" s="113">
        <v>0</v>
      </c>
      <c r="FK423" s="111">
        <v>0</v>
      </c>
      <c r="FL423" s="111">
        <v>0</v>
      </c>
      <c r="FM423" s="111">
        <v>0</v>
      </c>
      <c r="FN423" s="111">
        <v>0</v>
      </c>
      <c r="FO423" s="111">
        <v>0</v>
      </c>
      <c r="FP423" s="111">
        <v>0</v>
      </c>
      <c r="FQ423" s="114">
        <v>0</v>
      </c>
      <c r="FR423" s="149">
        <v>0</v>
      </c>
      <c r="FS423" s="149">
        <v>0</v>
      </c>
      <c r="FT423" s="149">
        <v>0</v>
      </c>
      <c r="FU423" s="149">
        <v>0</v>
      </c>
      <c r="FV423" s="149">
        <v>0</v>
      </c>
      <c r="FW423" s="149">
        <v>0</v>
      </c>
      <c r="FX423" s="149">
        <v>0</v>
      </c>
      <c r="FY423" s="149">
        <v>0</v>
      </c>
      <c r="FZ423" s="149">
        <v>0</v>
      </c>
      <c r="GA423" s="151">
        <v>0</v>
      </c>
      <c r="GB423" s="148">
        <v>0</v>
      </c>
      <c r="GC423" s="148">
        <v>0</v>
      </c>
      <c r="GD423" s="148">
        <v>0</v>
      </c>
      <c r="GE423" s="148">
        <v>0</v>
      </c>
      <c r="GF423" s="148">
        <v>0</v>
      </c>
      <c r="GG423" s="148">
        <v>0</v>
      </c>
      <c r="GH423" s="148">
        <v>0</v>
      </c>
      <c r="GI423" s="148">
        <v>0</v>
      </c>
      <c r="GJ423" s="148">
        <v>0</v>
      </c>
      <c r="GK423" s="148">
        <v>0</v>
      </c>
      <c r="GL423" s="148">
        <v>0</v>
      </c>
      <c r="GM423" s="150">
        <v>0</v>
      </c>
      <c r="GN423" s="151">
        <v>0</v>
      </c>
      <c r="GO423" s="148">
        <v>0</v>
      </c>
      <c r="GP423" s="148">
        <v>0</v>
      </c>
    </row>
    <row r="424" spans="1:198" x14ac:dyDescent="0.2">
      <c r="A424" s="105" t="s">
        <v>840</v>
      </c>
      <c r="B424" s="140" t="s">
        <v>1391</v>
      </c>
      <c r="C424" s="105" t="s">
        <v>841</v>
      </c>
      <c r="D424" s="105"/>
      <c r="E424" s="105" t="s">
        <v>791</v>
      </c>
      <c r="F424" s="110">
        <v>0</v>
      </c>
      <c r="G424" s="110">
        <v>0</v>
      </c>
      <c r="H424" s="110">
        <v>0</v>
      </c>
      <c r="I424" s="110">
        <v>0</v>
      </c>
      <c r="J424" s="110">
        <v>0</v>
      </c>
      <c r="K424" s="110">
        <v>0</v>
      </c>
      <c r="L424" s="113">
        <v>0</v>
      </c>
      <c r="M424" s="111">
        <v>0</v>
      </c>
      <c r="N424" s="111">
        <v>0</v>
      </c>
      <c r="O424" s="111">
        <v>0</v>
      </c>
      <c r="P424" s="111">
        <v>0</v>
      </c>
      <c r="Q424" s="111">
        <v>0</v>
      </c>
      <c r="R424" s="111">
        <v>0</v>
      </c>
      <c r="S424" s="114">
        <v>0</v>
      </c>
      <c r="T424" s="110">
        <v>0</v>
      </c>
      <c r="U424" s="110">
        <v>0</v>
      </c>
      <c r="V424" s="110">
        <v>0</v>
      </c>
      <c r="W424" s="110">
        <v>0</v>
      </c>
      <c r="X424" s="110">
        <v>0</v>
      </c>
      <c r="Y424" s="110">
        <v>0</v>
      </c>
      <c r="Z424" s="113">
        <v>0</v>
      </c>
      <c r="AA424" s="111">
        <v>0</v>
      </c>
      <c r="AB424" s="111">
        <v>0</v>
      </c>
      <c r="AC424" s="111">
        <v>0</v>
      </c>
      <c r="AD424" s="111">
        <v>0</v>
      </c>
      <c r="AE424" s="111">
        <v>0</v>
      </c>
      <c r="AF424" s="111">
        <v>0</v>
      </c>
      <c r="AG424" s="114">
        <v>0</v>
      </c>
      <c r="AH424" s="110">
        <v>0</v>
      </c>
      <c r="AI424" s="110">
        <v>0</v>
      </c>
      <c r="AJ424" s="110">
        <v>0</v>
      </c>
      <c r="AK424" s="110">
        <v>0</v>
      </c>
      <c r="AL424" s="110">
        <v>0</v>
      </c>
      <c r="AM424" s="110">
        <v>0</v>
      </c>
      <c r="AN424" s="113">
        <v>0</v>
      </c>
      <c r="AO424" s="111">
        <v>0</v>
      </c>
      <c r="AP424" s="111">
        <v>0</v>
      </c>
      <c r="AQ424" s="111">
        <v>0</v>
      </c>
      <c r="AR424" s="111">
        <v>0</v>
      </c>
      <c r="AS424" s="111">
        <v>0</v>
      </c>
      <c r="AT424" s="111">
        <v>0</v>
      </c>
      <c r="AU424" s="114">
        <v>0</v>
      </c>
      <c r="AV424" s="110">
        <v>0</v>
      </c>
      <c r="AW424" s="110">
        <v>0</v>
      </c>
      <c r="AX424" s="110">
        <v>0</v>
      </c>
      <c r="AY424" s="110">
        <v>0</v>
      </c>
      <c r="AZ424" s="110">
        <v>0</v>
      </c>
      <c r="BA424" s="110">
        <v>0</v>
      </c>
      <c r="BB424" s="113">
        <v>0</v>
      </c>
      <c r="BC424" s="111">
        <v>0</v>
      </c>
      <c r="BD424" s="111">
        <v>0</v>
      </c>
      <c r="BE424" s="111">
        <v>0</v>
      </c>
      <c r="BF424" s="111">
        <v>0</v>
      </c>
      <c r="BG424" s="111">
        <v>0</v>
      </c>
      <c r="BH424" s="111">
        <v>0</v>
      </c>
      <c r="BI424" s="114">
        <v>0</v>
      </c>
      <c r="BJ424" s="110">
        <v>0</v>
      </c>
      <c r="BK424" s="110">
        <v>0</v>
      </c>
      <c r="BL424" s="110">
        <v>0</v>
      </c>
      <c r="BM424" s="110">
        <v>0</v>
      </c>
      <c r="BN424" s="110">
        <v>0</v>
      </c>
      <c r="BO424" s="110">
        <v>0</v>
      </c>
      <c r="BP424" s="113">
        <v>0</v>
      </c>
      <c r="BQ424" s="111">
        <v>0</v>
      </c>
      <c r="BR424" s="111">
        <v>0</v>
      </c>
      <c r="BS424" s="111">
        <v>0</v>
      </c>
      <c r="BT424" s="111">
        <v>0</v>
      </c>
      <c r="BU424" s="111">
        <v>0</v>
      </c>
      <c r="BV424" s="111">
        <v>0</v>
      </c>
      <c r="BW424" s="114">
        <v>0</v>
      </c>
      <c r="BX424" s="110">
        <v>0</v>
      </c>
      <c r="BY424" s="110">
        <v>0</v>
      </c>
      <c r="BZ424" s="110">
        <v>0</v>
      </c>
      <c r="CA424" s="110">
        <v>0</v>
      </c>
      <c r="CB424" s="110">
        <v>0</v>
      </c>
      <c r="CC424" s="110">
        <v>0</v>
      </c>
      <c r="CD424" s="113">
        <v>0</v>
      </c>
      <c r="CE424" s="111">
        <v>0</v>
      </c>
      <c r="CF424" s="111">
        <v>0</v>
      </c>
      <c r="CG424" s="111">
        <v>0</v>
      </c>
      <c r="CH424" s="111">
        <v>0</v>
      </c>
      <c r="CI424" s="111">
        <v>0</v>
      </c>
      <c r="CJ424" s="111">
        <v>0</v>
      </c>
      <c r="CK424" s="114">
        <v>0</v>
      </c>
      <c r="CL424" s="110">
        <v>0</v>
      </c>
      <c r="CM424" s="110">
        <v>0</v>
      </c>
      <c r="CN424" s="110">
        <v>0</v>
      </c>
      <c r="CO424" s="110">
        <v>0</v>
      </c>
      <c r="CP424" s="110">
        <v>0</v>
      </c>
      <c r="CQ424" s="110">
        <v>0</v>
      </c>
      <c r="CR424" s="113">
        <v>0</v>
      </c>
      <c r="CS424" s="111">
        <v>0</v>
      </c>
      <c r="CT424" s="111">
        <v>0</v>
      </c>
      <c r="CU424" s="111">
        <v>0</v>
      </c>
      <c r="CV424" s="111">
        <v>0</v>
      </c>
      <c r="CW424" s="111">
        <v>0</v>
      </c>
      <c r="CX424" s="111">
        <v>0</v>
      </c>
      <c r="CY424" s="114">
        <v>0</v>
      </c>
      <c r="CZ424" s="110">
        <v>0</v>
      </c>
      <c r="DA424" s="110">
        <v>0</v>
      </c>
      <c r="DB424" s="110">
        <v>0</v>
      </c>
      <c r="DC424" s="110">
        <v>0</v>
      </c>
      <c r="DD424" s="110">
        <v>0</v>
      </c>
      <c r="DE424" s="110">
        <v>0</v>
      </c>
      <c r="DF424" s="113">
        <v>0</v>
      </c>
      <c r="DG424" s="111">
        <v>0</v>
      </c>
      <c r="DH424" s="111">
        <v>0</v>
      </c>
      <c r="DI424" s="111">
        <v>0</v>
      </c>
      <c r="DJ424" s="111">
        <v>0</v>
      </c>
      <c r="DK424" s="111">
        <v>0</v>
      </c>
      <c r="DL424" s="111">
        <v>0</v>
      </c>
      <c r="DM424" s="114">
        <v>0</v>
      </c>
      <c r="DN424" s="110">
        <v>0</v>
      </c>
      <c r="DO424" s="110">
        <v>0</v>
      </c>
      <c r="DP424" s="110">
        <v>0</v>
      </c>
      <c r="DQ424" s="110">
        <v>0</v>
      </c>
      <c r="DR424" s="110">
        <v>0</v>
      </c>
      <c r="DS424" s="110">
        <v>0</v>
      </c>
      <c r="DT424" s="113">
        <v>0</v>
      </c>
      <c r="DU424" s="111">
        <v>0</v>
      </c>
      <c r="DV424" s="111">
        <v>0</v>
      </c>
      <c r="DW424" s="111">
        <v>0</v>
      </c>
      <c r="DX424" s="111">
        <v>0</v>
      </c>
      <c r="DY424" s="111">
        <v>0</v>
      </c>
      <c r="DZ424" s="111">
        <v>0</v>
      </c>
      <c r="EA424" s="114">
        <v>0</v>
      </c>
      <c r="EB424" s="110">
        <v>0</v>
      </c>
      <c r="EC424" s="110">
        <v>0</v>
      </c>
      <c r="ED424" s="110">
        <v>0</v>
      </c>
      <c r="EE424" s="110">
        <v>0</v>
      </c>
      <c r="EF424" s="110">
        <v>0</v>
      </c>
      <c r="EG424" s="110">
        <v>0</v>
      </c>
      <c r="EH424" s="113">
        <v>0</v>
      </c>
      <c r="EI424" s="111">
        <v>0</v>
      </c>
      <c r="EJ424" s="111">
        <v>0</v>
      </c>
      <c r="EK424" s="111">
        <v>0</v>
      </c>
      <c r="EL424" s="111">
        <v>0</v>
      </c>
      <c r="EM424" s="111">
        <v>0</v>
      </c>
      <c r="EN424" s="111">
        <v>0</v>
      </c>
      <c r="EO424" s="114">
        <v>0</v>
      </c>
      <c r="EP424" s="110">
        <v>0</v>
      </c>
      <c r="EQ424" s="110">
        <v>0</v>
      </c>
      <c r="ER424" s="110">
        <v>0</v>
      </c>
      <c r="ES424" s="110">
        <v>0</v>
      </c>
      <c r="ET424" s="110">
        <v>0</v>
      </c>
      <c r="EU424" s="110">
        <v>0</v>
      </c>
      <c r="EV424" s="113">
        <v>0</v>
      </c>
      <c r="EW424" s="111">
        <v>0</v>
      </c>
      <c r="EX424" s="111">
        <v>0</v>
      </c>
      <c r="EY424" s="111">
        <v>0</v>
      </c>
      <c r="EZ424" s="111">
        <v>0</v>
      </c>
      <c r="FA424" s="111">
        <v>0</v>
      </c>
      <c r="FB424" s="111">
        <v>0</v>
      </c>
      <c r="FC424" s="114">
        <v>0</v>
      </c>
      <c r="FD424" s="110">
        <v>0</v>
      </c>
      <c r="FE424" s="110">
        <v>0</v>
      </c>
      <c r="FF424" s="110">
        <v>0</v>
      </c>
      <c r="FG424" s="110">
        <v>0</v>
      </c>
      <c r="FH424" s="110">
        <v>0</v>
      </c>
      <c r="FI424" s="110">
        <v>0</v>
      </c>
      <c r="FJ424" s="113">
        <v>0</v>
      </c>
      <c r="FK424" s="111">
        <v>0</v>
      </c>
      <c r="FL424" s="111">
        <v>0</v>
      </c>
      <c r="FM424" s="111">
        <v>0</v>
      </c>
      <c r="FN424" s="111">
        <v>0</v>
      </c>
      <c r="FO424" s="111">
        <v>0</v>
      </c>
      <c r="FP424" s="111">
        <v>0</v>
      </c>
      <c r="FQ424" s="114">
        <v>0</v>
      </c>
      <c r="FR424" s="149">
        <v>0</v>
      </c>
      <c r="FS424" s="149">
        <v>0</v>
      </c>
      <c r="FT424" s="149">
        <v>0</v>
      </c>
      <c r="FU424" s="149">
        <v>0</v>
      </c>
      <c r="FV424" s="149">
        <v>0</v>
      </c>
      <c r="FW424" s="149">
        <v>0</v>
      </c>
      <c r="FX424" s="149">
        <v>0</v>
      </c>
      <c r="FY424" s="149">
        <v>0</v>
      </c>
      <c r="FZ424" s="149">
        <v>0</v>
      </c>
      <c r="GA424" s="151">
        <v>0</v>
      </c>
      <c r="GB424" s="148">
        <v>0</v>
      </c>
      <c r="GC424" s="148">
        <v>0</v>
      </c>
      <c r="GD424" s="148">
        <v>0</v>
      </c>
      <c r="GE424" s="148">
        <v>0</v>
      </c>
      <c r="GF424" s="148">
        <v>0</v>
      </c>
      <c r="GG424" s="148">
        <v>0</v>
      </c>
      <c r="GH424" s="148">
        <v>0</v>
      </c>
      <c r="GI424" s="148">
        <v>0</v>
      </c>
      <c r="GJ424" s="148">
        <v>0</v>
      </c>
      <c r="GK424" s="148">
        <v>0</v>
      </c>
      <c r="GL424" s="148">
        <v>0</v>
      </c>
      <c r="GM424" s="150">
        <v>0</v>
      </c>
      <c r="GN424" s="151">
        <v>0</v>
      </c>
      <c r="GO424" s="148">
        <v>0</v>
      </c>
      <c r="GP424" s="148">
        <v>0</v>
      </c>
    </row>
    <row r="425" spans="1:198" x14ac:dyDescent="0.2">
      <c r="A425" s="105" t="s">
        <v>842</v>
      </c>
      <c r="B425" s="140" t="s">
        <v>1392</v>
      </c>
      <c r="C425" s="105" t="s">
        <v>843</v>
      </c>
      <c r="D425" s="105"/>
      <c r="E425" s="105" t="s">
        <v>791</v>
      </c>
      <c r="F425" s="110">
        <v>0</v>
      </c>
      <c r="G425" s="110">
        <v>0</v>
      </c>
      <c r="H425" s="110">
        <v>0</v>
      </c>
      <c r="I425" s="110">
        <v>0</v>
      </c>
      <c r="J425" s="110">
        <v>0</v>
      </c>
      <c r="K425" s="110">
        <v>0</v>
      </c>
      <c r="L425" s="113">
        <v>0</v>
      </c>
      <c r="M425" s="111">
        <v>0</v>
      </c>
      <c r="N425" s="111">
        <v>0</v>
      </c>
      <c r="O425" s="111">
        <v>0</v>
      </c>
      <c r="P425" s="111">
        <v>0</v>
      </c>
      <c r="Q425" s="111">
        <v>0</v>
      </c>
      <c r="R425" s="111">
        <v>0</v>
      </c>
      <c r="S425" s="114">
        <v>0</v>
      </c>
      <c r="T425" s="110">
        <v>0</v>
      </c>
      <c r="U425" s="110">
        <v>0</v>
      </c>
      <c r="V425" s="110">
        <v>0</v>
      </c>
      <c r="W425" s="110">
        <v>0</v>
      </c>
      <c r="X425" s="110">
        <v>0</v>
      </c>
      <c r="Y425" s="110">
        <v>0</v>
      </c>
      <c r="Z425" s="113">
        <v>0</v>
      </c>
      <c r="AA425" s="111">
        <v>0</v>
      </c>
      <c r="AB425" s="111">
        <v>0</v>
      </c>
      <c r="AC425" s="111">
        <v>0</v>
      </c>
      <c r="AD425" s="111">
        <v>0</v>
      </c>
      <c r="AE425" s="111">
        <v>0</v>
      </c>
      <c r="AF425" s="111">
        <v>0</v>
      </c>
      <c r="AG425" s="114">
        <v>0</v>
      </c>
      <c r="AH425" s="110">
        <v>0</v>
      </c>
      <c r="AI425" s="110">
        <v>0</v>
      </c>
      <c r="AJ425" s="110">
        <v>0</v>
      </c>
      <c r="AK425" s="110">
        <v>0</v>
      </c>
      <c r="AL425" s="110">
        <v>0</v>
      </c>
      <c r="AM425" s="110">
        <v>0</v>
      </c>
      <c r="AN425" s="113">
        <v>0</v>
      </c>
      <c r="AO425" s="111">
        <v>0</v>
      </c>
      <c r="AP425" s="111">
        <v>0</v>
      </c>
      <c r="AQ425" s="111">
        <v>0</v>
      </c>
      <c r="AR425" s="111">
        <v>0</v>
      </c>
      <c r="AS425" s="111">
        <v>0</v>
      </c>
      <c r="AT425" s="111">
        <v>0</v>
      </c>
      <c r="AU425" s="114">
        <v>0</v>
      </c>
      <c r="AV425" s="110">
        <v>0</v>
      </c>
      <c r="AW425" s="110">
        <v>0</v>
      </c>
      <c r="AX425" s="110">
        <v>0</v>
      </c>
      <c r="AY425" s="110">
        <v>0</v>
      </c>
      <c r="AZ425" s="110">
        <v>0</v>
      </c>
      <c r="BA425" s="110">
        <v>0</v>
      </c>
      <c r="BB425" s="113">
        <v>0</v>
      </c>
      <c r="BC425" s="111">
        <v>0</v>
      </c>
      <c r="BD425" s="111">
        <v>0</v>
      </c>
      <c r="BE425" s="111">
        <v>0</v>
      </c>
      <c r="BF425" s="111">
        <v>0</v>
      </c>
      <c r="BG425" s="111">
        <v>0</v>
      </c>
      <c r="BH425" s="111">
        <v>0</v>
      </c>
      <c r="BI425" s="114">
        <v>0</v>
      </c>
      <c r="BJ425" s="110">
        <v>0</v>
      </c>
      <c r="BK425" s="110">
        <v>0</v>
      </c>
      <c r="BL425" s="110">
        <v>0</v>
      </c>
      <c r="BM425" s="110">
        <v>0</v>
      </c>
      <c r="BN425" s="110">
        <v>0</v>
      </c>
      <c r="BO425" s="110">
        <v>0</v>
      </c>
      <c r="BP425" s="113">
        <v>0</v>
      </c>
      <c r="BQ425" s="111">
        <v>0</v>
      </c>
      <c r="BR425" s="111">
        <v>0</v>
      </c>
      <c r="BS425" s="111">
        <v>0</v>
      </c>
      <c r="BT425" s="111">
        <v>0</v>
      </c>
      <c r="BU425" s="111">
        <v>0</v>
      </c>
      <c r="BV425" s="111">
        <v>0</v>
      </c>
      <c r="BW425" s="114">
        <v>0</v>
      </c>
      <c r="BX425" s="110">
        <v>0</v>
      </c>
      <c r="BY425" s="110">
        <v>0</v>
      </c>
      <c r="BZ425" s="110">
        <v>0</v>
      </c>
      <c r="CA425" s="110">
        <v>0</v>
      </c>
      <c r="CB425" s="110">
        <v>0</v>
      </c>
      <c r="CC425" s="110">
        <v>0</v>
      </c>
      <c r="CD425" s="113">
        <v>0</v>
      </c>
      <c r="CE425" s="111">
        <v>0</v>
      </c>
      <c r="CF425" s="111">
        <v>0</v>
      </c>
      <c r="CG425" s="111">
        <v>0</v>
      </c>
      <c r="CH425" s="111">
        <v>0</v>
      </c>
      <c r="CI425" s="111">
        <v>0</v>
      </c>
      <c r="CJ425" s="111">
        <v>0</v>
      </c>
      <c r="CK425" s="114">
        <v>0</v>
      </c>
      <c r="CL425" s="110">
        <v>0</v>
      </c>
      <c r="CM425" s="110">
        <v>0</v>
      </c>
      <c r="CN425" s="110">
        <v>0</v>
      </c>
      <c r="CO425" s="110">
        <v>0</v>
      </c>
      <c r="CP425" s="110">
        <v>0</v>
      </c>
      <c r="CQ425" s="110">
        <v>0</v>
      </c>
      <c r="CR425" s="113">
        <v>0</v>
      </c>
      <c r="CS425" s="111">
        <v>0</v>
      </c>
      <c r="CT425" s="111">
        <v>0</v>
      </c>
      <c r="CU425" s="111">
        <v>0</v>
      </c>
      <c r="CV425" s="111">
        <v>0</v>
      </c>
      <c r="CW425" s="111">
        <v>0</v>
      </c>
      <c r="CX425" s="111">
        <v>0</v>
      </c>
      <c r="CY425" s="114">
        <v>0</v>
      </c>
      <c r="CZ425" s="110">
        <v>0</v>
      </c>
      <c r="DA425" s="110">
        <v>0</v>
      </c>
      <c r="DB425" s="110">
        <v>0</v>
      </c>
      <c r="DC425" s="110">
        <v>0</v>
      </c>
      <c r="DD425" s="110">
        <v>0</v>
      </c>
      <c r="DE425" s="110">
        <v>0</v>
      </c>
      <c r="DF425" s="113">
        <v>0</v>
      </c>
      <c r="DG425" s="111">
        <v>0</v>
      </c>
      <c r="DH425" s="111">
        <v>0</v>
      </c>
      <c r="DI425" s="111">
        <v>0</v>
      </c>
      <c r="DJ425" s="111">
        <v>0</v>
      </c>
      <c r="DK425" s="111">
        <v>0</v>
      </c>
      <c r="DL425" s="111">
        <v>0</v>
      </c>
      <c r="DM425" s="114">
        <v>0</v>
      </c>
      <c r="DN425" s="110">
        <v>0</v>
      </c>
      <c r="DO425" s="110">
        <v>0</v>
      </c>
      <c r="DP425" s="110">
        <v>0</v>
      </c>
      <c r="DQ425" s="110">
        <v>0</v>
      </c>
      <c r="DR425" s="110">
        <v>0</v>
      </c>
      <c r="DS425" s="110">
        <v>0</v>
      </c>
      <c r="DT425" s="113">
        <v>0</v>
      </c>
      <c r="DU425" s="111">
        <v>0</v>
      </c>
      <c r="DV425" s="111">
        <v>0</v>
      </c>
      <c r="DW425" s="111">
        <v>0</v>
      </c>
      <c r="DX425" s="111">
        <v>0</v>
      </c>
      <c r="DY425" s="111">
        <v>0</v>
      </c>
      <c r="DZ425" s="111">
        <v>0</v>
      </c>
      <c r="EA425" s="114">
        <v>0</v>
      </c>
      <c r="EB425" s="110">
        <v>0</v>
      </c>
      <c r="EC425" s="110">
        <v>0</v>
      </c>
      <c r="ED425" s="110">
        <v>0</v>
      </c>
      <c r="EE425" s="110">
        <v>0</v>
      </c>
      <c r="EF425" s="110">
        <v>0</v>
      </c>
      <c r="EG425" s="110">
        <v>0</v>
      </c>
      <c r="EH425" s="113">
        <v>0</v>
      </c>
      <c r="EI425" s="111">
        <v>0</v>
      </c>
      <c r="EJ425" s="111">
        <v>0</v>
      </c>
      <c r="EK425" s="111">
        <v>0</v>
      </c>
      <c r="EL425" s="111">
        <v>0</v>
      </c>
      <c r="EM425" s="111">
        <v>0</v>
      </c>
      <c r="EN425" s="111">
        <v>0</v>
      </c>
      <c r="EO425" s="114">
        <v>0</v>
      </c>
      <c r="EP425" s="110">
        <v>0</v>
      </c>
      <c r="EQ425" s="110">
        <v>0</v>
      </c>
      <c r="ER425" s="110">
        <v>0</v>
      </c>
      <c r="ES425" s="110">
        <v>0</v>
      </c>
      <c r="ET425" s="110">
        <v>0</v>
      </c>
      <c r="EU425" s="110">
        <v>0</v>
      </c>
      <c r="EV425" s="113">
        <v>0</v>
      </c>
      <c r="EW425" s="111">
        <v>0</v>
      </c>
      <c r="EX425" s="111">
        <v>0</v>
      </c>
      <c r="EY425" s="111">
        <v>0</v>
      </c>
      <c r="EZ425" s="111">
        <v>0</v>
      </c>
      <c r="FA425" s="111">
        <v>0</v>
      </c>
      <c r="FB425" s="111">
        <v>0</v>
      </c>
      <c r="FC425" s="114">
        <v>0</v>
      </c>
      <c r="FD425" s="110">
        <v>0</v>
      </c>
      <c r="FE425" s="110">
        <v>0</v>
      </c>
      <c r="FF425" s="110">
        <v>0</v>
      </c>
      <c r="FG425" s="110">
        <v>0</v>
      </c>
      <c r="FH425" s="110">
        <v>0</v>
      </c>
      <c r="FI425" s="110">
        <v>0</v>
      </c>
      <c r="FJ425" s="113">
        <v>0</v>
      </c>
      <c r="FK425" s="111">
        <v>0</v>
      </c>
      <c r="FL425" s="111">
        <v>0</v>
      </c>
      <c r="FM425" s="111">
        <v>0</v>
      </c>
      <c r="FN425" s="111">
        <v>0</v>
      </c>
      <c r="FO425" s="111">
        <v>0</v>
      </c>
      <c r="FP425" s="111">
        <v>0</v>
      </c>
      <c r="FQ425" s="114">
        <v>0</v>
      </c>
      <c r="FR425" s="149">
        <v>0</v>
      </c>
      <c r="FS425" s="149">
        <v>0</v>
      </c>
      <c r="FT425" s="149">
        <v>0</v>
      </c>
      <c r="FU425" s="149">
        <v>0</v>
      </c>
      <c r="FV425" s="149">
        <v>0</v>
      </c>
      <c r="FW425" s="149">
        <v>0</v>
      </c>
      <c r="FX425" s="149">
        <v>0</v>
      </c>
      <c r="FY425" s="149">
        <v>0</v>
      </c>
      <c r="FZ425" s="149">
        <v>0</v>
      </c>
      <c r="GA425" s="151">
        <v>0</v>
      </c>
      <c r="GB425" s="148">
        <v>0</v>
      </c>
      <c r="GC425" s="148">
        <v>0</v>
      </c>
      <c r="GD425" s="148">
        <v>0</v>
      </c>
      <c r="GE425" s="148">
        <v>0</v>
      </c>
      <c r="GF425" s="148">
        <v>0</v>
      </c>
      <c r="GG425" s="148">
        <v>0</v>
      </c>
      <c r="GH425" s="148">
        <v>0</v>
      </c>
      <c r="GI425" s="148">
        <v>0</v>
      </c>
      <c r="GJ425" s="148">
        <v>0</v>
      </c>
      <c r="GK425" s="148">
        <v>0</v>
      </c>
      <c r="GL425" s="148">
        <v>0</v>
      </c>
      <c r="GM425" s="150">
        <v>0</v>
      </c>
      <c r="GN425" s="151">
        <v>0</v>
      </c>
      <c r="GO425" s="148">
        <v>0</v>
      </c>
      <c r="GP425" s="148">
        <v>0</v>
      </c>
    </row>
    <row r="426" spans="1:198" x14ac:dyDescent="0.2">
      <c r="A426" s="105" t="s">
        <v>844</v>
      </c>
      <c r="B426" s="140" t="s">
        <v>1393</v>
      </c>
      <c r="C426" s="105" t="s">
        <v>845</v>
      </c>
      <c r="D426" s="105"/>
      <c r="E426" s="105" t="s">
        <v>791</v>
      </c>
      <c r="F426" s="110">
        <v>0</v>
      </c>
      <c r="G426" s="110">
        <v>0</v>
      </c>
      <c r="H426" s="110">
        <v>0</v>
      </c>
      <c r="I426" s="110">
        <v>0</v>
      </c>
      <c r="J426" s="110">
        <v>0</v>
      </c>
      <c r="K426" s="110">
        <v>0</v>
      </c>
      <c r="L426" s="113">
        <v>0</v>
      </c>
      <c r="M426" s="111">
        <v>0</v>
      </c>
      <c r="N426" s="111">
        <v>0</v>
      </c>
      <c r="O426" s="111">
        <v>0</v>
      </c>
      <c r="P426" s="111">
        <v>0</v>
      </c>
      <c r="Q426" s="111">
        <v>0</v>
      </c>
      <c r="R426" s="111">
        <v>0</v>
      </c>
      <c r="S426" s="114">
        <v>0</v>
      </c>
      <c r="T426" s="110">
        <v>0</v>
      </c>
      <c r="U426" s="110">
        <v>0</v>
      </c>
      <c r="V426" s="110">
        <v>0</v>
      </c>
      <c r="W426" s="110">
        <v>0</v>
      </c>
      <c r="X426" s="110">
        <v>0</v>
      </c>
      <c r="Y426" s="110">
        <v>0</v>
      </c>
      <c r="Z426" s="113">
        <v>0</v>
      </c>
      <c r="AA426" s="111">
        <v>0</v>
      </c>
      <c r="AB426" s="111">
        <v>0</v>
      </c>
      <c r="AC426" s="111">
        <v>0</v>
      </c>
      <c r="AD426" s="111">
        <v>0</v>
      </c>
      <c r="AE426" s="111">
        <v>0</v>
      </c>
      <c r="AF426" s="111">
        <v>0</v>
      </c>
      <c r="AG426" s="114">
        <v>0</v>
      </c>
      <c r="AH426" s="110">
        <v>0</v>
      </c>
      <c r="AI426" s="110">
        <v>0</v>
      </c>
      <c r="AJ426" s="110">
        <v>0</v>
      </c>
      <c r="AK426" s="110">
        <v>0</v>
      </c>
      <c r="AL426" s="110">
        <v>0</v>
      </c>
      <c r="AM426" s="110">
        <v>0</v>
      </c>
      <c r="AN426" s="113">
        <v>0</v>
      </c>
      <c r="AO426" s="111">
        <v>0</v>
      </c>
      <c r="AP426" s="111">
        <v>0</v>
      </c>
      <c r="AQ426" s="111">
        <v>0</v>
      </c>
      <c r="AR426" s="111">
        <v>0</v>
      </c>
      <c r="AS426" s="111">
        <v>0</v>
      </c>
      <c r="AT426" s="111">
        <v>0</v>
      </c>
      <c r="AU426" s="114">
        <v>0</v>
      </c>
      <c r="AV426" s="110">
        <v>0</v>
      </c>
      <c r="AW426" s="110">
        <v>0</v>
      </c>
      <c r="AX426" s="110">
        <v>0</v>
      </c>
      <c r="AY426" s="110">
        <v>0</v>
      </c>
      <c r="AZ426" s="110">
        <v>0</v>
      </c>
      <c r="BA426" s="110">
        <v>0</v>
      </c>
      <c r="BB426" s="113">
        <v>0</v>
      </c>
      <c r="BC426" s="111">
        <v>0</v>
      </c>
      <c r="BD426" s="111">
        <v>0</v>
      </c>
      <c r="BE426" s="111">
        <v>0</v>
      </c>
      <c r="BF426" s="111">
        <v>0</v>
      </c>
      <c r="BG426" s="111">
        <v>0</v>
      </c>
      <c r="BH426" s="111">
        <v>0</v>
      </c>
      <c r="BI426" s="114">
        <v>0</v>
      </c>
      <c r="BJ426" s="110">
        <v>0</v>
      </c>
      <c r="BK426" s="110">
        <v>0</v>
      </c>
      <c r="BL426" s="110">
        <v>0</v>
      </c>
      <c r="BM426" s="110">
        <v>0</v>
      </c>
      <c r="BN426" s="110">
        <v>0</v>
      </c>
      <c r="BO426" s="110">
        <v>0</v>
      </c>
      <c r="BP426" s="113">
        <v>0</v>
      </c>
      <c r="BQ426" s="111">
        <v>0</v>
      </c>
      <c r="BR426" s="111">
        <v>0</v>
      </c>
      <c r="BS426" s="111">
        <v>0</v>
      </c>
      <c r="BT426" s="111">
        <v>0</v>
      </c>
      <c r="BU426" s="111">
        <v>0</v>
      </c>
      <c r="BV426" s="111">
        <v>0</v>
      </c>
      <c r="BW426" s="114">
        <v>0</v>
      </c>
      <c r="BX426" s="110">
        <v>0</v>
      </c>
      <c r="BY426" s="110">
        <v>0</v>
      </c>
      <c r="BZ426" s="110">
        <v>0</v>
      </c>
      <c r="CA426" s="110">
        <v>0</v>
      </c>
      <c r="CB426" s="110">
        <v>0</v>
      </c>
      <c r="CC426" s="110">
        <v>0</v>
      </c>
      <c r="CD426" s="113">
        <v>0</v>
      </c>
      <c r="CE426" s="111">
        <v>0</v>
      </c>
      <c r="CF426" s="111">
        <v>0</v>
      </c>
      <c r="CG426" s="111">
        <v>0</v>
      </c>
      <c r="CH426" s="111">
        <v>0</v>
      </c>
      <c r="CI426" s="111">
        <v>0</v>
      </c>
      <c r="CJ426" s="111">
        <v>0</v>
      </c>
      <c r="CK426" s="114">
        <v>0</v>
      </c>
      <c r="CL426" s="110">
        <v>0</v>
      </c>
      <c r="CM426" s="110">
        <v>0</v>
      </c>
      <c r="CN426" s="110">
        <v>0</v>
      </c>
      <c r="CO426" s="110">
        <v>0</v>
      </c>
      <c r="CP426" s="110">
        <v>0</v>
      </c>
      <c r="CQ426" s="110">
        <v>0</v>
      </c>
      <c r="CR426" s="113">
        <v>0</v>
      </c>
      <c r="CS426" s="111">
        <v>0</v>
      </c>
      <c r="CT426" s="111">
        <v>0</v>
      </c>
      <c r="CU426" s="111">
        <v>0</v>
      </c>
      <c r="CV426" s="111">
        <v>0</v>
      </c>
      <c r="CW426" s="111">
        <v>0</v>
      </c>
      <c r="CX426" s="111">
        <v>0</v>
      </c>
      <c r="CY426" s="114">
        <v>0</v>
      </c>
      <c r="CZ426" s="110">
        <v>0</v>
      </c>
      <c r="DA426" s="110">
        <v>0</v>
      </c>
      <c r="DB426" s="110">
        <v>0</v>
      </c>
      <c r="DC426" s="110">
        <v>0</v>
      </c>
      <c r="DD426" s="110">
        <v>0</v>
      </c>
      <c r="DE426" s="110">
        <v>0</v>
      </c>
      <c r="DF426" s="113">
        <v>0</v>
      </c>
      <c r="DG426" s="111">
        <v>0</v>
      </c>
      <c r="DH426" s="111">
        <v>0</v>
      </c>
      <c r="DI426" s="111">
        <v>0</v>
      </c>
      <c r="DJ426" s="111">
        <v>0</v>
      </c>
      <c r="DK426" s="111">
        <v>0</v>
      </c>
      <c r="DL426" s="111">
        <v>0</v>
      </c>
      <c r="DM426" s="114">
        <v>0</v>
      </c>
      <c r="DN426" s="110">
        <v>0</v>
      </c>
      <c r="DO426" s="110">
        <v>0</v>
      </c>
      <c r="DP426" s="110">
        <v>0</v>
      </c>
      <c r="DQ426" s="110">
        <v>0</v>
      </c>
      <c r="DR426" s="110">
        <v>0</v>
      </c>
      <c r="DS426" s="110">
        <v>0</v>
      </c>
      <c r="DT426" s="113">
        <v>0</v>
      </c>
      <c r="DU426" s="111">
        <v>0</v>
      </c>
      <c r="DV426" s="111">
        <v>0</v>
      </c>
      <c r="DW426" s="111">
        <v>0</v>
      </c>
      <c r="DX426" s="111">
        <v>0</v>
      </c>
      <c r="DY426" s="111">
        <v>0</v>
      </c>
      <c r="DZ426" s="111">
        <v>0</v>
      </c>
      <c r="EA426" s="114">
        <v>0</v>
      </c>
      <c r="EB426" s="110">
        <v>0</v>
      </c>
      <c r="EC426" s="110">
        <v>0</v>
      </c>
      <c r="ED426" s="110">
        <v>0</v>
      </c>
      <c r="EE426" s="110">
        <v>0</v>
      </c>
      <c r="EF426" s="110">
        <v>0</v>
      </c>
      <c r="EG426" s="110">
        <v>0</v>
      </c>
      <c r="EH426" s="113">
        <v>0</v>
      </c>
      <c r="EI426" s="111">
        <v>0</v>
      </c>
      <c r="EJ426" s="111">
        <v>0</v>
      </c>
      <c r="EK426" s="111">
        <v>0</v>
      </c>
      <c r="EL426" s="111">
        <v>0</v>
      </c>
      <c r="EM426" s="111">
        <v>0</v>
      </c>
      <c r="EN426" s="111">
        <v>0</v>
      </c>
      <c r="EO426" s="114">
        <v>0</v>
      </c>
      <c r="EP426" s="110">
        <v>0</v>
      </c>
      <c r="EQ426" s="110">
        <v>0</v>
      </c>
      <c r="ER426" s="110">
        <v>0</v>
      </c>
      <c r="ES426" s="110">
        <v>0</v>
      </c>
      <c r="ET426" s="110">
        <v>0</v>
      </c>
      <c r="EU426" s="110">
        <v>0</v>
      </c>
      <c r="EV426" s="113">
        <v>0</v>
      </c>
      <c r="EW426" s="111">
        <v>0</v>
      </c>
      <c r="EX426" s="111">
        <v>0</v>
      </c>
      <c r="EY426" s="111">
        <v>0</v>
      </c>
      <c r="EZ426" s="111">
        <v>0</v>
      </c>
      <c r="FA426" s="111">
        <v>0</v>
      </c>
      <c r="FB426" s="111">
        <v>0</v>
      </c>
      <c r="FC426" s="114">
        <v>0</v>
      </c>
      <c r="FD426" s="110">
        <v>0</v>
      </c>
      <c r="FE426" s="110">
        <v>0</v>
      </c>
      <c r="FF426" s="110">
        <v>0</v>
      </c>
      <c r="FG426" s="110">
        <v>0</v>
      </c>
      <c r="FH426" s="110">
        <v>0</v>
      </c>
      <c r="FI426" s="110">
        <v>0</v>
      </c>
      <c r="FJ426" s="113">
        <v>0</v>
      </c>
      <c r="FK426" s="111">
        <v>0</v>
      </c>
      <c r="FL426" s="111">
        <v>0</v>
      </c>
      <c r="FM426" s="111">
        <v>0</v>
      </c>
      <c r="FN426" s="111">
        <v>0</v>
      </c>
      <c r="FO426" s="111">
        <v>0</v>
      </c>
      <c r="FP426" s="111">
        <v>0</v>
      </c>
      <c r="FQ426" s="114">
        <v>0</v>
      </c>
      <c r="FR426" s="149">
        <v>0</v>
      </c>
      <c r="FS426" s="149">
        <v>0</v>
      </c>
      <c r="FT426" s="149">
        <v>0</v>
      </c>
      <c r="FU426" s="149">
        <v>0</v>
      </c>
      <c r="FV426" s="149">
        <v>0</v>
      </c>
      <c r="FW426" s="149">
        <v>0</v>
      </c>
      <c r="FX426" s="149">
        <v>0</v>
      </c>
      <c r="FY426" s="149">
        <v>0</v>
      </c>
      <c r="FZ426" s="149">
        <v>0</v>
      </c>
      <c r="GA426" s="151">
        <v>0</v>
      </c>
      <c r="GB426" s="148">
        <v>0</v>
      </c>
      <c r="GC426" s="148">
        <v>0</v>
      </c>
      <c r="GD426" s="148">
        <v>0</v>
      </c>
      <c r="GE426" s="148">
        <v>0</v>
      </c>
      <c r="GF426" s="148">
        <v>0</v>
      </c>
      <c r="GG426" s="148">
        <v>0</v>
      </c>
      <c r="GH426" s="148">
        <v>0</v>
      </c>
      <c r="GI426" s="148">
        <v>0</v>
      </c>
      <c r="GJ426" s="148">
        <v>0</v>
      </c>
      <c r="GK426" s="148">
        <v>0</v>
      </c>
      <c r="GL426" s="148">
        <v>0</v>
      </c>
      <c r="GM426" s="150">
        <v>0</v>
      </c>
      <c r="GN426" s="151">
        <v>0</v>
      </c>
      <c r="GO426" s="148">
        <v>0</v>
      </c>
      <c r="GP426" s="148">
        <v>0</v>
      </c>
    </row>
    <row r="427" spans="1:198" x14ac:dyDescent="0.2">
      <c r="A427" s="105" t="s">
        <v>846</v>
      </c>
      <c r="B427" s="140" t="s">
        <v>1394</v>
      </c>
      <c r="C427" s="105" t="s">
        <v>847</v>
      </c>
      <c r="D427" s="105"/>
      <c r="E427" s="105" t="s">
        <v>791</v>
      </c>
      <c r="F427" s="110">
        <v>0</v>
      </c>
      <c r="G427" s="110">
        <v>0</v>
      </c>
      <c r="H427" s="110">
        <v>0</v>
      </c>
      <c r="I427" s="110">
        <v>0</v>
      </c>
      <c r="J427" s="110">
        <v>0</v>
      </c>
      <c r="K427" s="110">
        <v>0</v>
      </c>
      <c r="L427" s="113">
        <v>0</v>
      </c>
      <c r="M427" s="111">
        <v>0</v>
      </c>
      <c r="N427" s="111">
        <v>0</v>
      </c>
      <c r="O427" s="111">
        <v>0</v>
      </c>
      <c r="P427" s="111">
        <v>0</v>
      </c>
      <c r="Q427" s="111">
        <v>0</v>
      </c>
      <c r="R427" s="111">
        <v>0</v>
      </c>
      <c r="S427" s="114">
        <v>0</v>
      </c>
      <c r="T427" s="110">
        <v>0</v>
      </c>
      <c r="U427" s="110">
        <v>0</v>
      </c>
      <c r="V427" s="110">
        <v>0</v>
      </c>
      <c r="W427" s="110">
        <v>0</v>
      </c>
      <c r="X427" s="110">
        <v>0</v>
      </c>
      <c r="Y427" s="110">
        <v>0</v>
      </c>
      <c r="Z427" s="113">
        <v>0</v>
      </c>
      <c r="AA427" s="111">
        <v>0</v>
      </c>
      <c r="AB427" s="111">
        <v>0</v>
      </c>
      <c r="AC427" s="111">
        <v>0</v>
      </c>
      <c r="AD427" s="111">
        <v>0</v>
      </c>
      <c r="AE427" s="111">
        <v>0</v>
      </c>
      <c r="AF427" s="111">
        <v>0</v>
      </c>
      <c r="AG427" s="114">
        <v>0</v>
      </c>
      <c r="AH427" s="110">
        <v>0</v>
      </c>
      <c r="AI427" s="110">
        <v>0</v>
      </c>
      <c r="AJ427" s="110">
        <v>0</v>
      </c>
      <c r="AK427" s="110">
        <v>0</v>
      </c>
      <c r="AL427" s="110">
        <v>0</v>
      </c>
      <c r="AM427" s="110">
        <v>0</v>
      </c>
      <c r="AN427" s="113">
        <v>0</v>
      </c>
      <c r="AO427" s="111">
        <v>0</v>
      </c>
      <c r="AP427" s="111">
        <v>0</v>
      </c>
      <c r="AQ427" s="111">
        <v>0</v>
      </c>
      <c r="AR427" s="111">
        <v>0</v>
      </c>
      <c r="AS427" s="111">
        <v>0</v>
      </c>
      <c r="AT427" s="111">
        <v>0</v>
      </c>
      <c r="AU427" s="114">
        <v>0</v>
      </c>
      <c r="AV427" s="110">
        <v>0</v>
      </c>
      <c r="AW427" s="110">
        <v>0</v>
      </c>
      <c r="AX427" s="110">
        <v>0</v>
      </c>
      <c r="AY427" s="110">
        <v>0</v>
      </c>
      <c r="AZ427" s="110">
        <v>0</v>
      </c>
      <c r="BA427" s="110">
        <v>0</v>
      </c>
      <c r="BB427" s="113">
        <v>0</v>
      </c>
      <c r="BC427" s="111">
        <v>0</v>
      </c>
      <c r="BD427" s="111">
        <v>0</v>
      </c>
      <c r="BE427" s="111">
        <v>0</v>
      </c>
      <c r="BF427" s="111">
        <v>0</v>
      </c>
      <c r="BG427" s="111">
        <v>0</v>
      </c>
      <c r="BH427" s="111">
        <v>0</v>
      </c>
      <c r="BI427" s="114">
        <v>0</v>
      </c>
      <c r="BJ427" s="110">
        <v>0</v>
      </c>
      <c r="BK427" s="110">
        <v>0</v>
      </c>
      <c r="BL427" s="110">
        <v>0</v>
      </c>
      <c r="BM427" s="110">
        <v>0</v>
      </c>
      <c r="BN427" s="110">
        <v>0</v>
      </c>
      <c r="BO427" s="110">
        <v>0</v>
      </c>
      <c r="BP427" s="113">
        <v>0</v>
      </c>
      <c r="BQ427" s="111">
        <v>0</v>
      </c>
      <c r="BR427" s="111">
        <v>0</v>
      </c>
      <c r="BS427" s="111">
        <v>0</v>
      </c>
      <c r="BT427" s="111">
        <v>0</v>
      </c>
      <c r="BU427" s="111">
        <v>0</v>
      </c>
      <c r="BV427" s="111">
        <v>0</v>
      </c>
      <c r="BW427" s="114">
        <v>0</v>
      </c>
      <c r="BX427" s="110">
        <v>0</v>
      </c>
      <c r="BY427" s="110">
        <v>0</v>
      </c>
      <c r="BZ427" s="110">
        <v>0</v>
      </c>
      <c r="CA427" s="110">
        <v>0</v>
      </c>
      <c r="CB427" s="110">
        <v>0</v>
      </c>
      <c r="CC427" s="110">
        <v>0</v>
      </c>
      <c r="CD427" s="113">
        <v>0</v>
      </c>
      <c r="CE427" s="111">
        <v>0</v>
      </c>
      <c r="CF427" s="111">
        <v>0</v>
      </c>
      <c r="CG427" s="111">
        <v>0</v>
      </c>
      <c r="CH427" s="111">
        <v>0</v>
      </c>
      <c r="CI427" s="111">
        <v>0</v>
      </c>
      <c r="CJ427" s="111">
        <v>0</v>
      </c>
      <c r="CK427" s="114">
        <v>0</v>
      </c>
      <c r="CL427" s="110">
        <v>0</v>
      </c>
      <c r="CM427" s="110">
        <v>0</v>
      </c>
      <c r="CN427" s="110">
        <v>0</v>
      </c>
      <c r="CO427" s="110">
        <v>0</v>
      </c>
      <c r="CP427" s="110">
        <v>0</v>
      </c>
      <c r="CQ427" s="110">
        <v>0</v>
      </c>
      <c r="CR427" s="113">
        <v>0</v>
      </c>
      <c r="CS427" s="111">
        <v>0</v>
      </c>
      <c r="CT427" s="111">
        <v>0</v>
      </c>
      <c r="CU427" s="111">
        <v>0</v>
      </c>
      <c r="CV427" s="111">
        <v>0</v>
      </c>
      <c r="CW427" s="111">
        <v>0</v>
      </c>
      <c r="CX427" s="111">
        <v>0</v>
      </c>
      <c r="CY427" s="114">
        <v>0</v>
      </c>
      <c r="CZ427" s="110">
        <v>0</v>
      </c>
      <c r="DA427" s="110">
        <v>0</v>
      </c>
      <c r="DB427" s="110">
        <v>0</v>
      </c>
      <c r="DC427" s="110">
        <v>0</v>
      </c>
      <c r="DD427" s="110">
        <v>0</v>
      </c>
      <c r="DE427" s="110">
        <v>0</v>
      </c>
      <c r="DF427" s="113">
        <v>0</v>
      </c>
      <c r="DG427" s="111">
        <v>0</v>
      </c>
      <c r="DH427" s="111">
        <v>0</v>
      </c>
      <c r="DI427" s="111">
        <v>0</v>
      </c>
      <c r="DJ427" s="111">
        <v>0</v>
      </c>
      <c r="DK427" s="111">
        <v>0</v>
      </c>
      <c r="DL427" s="111">
        <v>0</v>
      </c>
      <c r="DM427" s="114">
        <v>0</v>
      </c>
      <c r="DN427" s="110">
        <v>0</v>
      </c>
      <c r="DO427" s="110">
        <v>0</v>
      </c>
      <c r="DP427" s="110">
        <v>0</v>
      </c>
      <c r="DQ427" s="110">
        <v>0</v>
      </c>
      <c r="DR427" s="110">
        <v>0</v>
      </c>
      <c r="DS427" s="110">
        <v>0</v>
      </c>
      <c r="DT427" s="113">
        <v>0</v>
      </c>
      <c r="DU427" s="111">
        <v>0</v>
      </c>
      <c r="DV427" s="111">
        <v>0</v>
      </c>
      <c r="DW427" s="111">
        <v>0</v>
      </c>
      <c r="DX427" s="111">
        <v>0</v>
      </c>
      <c r="DY427" s="111">
        <v>0</v>
      </c>
      <c r="DZ427" s="111">
        <v>0</v>
      </c>
      <c r="EA427" s="114">
        <v>0</v>
      </c>
      <c r="EB427" s="110">
        <v>0</v>
      </c>
      <c r="EC427" s="110">
        <v>0</v>
      </c>
      <c r="ED427" s="110">
        <v>0</v>
      </c>
      <c r="EE427" s="110">
        <v>0</v>
      </c>
      <c r="EF427" s="110">
        <v>0</v>
      </c>
      <c r="EG427" s="110">
        <v>0</v>
      </c>
      <c r="EH427" s="113">
        <v>0</v>
      </c>
      <c r="EI427" s="111">
        <v>0</v>
      </c>
      <c r="EJ427" s="111">
        <v>0</v>
      </c>
      <c r="EK427" s="111">
        <v>0</v>
      </c>
      <c r="EL427" s="111">
        <v>0</v>
      </c>
      <c r="EM427" s="111">
        <v>0</v>
      </c>
      <c r="EN427" s="111">
        <v>0</v>
      </c>
      <c r="EO427" s="114">
        <v>0</v>
      </c>
      <c r="EP427" s="110">
        <v>0</v>
      </c>
      <c r="EQ427" s="110">
        <v>0</v>
      </c>
      <c r="ER427" s="110">
        <v>0</v>
      </c>
      <c r="ES427" s="110">
        <v>0</v>
      </c>
      <c r="ET427" s="110">
        <v>0</v>
      </c>
      <c r="EU427" s="110">
        <v>0</v>
      </c>
      <c r="EV427" s="113">
        <v>0</v>
      </c>
      <c r="EW427" s="111">
        <v>0</v>
      </c>
      <c r="EX427" s="111">
        <v>0</v>
      </c>
      <c r="EY427" s="111">
        <v>0</v>
      </c>
      <c r="EZ427" s="111">
        <v>0</v>
      </c>
      <c r="FA427" s="111">
        <v>0</v>
      </c>
      <c r="FB427" s="111">
        <v>0</v>
      </c>
      <c r="FC427" s="114">
        <v>0</v>
      </c>
      <c r="FD427" s="110">
        <v>0</v>
      </c>
      <c r="FE427" s="110">
        <v>0</v>
      </c>
      <c r="FF427" s="110">
        <v>0</v>
      </c>
      <c r="FG427" s="110">
        <v>0</v>
      </c>
      <c r="FH427" s="110">
        <v>0</v>
      </c>
      <c r="FI427" s="110">
        <v>0</v>
      </c>
      <c r="FJ427" s="113">
        <v>0</v>
      </c>
      <c r="FK427" s="111">
        <v>0</v>
      </c>
      <c r="FL427" s="111">
        <v>0</v>
      </c>
      <c r="FM427" s="111">
        <v>0</v>
      </c>
      <c r="FN427" s="111">
        <v>0</v>
      </c>
      <c r="FO427" s="111">
        <v>0</v>
      </c>
      <c r="FP427" s="111">
        <v>0</v>
      </c>
      <c r="FQ427" s="114">
        <v>0</v>
      </c>
      <c r="FR427" s="149">
        <v>0</v>
      </c>
      <c r="FS427" s="149">
        <v>0</v>
      </c>
      <c r="FT427" s="149">
        <v>0</v>
      </c>
      <c r="FU427" s="149">
        <v>0</v>
      </c>
      <c r="FV427" s="149">
        <v>0</v>
      </c>
      <c r="FW427" s="149">
        <v>0</v>
      </c>
      <c r="FX427" s="149">
        <v>0</v>
      </c>
      <c r="FY427" s="149">
        <v>0</v>
      </c>
      <c r="FZ427" s="149">
        <v>0</v>
      </c>
      <c r="GA427" s="151">
        <v>0</v>
      </c>
      <c r="GB427" s="148">
        <v>0</v>
      </c>
      <c r="GC427" s="148">
        <v>0</v>
      </c>
      <c r="GD427" s="148">
        <v>0</v>
      </c>
      <c r="GE427" s="148">
        <v>0</v>
      </c>
      <c r="GF427" s="148">
        <v>0</v>
      </c>
      <c r="GG427" s="148">
        <v>0</v>
      </c>
      <c r="GH427" s="148">
        <v>0</v>
      </c>
      <c r="GI427" s="148">
        <v>0</v>
      </c>
      <c r="GJ427" s="148">
        <v>0</v>
      </c>
      <c r="GK427" s="148">
        <v>0</v>
      </c>
      <c r="GL427" s="148">
        <v>0</v>
      </c>
      <c r="GM427" s="150">
        <v>0</v>
      </c>
      <c r="GN427" s="151">
        <v>0</v>
      </c>
      <c r="GO427" s="148">
        <v>0</v>
      </c>
      <c r="GP427" s="148">
        <v>0</v>
      </c>
    </row>
    <row r="428" spans="1:198" x14ac:dyDescent="0.2">
      <c r="A428" s="105" t="s">
        <v>848</v>
      </c>
      <c r="B428" s="140" t="s">
        <v>1395</v>
      </c>
      <c r="C428" s="105" t="s">
        <v>849</v>
      </c>
      <c r="D428" s="105"/>
      <c r="E428" s="105" t="s">
        <v>791</v>
      </c>
      <c r="F428" s="110">
        <v>0</v>
      </c>
      <c r="G428" s="110">
        <v>0</v>
      </c>
      <c r="H428" s="110">
        <v>0</v>
      </c>
      <c r="I428" s="110">
        <v>0</v>
      </c>
      <c r="J428" s="110">
        <v>0</v>
      </c>
      <c r="K428" s="110">
        <v>0</v>
      </c>
      <c r="L428" s="113">
        <v>0</v>
      </c>
      <c r="M428" s="111">
        <v>0</v>
      </c>
      <c r="N428" s="111">
        <v>0</v>
      </c>
      <c r="O428" s="111">
        <v>0</v>
      </c>
      <c r="P428" s="111">
        <v>0</v>
      </c>
      <c r="Q428" s="111">
        <v>0</v>
      </c>
      <c r="R428" s="111">
        <v>0</v>
      </c>
      <c r="S428" s="114">
        <v>0</v>
      </c>
      <c r="T428" s="110">
        <v>0</v>
      </c>
      <c r="U428" s="110">
        <v>0</v>
      </c>
      <c r="V428" s="110">
        <v>0</v>
      </c>
      <c r="W428" s="110">
        <v>0</v>
      </c>
      <c r="X428" s="110">
        <v>0</v>
      </c>
      <c r="Y428" s="110">
        <v>0</v>
      </c>
      <c r="Z428" s="113">
        <v>0</v>
      </c>
      <c r="AA428" s="111">
        <v>0</v>
      </c>
      <c r="AB428" s="111">
        <v>0</v>
      </c>
      <c r="AC428" s="111">
        <v>0</v>
      </c>
      <c r="AD428" s="111">
        <v>0</v>
      </c>
      <c r="AE428" s="111">
        <v>0</v>
      </c>
      <c r="AF428" s="111">
        <v>0</v>
      </c>
      <c r="AG428" s="114">
        <v>0</v>
      </c>
      <c r="AH428" s="110">
        <v>0</v>
      </c>
      <c r="AI428" s="110">
        <v>0</v>
      </c>
      <c r="AJ428" s="110">
        <v>0</v>
      </c>
      <c r="AK428" s="110">
        <v>0</v>
      </c>
      <c r="AL428" s="110">
        <v>0</v>
      </c>
      <c r="AM428" s="110">
        <v>0</v>
      </c>
      <c r="AN428" s="113">
        <v>0</v>
      </c>
      <c r="AO428" s="111">
        <v>0</v>
      </c>
      <c r="AP428" s="111">
        <v>0</v>
      </c>
      <c r="AQ428" s="111">
        <v>0</v>
      </c>
      <c r="AR428" s="111">
        <v>0</v>
      </c>
      <c r="AS428" s="111">
        <v>0</v>
      </c>
      <c r="AT428" s="111">
        <v>0</v>
      </c>
      <c r="AU428" s="114">
        <v>0</v>
      </c>
      <c r="AV428" s="110">
        <v>0</v>
      </c>
      <c r="AW428" s="110">
        <v>0</v>
      </c>
      <c r="AX428" s="110">
        <v>0</v>
      </c>
      <c r="AY428" s="110">
        <v>0</v>
      </c>
      <c r="AZ428" s="110">
        <v>0</v>
      </c>
      <c r="BA428" s="110">
        <v>0</v>
      </c>
      <c r="BB428" s="113">
        <v>0</v>
      </c>
      <c r="BC428" s="111">
        <v>0</v>
      </c>
      <c r="BD428" s="111">
        <v>0</v>
      </c>
      <c r="BE428" s="111">
        <v>0</v>
      </c>
      <c r="BF428" s="111">
        <v>0</v>
      </c>
      <c r="BG428" s="111">
        <v>0</v>
      </c>
      <c r="BH428" s="111">
        <v>0</v>
      </c>
      <c r="BI428" s="114">
        <v>0</v>
      </c>
      <c r="BJ428" s="110">
        <v>0</v>
      </c>
      <c r="BK428" s="110">
        <v>0</v>
      </c>
      <c r="BL428" s="110">
        <v>0</v>
      </c>
      <c r="BM428" s="110">
        <v>0</v>
      </c>
      <c r="BN428" s="110">
        <v>0</v>
      </c>
      <c r="BO428" s="110">
        <v>0</v>
      </c>
      <c r="BP428" s="113">
        <v>0</v>
      </c>
      <c r="BQ428" s="111">
        <v>0</v>
      </c>
      <c r="BR428" s="111">
        <v>0</v>
      </c>
      <c r="BS428" s="111">
        <v>0</v>
      </c>
      <c r="BT428" s="111">
        <v>0</v>
      </c>
      <c r="BU428" s="111">
        <v>0</v>
      </c>
      <c r="BV428" s="111">
        <v>0</v>
      </c>
      <c r="BW428" s="114">
        <v>0</v>
      </c>
      <c r="BX428" s="110">
        <v>0</v>
      </c>
      <c r="BY428" s="110">
        <v>0</v>
      </c>
      <c r="BZ428" s="110">
        <v>0</v>
      </c>
      <c r="CA428" s="110">
        <v>0</v>
      </c>
      <c r="CB428" s="110">
        <v>0</v>
      </c>
      <c r="CC428" s="110">
        <v>0</v>
      </c>
      <c r="CD428" s="113">
        <v>0</v>
      </c>
      <c r="CE428" s="111">
        <v>0</v>
      </c>
      <c r="CF428" s="111">
        <v>0</v>
      </c>
      <c r="CG428" s="111">
        <v>0</v>
      </c>
      <c r="CH428" s="111">
        <v>0</v>
      </c>
      <c r="CI428" s="111">
        <v>0</v>
      </c>
      <c r="CJ428" s="111">
        <v>0</v>
      </c>
      <c r="CK428" s="114">
        <v>0</v>
      </c>
      <c r="CL428" s="110">
        <v>0</v>
      </c>
      <c r="CM428" s="110">
        <v>0</v>
      </c>
      <c r="CN428" s="110">
        <v>0</v>
      </c>
      <c r="CO428" s="110">
        <v>0</v>
      </c>
      <c r="CP428" s="110">
        <v>0</v>
      </c>
      <c r="CQ428" s="110">
        <v>0</v>
      </c>
      <c r="CR428" s="113">
        <v>0</v>
      </c>
      <c r="CS428" s="111">
        <v>0</v>
      </c>
      <c r="CT428" s="111">
        <v>0</v>
      </c>
      <c r="CU428" s="111">
        <v>0</v>
      </c>
      <c r="CV428" s="111">
        <v>0</v>
      </c>
      <c r="CW428" s="111">
        <v>0</v>
      </c>
      <c r="CX428" s="111">
        <v>0</v>
      </c>
      <c r="CY428" s="114">
        <v>0</v>
      </c>
      <c r="CZ428" s="110">
        <v>0</v>
      </c>
      <c r="DA428" s="110">
        <v>0</v>
      </c>
      <c r="DB428" s="110">
        <v>0</v>
      </c>
      <c r="DC428" s="110">
        <v>0</v>
      </c>
      <c r="DD428" s="110">
        <v>0</v>
      </c>
      <c r="DE428" s="110">
        <v>0</v>
      </c>
      <c r="DF428" s="113">
        <v>0</v>
      </c>
      <c r="DG428" s="111">
        <v>0</v>
      </c>
      <c r="DH428" s="111">
        <v>0</v>
      </c>
      <c r="DI428" s="111">
        <v>0</v>
      </c>
      <c r="DJ428" s="111">
        <v>0</v>
      </c>
      <c r="DK428" s="111">
        <v>0</v>
      </c>
      <c r="DL428" s="111">
        <v>0</v>
      </c>
      <c r="DM428" s="114">
        <v>0</v>
      </c>
      <c r="DN428" s="110">
        <v>0</v>
      </c>
      <c r="DO428" s="110">
        <v>0</v>
      </c>
      <c r="DP428" s="110">
        <v>0</v>
      </c>
      <c r="DQ428" s="110">
        <v>0</v>
      </c>
      <c r="DR428" s="110">
        <v>0</v>
      </c>
      <c r="DS428" s="110">
        <v>0</v>
      </c>
      <c r="DT428" s="113">
        <v>0</v>
      </c>
      <c r="DU428" s="111">
        <v>0</v>
      </c>
      <c r="DV428" s="111">
        <v>0</v>
      </c>
      <c r="DW428" s="111">
        <v>0</v>
      </c>
      <c r="DX428" s="111">
        <v>0</v>
      </c>
      <c r="DY428" s="111">
        <v>0</v>
      </c>
      <c r="DZ428" s="111">
        <v>0</v>
      </c>
      <c r="EA428" s="114">
        <v>0</v>
      </c>
      <c r="EB428" s="110">
        <v>0</v>
      </c>
      <c r="EC428" s="110">
        <v>0</v>
      </c>
      <c r="ED428" s="110">
        <v>0</v>
      </c>
      <c r="EE428" s="110">
        <v>0</v>
      </c>
      <c r="EF428" s="110">
        <v>0</v>
      </c>
      <c r="EG428" s="110">
        <v>0</v>
      </c>
      <c r="EH428" s="113">
        <v>0</v>
      </c>
      <c r="EI428" s="111">
        <v>0</v>
      </c>
      <c r="EJ428" s="111">
        <v>0</v>
      </c>
      <c r="EK428" s="111">
        <v>0</v>
      </c>
      <c r="EL428" s="111">
        <v>0</v>
      </c>
      <c r="EM428" s="111">
        <v>0</v>
      </c>
      <c r="EN428" s="111">
        <v>0</v>
      </c>
      <c r="EO428" s="114">
        <v>0</v>
      </c>
      <c r="EP428" s="110">
        <v>0</v>
      </c>
      <c r="EQ428" s="110">
        <v>0</v>
      </c>
      <c r="ER428" s="110">
        <v>0</v>
      </c>
      <c r="ES428" s="110">
        <v>0</v>
      </c>
      <c r="ET428" s="110">
        <v>0</v>
      </c>
      <c r="EU428" s="110">
        <v>0</v>
      </c>
      <c r="EV428" s="113">
        <v>0</v>
      </c>
      <c r="EW428" s="111">
        <v>0</v>
      </c>
      <c r="EX428" s="111">
        <v>0</v>
      </c>
      <c r="EY428" s="111">
        <v>0</v>
      </c>
      <c r="EZ428" s="111">
        <v>0</v>
      </c>
      <c r="FA428" s="111">
        <v>0</v>
      </c>
      <c r="FB428" s="111">
        <v>0</v>
      </c>
      <c r="FC428" s="114">
        <v>0</v>
      </c>
      <c r="FD428" s="110">
        <v>0</v>
      </c>
      <c r="FE428" s="110">
        <v>0</v>
      </c>
      <c r="FF428" s="110">
        <v>0</v>
      </c>
      <c r="FG428" s="110">
        <v>0</v>
      </c>
      <c r="FH428" s="110">
        <v>0</v>
      </c>
      <c r="FI428" s="110">
        <v>0</v>
      </c>
      <c r="FJ428" s="113">
        <v>0</v>
      </c>
      <c r="FK428" s="111">
        <v>0</v>
      </c>
      <c r="FL428" s="111">
        <v>0</v>
      </c>
      <c r="FM428" s="111">
        <v>0</v>
      </c>
      <c r="FN428" s="111">
        <v>0</v>
      </c>
      <c r="FO428" s="111">
        <v>0</v>
      </c>
      <c r="FP428" s="111">
        <v>0</v>
      </c>
      <c r="FQ428" s="114">
        <v>0</v>
      </c>
      <c r="FR428" s="149">
        <v>0</v>
      </c>
      <c r="FS428" s="149">
        <v>0</v>
      </c>
      <c r="FT428" s="149">
        <v>0</v>
      </c>
      <c r="FU428" s="149">
        <v>0</v>
      </c>
      <c r="FV428" s="149">
        <v>0</v>
      </c>
      <c r="FW428" s="149">
        <v>0</v>
      </c>
      <c r="FX428" s="149">
        <v>0</v>
      </c>
      <c r="FY428" s="149">
        <v>0</v>
      </c>
      <c r="FZ428" s="149">
        <v>0</v>
      </c>
      <c r="GA428" s="151">
        <v>0</v>
      </c>
      <c r="GB428" s="148">
        <v>0</v>
      </c>
      <c r="GC428" s="148">
        <v>0</v>
      </c>
      <c r="GD428" s="148">
        <v>0</v>
      </c>
      <c r="GE428" s="148">
        <v>0</v>
      </c>
      <c r="GF428" s="148">
        <v>0</v>
      </c>
      <c r="GG428" s="148">
        <v>0</v>
      </c>
      <c r="GH428" s="148">
        <v>0</v>
      </c>
      <c r="GI428" s="148">
        <v>0</v>
      </c>
      <c r="GJ428" s="148">
        <v>0</v>
      </c>
      <c r="GK428" s="148">
        <v>0</v>
      </c>
      <c r="GL428" s="148">
        <v>0</v>
      </c>
      <c r="GM428" s="150">
        <v>0</v>
      </c>
      <c r="GN428" s="151">
        <v>0</v>
      </c>
      <c r="GO428" s="148">
        <v>0</v>
      </c>
      <c r="GP428" s="148">
        <v>0</v>
      </c>
    </row>
    <row r="429" spans="1:198" x14ac:dyDescent="0.2">
      <c r="A429" s="105" t="s">
        <v>850</v>
      </c>
      <c r="B429" s="140" t="s">
        <v>1396</v>
      </c>
      <c r="C429" s="105" t="s">
        <v>851</v>
      </c>
      <c r="D429" s="105"/>
      <c r="E429" s="105" t="s">
        <v>791</v>
      </c>
      <c r="F429" s="110">
        <v>0</v>
      </c>
      <c r="G429" s="110">
        <v>0</v>
      </c>
      <c r="H429" s="110">
        <v>0</v>
      </c>
      <c r="I429" s="110">
        <v>0</v>
      </c>
      <c r="J429" s="110">
        <v>0</v>
      </c>
      <c r="K429" s="110">
        <v>0</v>
      </c>
      <c r="L429" s="113">
        <v>0</v>
      </c>
      <c r="M429" s="111">
        <v>0</v>
      </c>
      <c r="N429" s="111">
        <v>0</v>
      </c>
      <c r="O429" s="111">
        <v>0</v>
      </c>
      <c r="P429" s="111">
        <v>0</v>
      </c>
      <c r="Q429" s="111">
        <v>0</v>
      </c>
      <c r="R429" s="111">
        <v>0</v>
      </c>
      <c r="S429" s="114">
        <v>0</v>
      </c>
      <c r="T429" s="110">
        <v>0</v>
      </c>
      <c r="U429" s="110">
        <v>0</v>
      </c>
      <c r="V429" s="110">
        <v>0</v>
      </c>
      <c r="W429" s="110">
        <v>0</v>
      </c>
      <c r="X429" s="110">
        <v>0</v>
      </c>
      <c r="Y429" s="110">
        <v>0</v>
      </c>
      <c r="Z429" s="113">
        <v>0</v>
      </c>
      <c r="AA429" s="111">
        <v>0</v>
      </c>
      <c r="AB429" s="111">
        <v>0</v>
      </c>
      <c r="AC429" s="111">
        <v>0</v>
      </c>
      <c r="AD429" s="111">
        <v>0</v>
      </c>
      <c r="AE429" s="111">
        <v>0</v>
      </c>
      <c r="AF429" s="111">
        <v>0</v>
      </c>
      <c r="AG429" s="114">
        <v>0</v>
      </c>
      <c r="AH429" s="110">
        <v>0</v>
      </c>
      <c r="AI429" s="110">
        <v>0</v>
      </c>
      <c r="AJ429" s="110">
        <v>0</v>
      </c>
      <c r="AK429" s="110">
        <v>0</v>
      </c>
      <c r="AL429" s="110">
        <v>0</v>
      </c>
      <c r="AM429" s="110">
        <v>0</v>
      </c>
      <c r="AN429" s="113">
        <v>0</v>
      </c>
      <c r="AO429" s="111">
        <v>0</v>
      </c>
      <c r="AP429" s="111">
        <v>0</v>
      </c>
      <c r="AQ429" s="111">
        <v>0</v>
      </c>
      <c r="AR429" s="111">
        <v>0</v>
      </c>
      <c r="AS429" s="111">
        <v>0</v>
      </c>
      <c r="AT429" s="111">
        <v>0</v>
      </c>
      <c r="AU429" s="114">
        <v>0</v>
      </c>
      <c r="AV429" s="110">
        <v>0</v>
      </c>
      <c r="AW429" s="110">
        <v>0</v>
      </c>
      <c r="AX429" s="110">
        <v>0</v>
      </c>
      <c r="AY429" s="110">
        <v>0</v>
      </c>
      <c r="AZ429" s="110">
        <v>0</v>
      </c>
      <c r="BA429" s="110">
        <v>0</v>
      </c>
      <c r="BB429" s="113">
        <v>0</v>
      </c>
      <c r="BC429" s="111">
        <v>0</v>
      </c>
      <c r="BD429" s="111">
        <v>0</v>
      </c>
      <c r="BE429" s="111">
        <v>0</v>
      </c>
      <c r="BF429" s="111">
        <v>0</v>
      </c>
      <c r="BG429" s="111">
        <v>0</v>
      </c>
      <c r="BH429" s="111">
        <v>0</v>
      </c>
      <c r="BI429" s="114">
        <v>0</v>
      </c>
      <c r="BJ429" s="110">
        <v>0</v>
      </c>
      <c r="BK429" s="110">
        <v>0</v>
      </c>
      <c r="BL429" s="110">
        <v>0</v>
      </c>
      <c r="BM429" s="110">
        <v>0</v>
      </c>
      <c r="BN429" s="110">
        <v>0</v>
      </c>
      <c r="BO429" s="110">
        <v>0</v>
      </c>
      <c r="BP429" s="113">
        <v>0</v>
      </c>
      <c r="BQ429" s="111">
        <v>0</v>
      </c>
      <c r="BR429" s="111">
        <v>0</v>
      </c>
      <c r="BS429" s="111">
        <v>0</v>
      </c>
      <c r="BT429" s="111">
        <v>0</v>
      </c>
      <c r="BU429" s="111">
        <v>0</v>
      </c>
      <c r="BV429" s="111">
        <v>0</v>
      </c>
      <c r="BW429" s="114">
        <v>0</v>
      </c>
      <c r="BX429" s="110">
        <v>0</v>
      </c>
      <c r="BY429" s="110">
        <v>0</v>
      </c>
      <c r="BZ429" s="110">
        <v>0</v>
      </c>
      <c r="CA429" s="110">
        <v>0</v>
      </c>
      <c r="CB429" s="110">
        <v>0</v>
      </c>
      <c r="CC429" s="110">
        <v>0</v>
      </c>
      <c r="CD429" s="113">
        <v>0</v>
      </c>
      <c r="CE429" s="111">
        <v>0</v>
      </c>
      <c r="CF429" s="111">
        <v>0</v>
      </c>
      <c r="CG429" s="111">
        <v>0</v>
      </c>
      <c r="CH429" s="111">
        <v>0</v>
      </c>
      <c r="CI429" s="111">
        <v>0</v>
      </c>
      <c r="CJ429" s="111">
        <v>0</v>
      </c>
      <c r="CK429" s="114">
        <v>0</v>
      </c>
      <c r="CL429" s="110">
        <v>0</v>
      </c>
      <c r="CM429" s="110">
        <v>0</v>
      </c>
      <c r="CN429" s="110">
        <v>0</v>
      </c>
      <c r="CO429" s="110">
        <v>0</v>
      </c>
      <c r="CP429" s="110">
        <v>0</v>
      </c>
      <c r="CQ429" s="110">
        <v>0</v>
      </c>
      <c r="CR429" s="113">
        <v>0</v>
      </c>
      <c r="CS429" s="111">
        <v>0</v>
      </c>
      <c r="CT429" s="111">
        <v>0</v>
      </c>
      <c r="CU429" s="111">
        <v>0</v>
      </c>
      <c r="CV429" s="111">
        <v>0</v>
      </c>
      <c r="CW429" s="111">
        <v>0</v>
      </c>
      <c r="CX429" s="111">
        <v>0</v>
      </c>
      <c r="CY429" s="114">
        <v>0</v>
      </c>
      <c r="CZ429" s="110">
        <v>0</v>
      </c>
      <c r="DA429" s="110">
        <v>0</v>
      </c>
      <c r="DB429" s="110">
        <v>0</v>
      </c>
      <c r="DC429" s="110">
        <v>0</v>
      </c>
      <c r="DD429" s="110">
        <v>0</v>
      </c>
      <c r="DE429" s="110">
        <v>0</v>
      </c>
      <c r="DF429" s="113">
        <v>0</v>
      </c>
      <c r="DG429" s="111">
        <v>0</v>
      </c>
      <c r="DH429" s="111">
        <v>0</v>
      </c>
      <c r="DI429" s="111">
        <v>0</v>
      </c>
      <c r="DJ429" s="111">
        <v>0</v>
      </c>
      <c r="DK429" s="111">
        <v>0</v>
      </c>
      <c r="DL429" s="111">
        <v>0</v>
      </c>
      <c r="DM429" s="114">
        <v>0</v>
      </c>
      <c r="DN429" s="110">
        <v>0</v>
      </c>
      <c r="DO429" s="110">
        <v>0</v>
      </c>
      <c r="DP429" s="110">
        <v>0</v>
      </c>
      <c r="DQ429" s="110">
        <v>0</v>
      </c>
      <c r="DR429" s="110">
        <v>0</v>
      </c>
      <c r="DS429" s="110">
        <v>0</v>
      </c>
      <c r="DT429" s="113">
        <v>0</v>
      </c>
      <c r="DU429" s="111">
        <v>0</v>
      </c>
      <c r="DV429" s="111">
        <v>0</v>
      </c>
      <c r="DW429" s="111">
        <v>0</v>
      </c>
      <c r="DX429" s="111">
        <v>0</v>
      </c>
      <c r="DY429" s="111">
        <v>0</v>
      </c>
      <c r="DZ429" s="111">
        <v>0</v>
      </c>
      <c r="EA429" s="114">
        <v>0</v>
      </c>
      <c r="EB429" s="110">
        <v>0</v>
      </c>
      <c r="EC429" s="110">
        <v>0</v>
      </c>
      <c r="ED429" s="110">
        <v>0</v>
      </c>
      <c r="EE429" s="110">
        <v>0</v>
      </c>
      <c r="EF429" s="110">
        <v>0</v>
      </c>
      <c r="EG429" s="110">
        <v>0</v>
      </c>
      <c r="EH429" s="113">
        <v>0</v>
      </c>
      <c r="EI429" s="111">
        <v>0</v>
      </c>
      <c r="EJ429" s="111">
        <v>0</v>
      </c>
      <c r="EK429" s="111">
        <v>0</v>
      </c>
      <c r="EL429" s="111">
        <v>0</v>
      </c>
      <c r="EM429" s="111">
        <v>0</v>
      </c>
      <c r="EN429" s="111">
        <v>0</v>
      </c>
      <c r="EO429" s="114">
        <v>0</v>
      </c>
      <c r="EP429" s="110">
        <v>0</v>
      </c>
      <c r="EQ429" s="110">
        <v>0</v>
      </c>
      <c r="ER429" s="110">
        <v>0</v>
      </c>
      <c r="ES429" s="110">
        <v>0</v>
      </c>
      <c r="ET429" s="110">
        <v>0</v>
      </c>
      <c r="EU429" s="110">
        <v>0</v>
      </c>
      <c r="EV429" s="113">
        <v>0</v>
      </c>
      <c r="EW429" s="111">
        <v>0</v>
      </c>
      <c r="EX429" s="111">
        <v>0</v>
      </c>
      <c r="EY429" s="111">
        <v>0</v>
      </c>
      <c r="EZ429" s="111">
        <v>0</v>
      </c>
      <c r="FA429" s="111">
        <v>0</v>
      </c>
      <c r="FB429" s="111">
        <v>0</v>
      </c>
      <c r="FC429" s="114">
        <v>0</v>
      </c>
      <c r="FD429" s="110">
        <v>0</v>
      </c>
      <c r="FE429" s="110">
        <v>0</v>
      </c>
      <c r="FF429" s="110">
        <v>0</v>
      </c>
      <c r="FG429" s="110">
        <v>0</v>
      </c>
      <c r="FH429" s="110">
        <v>0</v>
      </c>
      <c r="FI429" s="110">
        <v>0</v>
      </c>
      <c r="FJ429" s="113">
        <v>0</v>
      </c>
      <c r="FK429" s="111">
        <v>0</v>
      </c>
      <c r="FL429" s="111">
        <v>0</v>
      </c>
      <c r="FM429" s="111">
        <v>0</v>
      </c>
      <c r="FN429" s="111">
        <v>0</v>
      </c>
      <c r="FO429" s="111">
        <v>0</v>
      </c>
      <c r="FP429" s="111">
        <v>0</v>
      </c>
      <c r="FQ429" s="114">
        <v>0</v>
      </c>
      <c r="FR429" s="149">
        <v>0</v>
      </c>
      <c r="FS429" s="149">
        <v>0</v>
      </c>
      <c r="FT429" s="149">
        <v>0</v>
      </c>
      <c r="FU429" s="149">
        <v>0</v>
      </c>
      <c r="FV429" s="149">
        <v>0</v>
      </c>
      <c r="FW429" s="149">
        <v>0</v>
      </c>
      <c r="FX429" s="149">
        <v>0</v>
      </c>
      <c r="FY429" s="149">
        <v>0</v>
      </c>
      <c r="FZ429" s="149">
        <v>0</v>
      </c>
      <c r="GA429" s="151">
        <v>0</v>
      </c>
      <c r="GB429" s="148">
        <v>0</v>
      </c>
      <c r="GC429" s="148">
        <v>0</v>
      </c>
      <c r="GD429" s="148">
        <v>0</v>
      </c>
      <c r="GE429" s="148">
        <v>0</v>
      </c>
      <c r="GF429" s="148">
        <v>0</v>
      </c>
      <c r="GG429" s="148">
        <v>0</v>
      </c>
      <c r="GH429" s="148">
        <v>0</v>
      </c>
      <c r="GI429" s="148">
        <v>0</v>
      </c>
      <c r="GJ429" s="148">
        <v>0</v>
      </c>
      <c r="GK429" s="148">
        <v>0</v>
      </c>
      <c r="GL429" s="148">
        <v>0</v>
      </c>
      <c r="GM429" s="150">
        <v>0</v>
      </c>
      <c r="GN429" s="151">
        <v>0</v>
      </c>
      <c r="GO429" s="148">
        <v>0</v>
      </c>
      <c r="GP429" s="148">
        <v>0</v>
      </c>
    </row>
    <row r="430" spans="1:198" x14ac:dyDescent="0.2">
      <c r="A430" s="105" t="s">
        <v>852</v>
      </c>
      <c r="B430" s="140" t="s">
        <v>1397</v>
      </c>
      <c r="C430" s="105" t="s">
        <v>853</v>
      </c>
      <c r="D430" s="105"/>
      <c r="E430" s="105" t="s">
        <v>791</v>
      </c>
      <c r="F430" s="110">
        <v>0</v>
      </c>
      <c r="G430" s="110">
        <v>0</v>
      </c>
      <c r="H430" s="110">
        <v>0</v>
      </c>
      <c r="I430" s="110">
        <v>0</v>
      </c>
      <c r="J430" s="110">
        <v>0</v>
      </c>
      <c r="K430" s="110">
        <v>0</v>
      </c>
      <c r="L430" s="113">
        <v>0</v>
      </c>
      <c r="M430" s="111">
        <v>0</v>
      </c>
      <c r="N430" s="111">
        <v>0</v>
      </c>
      <c r="O430" s="111">
        <v>0</v>
      </c>
      <c r="P430" s="111">
        <v>0</v>
      </c>
      <c r="Q430" s="111">
        <v>0</v>
      </c>
      <c r="R430" s="111">
        <v>0</v>
      </c>
      <c r="S430" s="114">
        <v>0</v>
      </c>
      <c r="T430" s="110">
        <v>0</v>
      </c>
      <c r="U430" s="110">
        <v>0</v>
      </c>
      <c r="V430" s="110">
        <v>0</v>
      </c>
      <c r="W430" s="110">
        <v>0</v>
      </c>
      <c r="X430" s="110">
        <v>0</v>
      </c>
      <c r="Y430" s="110">
        <v>0</v>
      </c>
      <c r="Z430" s="113">
        <v>0</v>
      </c>
      <c r="AA430" s="111">
        <v>0</v>
      </c>
      <c r="AB430" s="111">
        <v>0</v>
      </c>
      <c r="AC430" s="111">
        <v>0</v>
      </c>
      <c r="AD430" s="111">
        <v>0</v>
      </c>
      <c r="AE430" s="111">
        <v>0</v>
      </c>
      <c r="AF430" s="111">
        <v>0</v>
      </c>
      <c r="AG430" s="114">
        <v>0</v>
      </c>
      <c r="AH430" s="110">
        <v>0</v>
      </c>
      <c r="AI430" s="110">
        <v>0</v>
      </c>
      <c r="AJ430" s="110">
        <v>0</v>
      </c>
      <c r="AK430" s="110">
        <v>0</v>
      </c>
      <c r="AL430" s="110">
        <v>0</v>
      </c>
      <c r="AM430" s="110">
        <v>0</v>
      </c>
      <c r="AN430" s="113">
        <v>0</v>
      </c>
      <c r="AO430" s="111">
        <v>0</v>
      </c>
      <c r="AP430" s="111">
        <v>0</v>
      </c>
      <c r="AQ430" s="111">
        <v>0</v>
      </c>
      <c r="AR430" s="111">
        <v>0</v>
      </c>
      <c r="AS430" s="111">
        <v>0</v>
      </c>
      <c r="AT430" s="111">
        <v>0</v>
      </c>
      <c r="AU430" s="114">
        <v>0</v>
      </c>
      <c r="AV430" s="110">
        <v>0</v>
      </c>
      <c r="AW430" s="110">
        <v>0</v>
      </c>
      <c r="AX430" s="110">
        <v>0</v>
      </c>
      <c r="AY430" s="110">
        <v>0</v>
      </c>
      <c r="AZ430" s="110">
        <v>0</v>
      </c>
      <c r="BA430" s="110">
        <v>0</v>
      </c>
      <c r="BB430" s="113">
        <v>0</v>
      </c>
      <c r="BC430" s="111">
        <v>0</v>
      </c>
      <c r="BD430" s="111">
        <v>0</v>
      </c>
      <c r="BE430" s="111">
        <v>0</v>
      </c>
      <c r="BF430" s="111">
        <v>0</v>
      </c>
      <c r="BG430" s="111">
        <v>0</v>
      </c>
      <c r="BH430" s="111">
        <v>0</v>
      </c>
      <c r="BI430" s="114">
        <v>0</v>
      </c>
      <c r="BJ430" s="110">
        <v>0</v>
      </c>
      <c r="BK430" s="110">
        <v>0</v>
      </c>
      <c r="BL430" s="110">
        <v>0</v>
      </c>
      <c r="BM430" s="110">
        <v>0</v>
      </c>
      <c r="BN430" s="110">
        <v>0</v>
      </c>
      <c r="BO430" s="110">
        <v>0</v>
      </c>
      <c r="BP430" s="113">
        <v>0</v>
      </c>
      <c r="BQ430" s="111">
        <v>0</v>
      </c>
      <c r="BR430" s="111">
        <v>0</v>
      </c>
      <c r="BS430" s="111">
        <v>0</v>
      </c>
      <c r="BT430" s="111">
        <v>0</v>
      </c>
      <c r="BU430" s="111">
        <v>0</v>
      </c>
      <c r="BV430" s="111">
        <v>0</v>
      </c>
      <c r="BW430" s="114">
        <v>0</v>
      </c>
      <c r="BX430" s="110">
        <v>0</v>
      </c>
      <c r="BY430" s="110">
        <v>0</v>
      </c>
      <c r="BZ430" s="110">
        <v>0</v>
      </c>
      <c r="CA430" s="110">
        <v>0</v>
      </c>
      <c r="CB430" s="110">
        <v>0</v>
      </c>
      <c r="CC430" s="110">
        <v>0</v>
      </c>
      <c r="CD430" s="113">
        <v>0</v>
      </c>
      <c r="CE430" s="111">
        <v>0</v>
      </c>
      <c r="CF430" s="111">
        <v>0</v>
      </c>
      <c r="CG430" s="111">
        <v>0</v>
      </c>
      <c r="CH430" s="111">
        <v>0</v>
      </c>
      <c r="CI430" s="111">
        <v>0</v>
      </c>
      <c r="CJ430" s="111">
        <v>0</v>
      </c>
      <c r="CK430" s="114">
        <v>0</v>
      </c>
      <c r="CL430" s="110">
        <v>0</v>
      </c>
      <c r="CM430" s="110">
        <v>0</v>
      </c>
      <c r="CN430" s="110">
        <v>0</v>
      </c>
      <c r="CO430" s="110">
        <v>0</v>
      </c>
      <c r="CP430" s="110">
        <v>0</v>
      </c>
      <c r="CQ430" s="110">
        <v>0</v>
      </c>
      <c r="CR430" s="113">
        <v>0</v>
      </c>
      <c r="CS430" s="111">
        <v>0</v>
      </c>
      <c r="CT430" s="111">
        <v>0</v>
      </c>
      <c r="CU430" s="111">
        <v>0</v>
      </c>
      <c r="CV430" s="111">
        <v>0</v>
      </c>
      <c r="CW430" s="111">
        <v>0</v>
      </c>
      <c r="CX430" s="111">
        <v>0</v>
      </c>
      <c r="CY430" s="114">
        <v>0</v>
      </c>
      <c r="CZ430" s="110">
        <v>0</v>
      </c>
      <c r="DA430" s="110">
        <v>0</v>
      </c>
      <c r="DB430" s="110">
        <v>0</v>
      </c>
      <c r="DC430" s="110">
        <v>0</v>
      </c>
      <c r="DD430" s="110">
        <v>0</v>
      </c>
      <c r="DE430" s="110">
        <v>0</v>
      </c>
      <c r="DF430" s="113">
        <v>0</v>
      </c>
      <c r="DG430" s="111">
        <v>0</v>
      </c>
      <c r="DH430" s="111">
        <v>0</v>
      </c>
      <c r="DI430" s="111">
        <v>0</v>
      </c>
      <c r="DJ430" s="111">
        <v>0</v>
      </c>
      <c r="DK430" s="111">
        <v>0</v>
      </c>
      <c r="DL430" s="111">
        <v>0</v>
      </c>
      <c r="DM430" s="114">
        <v>0</v>
      </c>
      <c r="DN430" s="110">
        <v>0</v>
      </c>
      <c r="DO430" s="110">
        <v>0</v>
      </c>
      <c r="DP430" s="110">
        <v>0</v>
      </c>
      <c r="DQ430" s="110">
        <v>0</v>
      </c>
      <c r="DR430" s="110">
        <v>0</v>
      </c>
      <c r="DS430" s="110">
        <v>0</v>
      </c>
      <c r="DT430" s="113">
        <v>0</v>
      </c>
      <c r="DU430" s="111">
        <v>0</v>
      </c>
      <c r="DV430" s="111">
        <v>0</v>
      </c>
      <c r="DW430" s="111">
        <v>0</v>
      </c>
      <c r="DX430" s="111">
        <v>0</v>
      </c>
      <c r="DY430" s="111">
        <v>0</v>
      </c>
      <c r="DZ430" s="111">
        <v>0</v>
      </c>
      <c r="EA430" s="114">
        <v>0</v>
      </c>
      <c r="EB430" s="110">
        <v>0</v>
      </c>
      <c r="EC430" s="110">
        <v>0</v>
      </c>
      <c r="ED430" s="110">
        <v>0</v>
      </c>
      <c r="EE430" s="110">
        <v>0</v>
      </c>
      <c r="EF430" s="110">
        <v>0</v>
      </c>
      <c r="EG430" s="110">
        <v>0</v>
      </c>
      <c r="EH430" s="113">
        <v>0</v>
      </c>
      <c r="EI430" s="111">
        <v>0</v>
      </c>
      <c r="EJ430" s="111">
        <v>0</v>
      </c>
      <c r="EK430" s="111">
        <v>0</v>
      </c>
      <c r="EL430" s="111">
        <v>0</v>
      </c>
      <c r="EM430" s="111">
        <v>0</v>
      </c>
      <c r="EN430" s="111">
        <v>0</v>
      </c>
      <c r="EO430" s="114">
        <v>0</v>
      </c>
      <c r="EP430" s="110">
        <v>0</v>
      </c>
      <c r="EQ430" s="110">
        <v>0</v>
      </c>
      <c r="ER430" s="110">
        <v>0</v>
      </c>
      <c r="ES430" s="110">
        <v>0</v>
      </c>
      <c r="ET430" s="110">
        <v>0</v>
      </c>
      <c r="EU430" s="110">
        <v>0</v>
      </c>
      <c r="EV430" s="113">
        <v>0</v>
      </c>
      <c r="EW430" s="111">
        <v>0</v>
      </c>
      <c r="EX430" s="111">
        <v>0</v>
      </c>
      <c r="EY430" s="111">
        <v>0</v>
      </c>
      <c r="EZ430" s="111">
        <v>0</v>
      </c>
      <c r="FA430" s="111">
        <v>0</v>
      </c>
      <c r="FB430" s="111">
        <v>0</v>
      </c>
      <c r="FC430" s="114">
        <v>0</v>
      </c>
      <c r="FD430" s="110">
        <v>0</v>
      </c>
      <c r="FE430" s="110">
        <v>0</v>
      </c>
      <c r="FF430" s="110">
        <v>0</v>
      </c>
      <c r="FG430" s="110">
        <v>0</v>
      </c>
      <c r="FH430" s="110">
        <v>0</v>
      </c>
      <c r="FI430" s="110">
        <v>0</v>
      </c>
      <c r="FJ430" s="113">
        <v>0</v>
      </c>
      <c r="FK430" s="111">
        <v>0</v>
      </c>
      <c r="FL430" s="111">
        <v>0</v>
      </c>
      <c r="FM430" s="111">
        <v>0</v>
      </c>
      <c r="FN430" s="111">
        <v>0</v>
      </c>
      <c r="FO430" s="111">
        <v>0</v>
      </c>
      <c r="FP430" s="111">
        <v>0</v>
      </c>
      <c r="FQ430" s="114">
        <v>0</v>
      </c>
      <c r="FR430" s="149">
        <v>0</v>
      </c>
      <c r="FS430" s="149">
        <v>0</v>
      </c>
      <c r="FT430" s="149">
        <v>0</v>
      </c>
      <c r="FU430" s="149">
        <v>0</v>
      </c>
      <c r="FV430" s="149">
        <v>0</v>
      </c>
      <c r="FW430" s="149">
        <v>0</v>
      </c>
      <c r="FX430" s="149">
        <v>0</v>
      </c>
      <c r="FY430" s="149">
        <v>0</v>
      </c>
      <c r="FZ430" s="149">
        <v>0</v>
      </c>
      <c r="GA430" s="151">
        <v>0</v>
      </c>
      <c r="GB430" s="148">
        <v>0</v>
      </c>
      <c r="GC430" s="148">
        <v>0</v>
      </c>
      <c r="GD430" s="148">
        <v>0</v>
      </c>
      <c r="GE430" s="148">
        <v>0</v>
      </c>
      <c r="GF430" s="148">
        <v>0</v>
      </c>
      <c r="GG430" s="148">
        <v>0</v>
      </c>
      <c r="GH430" s="148">
        <v>0</v>
      </c>
      <c r="GI430" s="148">
        <v>0</v>
      </c>
      <c r="GJ430" s="148">
        <v>0</v>
      </c>
      <c r="GK430" s="148">
        <v>0</v>
      </c>
      <c r="GL430" s="148">
        <v>0</v>
      </c>
      <c r="GM430" s="150">
        <v>0</v>
      </c>
      <c r="GN430" s="151">
        <v>0</v>
      </c>
      <c r="GO430" s="148">
        <v>0</v>
      </c>
      <c r="GP430" s="148">
        <v>0</v>
      </c>
    </row>
    <row r="431" spans="1:198" x14ac:dyDescent="0.2">
      <c r="A431" s="105" t="s">
        <v>854</v>
      </c>
      <c r="B431" s="140" t="s">
        <v>1398</v>
      </c>
      <c r="C431" s="105" t="s">
        <v>855</v>
      </c>
      <c r="D431" s="105"/>
      <c r="E431" s="105" t="s">
        <v>791</v>
      </c>
      <c r="F431" s="110">
        <v>0</v>
      </c>
      <c r="G431" s="110">
        <v>0</v>
      </c>
      <c r="H431" s="110">
        <v>0</v>
      </c>
      <c r="I431" s="110">
        <v>0</v>
      </c>
      <c r="J431" s="110">
        <v>0</v>
      </c>
      <c r="K431" s="110">
        <v>0</v>
      </c>
      <c r="L431" s="113">
        <v>0</v>
      </c>
      <c r="M431" s="111">
        <v>0</v>
      </c>
      <c r="N431" s="111">
        <v>0</v>
      </c>
      <c r="O431" s="111">
        <v>0</v>
      </c>
      <c r="P431" s="111">
        <v>0</v>
      </c>
      <c r="Q431" s="111">
        <v>0</v>
      </c>
      <c r="R431" s="111">
        <v>0</v>
      </c>
      <c r="S431" s="114">
        <v>0</v>
      </c>
      <c r="T431" s="110">
        <v>0</v>
      </c>
      <c r="U431" s="110">
        <v>0</v>
      </c>
      <c r="V431" s="110">
        <v>0</v>
      </c>
      <c r="W431" s="110">
        <v>0</v>
      </c>
      <c r="X431" s="110">
        <v>0</v>
      </c>
      <c r="Y431" s="110">
        <v>0</v>
      </c>
      <c r="Z431" s="113">
        <v>0</v>
      </c>
      <c r="AA431" s="111">
        <v>0</v>
      </c>
      <c r="AB431" s="111">
        <v>0</v>
      </c>
      <c r="AC431" s="111">
        <v>0</v>
      </c>
      <c r="AD431" s="111">
        <v>0</v>
      </c>
      <c r="AE431" s="111">
        <v>0</v>
      </c>
      <c r="AF431" s="111">
        <v>0</v>
      </c>
      <c r="AG431" s="114">
        <v>0</v>
      </c>
      <c r="AH431" s="110">
        <v>0</v>
      </c>
      <c r="AI431" s="110">
        <v>0</v>
      </c>
      <c r="AJ431" s="110">
        <v>0</v>
      </c>
      <c r="AK431" s="110">
        <v>0</v>
      </c>
      <c r="AL431" s="110">
        <v>0</v>
      </c>
      <c r="AM431" s="110">
        <v>0</v>
      </c>
      <c r="AN431" s="113">
        <v>0</v>
      </c>
      <c r="AO431" s="111">
        <v>0</v>
      </c>
      <c r="AP431" s="111">
        <v>0</v>
      </c>
      <c r="AQ431" s="111">
        <v>0</v>
      </c>
      <c r="AR431" s="111">
        <v>0</v>
      </c>
      <c r="AS431" s="111">
        <v>0</v>
      </c>
      <c r="AT431" s="111">
        <v>0</v>
      </c>
      <c r="AU431" s="114">
        <v>0</v>
      </c>
      <c r="AV431" s="110">
        <v>0</v>
      </c>
      <c r="AW431" s="110">
        <v>0</v>
      </c>
      <c r="AX431" s="110">
        <v>0</v>
      </c>
      <c r="AY431" s="110">
        <v>0</v>
      </c>
      <c r="AZ431" s="110">
        <v>0</v>
      </c>
      <c r="BA431" s="110">
        <v>0</v>
      </c>
      <c r="BB431" s="113">
        <v>0</v>
      </c>
      <c r="BC431" s="111">
        <v>0</v>
      </c>
      <c r="BD431" s="111">
        <v>0</v>
      </c>
      <c r="BE431" s="111">
        <v>0</v>
      </c>
      <c r="BF431" s="111">
        <v>0</v>
      </c>
      <c r="BG431" s="111">
        <v>0</v>
      </c>
      <c r="BH431" s="111">
        <v>0</v>
      </c>
      <c r="BI431" s="114">
        <v>0</v>
      </c>
      <c r="BJ431" s="110">
        <v>0</v>
      </c>
      <c r="BK431" s="110">
        <v>0</v>
      </c>
      <c r="BL431" s="110">
        <v>0</v>
      </c>
      <c r="BM431" s="110">
        <v>0</v>
      </c>
      <c r="BN431" s="110">
        <v>0</v>
      </c>
      <c r="BO431" s="110">
        <v>0</v>
      </c>
      <c r="BP431" s="113">
        <v>0</v>
      </c>
      <c r="BQ431" s="111">
        <v>0</v>
      </c>
      <c r="BR431" s="111">
        <v>0</v>
      </c>
      <c r="BS431" s="111">
        <v>0</v>
      </c>
      <c r="BT431" s="111">
        <v>0</v>
      </c>
      <c r="BU431" s="111">
        <v>0</v>
      </c>
      <c r="BV431" s="111">
        <v>0</v>
      </c>
      <c r="BW431" s="114">
        <v>0</v>
      </c>
      <c r="BX431" s="110">
        <v>0</v>
      </c>
      <c r="BY431" s="110">
        <v>0</v>
      </c>
      <c r="BZ431" s="110">
        <v>0</v>
      </c>
      <c r="CA431" s="110">
        <v>0</v>
      </c>
      <c r="CB431" s="110">
        <v>0</v>
      </c>
      <c r="CC431" s="110">
        <v>0</v>
      </c>
      <c r="CD431" s="113">
        <v>0</v>
      </c>
      <c r="CE431" s="111">
        <v>0</v>
      </c>
      <c r="CF431" s="111">
        <v>0</v>
      </c>
      <c r="CG431" s="111">
        <v>0</v>
      </c>
      <c r="CH431" s="111">
        <v>0</v>
      </c>
      <c r="CI431" s="111">
        <v>0</v>
      </c>
      <c r="CJ431" s="111">
        <v>0</v>
      </c>
      <c r="CK431" s="114">
        <v>0</v>
      </c>
      <c r="CL431" s="110">
        <v>0</v>
      </c>
      <c r="CM431" s="110">
        <v>0</v>
      </c>
      <c r="CN431" s="110">
        <v>0</v>
      </c>
      <c r="CO431" s="110">
        <v>0</v>
      </c>
      <c r="CP431" s="110">
        <v>0</v>
      </c>
      <c r="CQ431" s="110">
        <v>0</v>
      </c>
      <c r="CR431" s="113">
        <v>0</v>
      </c>
      <c r="CS431" s="111">
        <v>0</v>
      </c>
      <c r="CT431" s="111">
        <v>0</v>
      </c>
      <c r="CU431" s="111">
        <v>0</v>
      </c>
      <c r="CV431" s="111">
        <v>0</v>
      </c>
      <c r="CW431" s="111">
        <v>0</v>
      </c>
      <c r="CX431" s="111">
        <v>0</v>
      </c>
      <c r="CY431" s="114">
        <v>0</v>
      </c>
      <c r="CZ431" s="110">
        <v>0</v>
      </c>
      <c r="DA431" s="110">
        <v>0</v>
      </c>
      <c r="DB431" s="110">
        <v>0</v>
      </c>
      <c r="DC431" s="110">
        <v>0</v>
      </c>
      <c r="DD431" s="110">
        <v>0</v>
      </c>
      <c r="DE431" s="110">
        <v>0</v>
      </c>
      <c r="DF431" s="113">
        <v>0</v>
      </c>
      <c r="DG431" s="111">
        <v>0</v>
      </c>
      <c r="DH431" s="111">
        <v>0</v>
      </c>
      <c r="DI431" s="111">
        <v>0</v>
      </c>
      <c r="DJ431" s="111">
        <v>0</v>
      </c>
      <c r="DK431" s="111">
        <v>0</v>
      </c>
      <c r="DL431" s="111">
        <v>0</v>
      </c>
      <c r="DM431" s="114">
        <v>0</v>
      </c>
      <c r="DN431" s="110">
        <v>0</v>
      </c>
      <c r="DO431" s="110">
        <v>0</v>
      </c>
      <c r="DP431" s="110">
        <v>0</v>
      </c>
      <c r="DQ431" s="110">
        <v>0</v>
      </c>
      <c r="DR431" s="110">
        <v>0</v>
      </c>
      <c r="DS431" s="110">
        <v>0</v>
      </c>
      <c r="DT431" s="113">
        <v>0</v>
      </c>
      <c r="DU431" s="111">
        <v>0</v>
      </c>
      <c r="DV431" s="111">
        <v>0</v>
      </c>
      <c r="DW431" s="111">
        <v>0</v>
      </c>
      <c r="DX431" s="111">
        <v>0</v>
      </c>
      <c r="DY431" s="111">
        <v>0</v>
      </c>
      <c r="DZ431" s="111">
        <v>0</v>
      </c>
      <c r="EA431" s="114">
        <v>0</v>
      </c>
      <c r="EB431" s="110">
        <v>0</v>
      </c>
      <c r="EC431" s="110">
        <v>0</v>
      </c>
      <c r="ED431" s="110">
        <v>0</v>
      </c>
      <c r="EE431" s="110">
        <v>0</v>
      </c>
      <c r="EF431" s="110">
        <v>0</v>
      </c>
      <c r="EG431" s="110">
        <v>0</v>
      </c>
      <c r="EH431" s="113">
        <v>0</v>
      </c>
      <c r="EI431" s="111">
        <v>0</v>
      </c>
      <c r="EJ431" s="111">
        <v>0</v>
      </c>
      <c r="EK431" s="111">
        <v>0</v>
      </c>
      <c r="EL431" s="111">
        <v>0</v>
      </c>
      <c r="EM431" s="111">
        <v>0</v>
      </c>
      <c r="EN431" s="111">
        <v>0</v>
      </c>
      <c r="EO431" s="114">
        <v>0</v>
      </c>
      <c r="EP431" s="110">
        <v>0</v>
      </c>
      <c r="EQ431" s="110">
        <v>0</v>
      </c>
      <c r="ER431" s="110">
        <v>0</v>
      </c>
      <c r="ES431" s="110">
        <v>0</v>
      </c>
      <c r="ET431" s="110">
        <v>0</v>
      </c>
      <c r="EU431" s="110">
        <v>0</v>
      </c>
      <c r="EV431" s="113">
        <v>0</v>
      </c>
      <c r="EW431" s="111">
        <v>0</v>
      </c>
      <c r="EX431" s="111">
        <v>0</v>
      </c>
      <c r="EY431" s="111">
        <v>0</v>
      </c>
      <c r="EZ431" s="111">
        <v>0</v>
      </c>
      <c r="FA431" s="111">
        <v>0</v>
      </c>
      <c r="FB431" s="111">
        <v>0</v>
      </c>
      <c r="FC431" s="114">
        <v>0</v>
      </c>
      <c r="FD431" s="110">
        <v>0</v>
      </c>
      <c r="FE431" s="110">
        <v>0</v>
      </c>
      <c r="FF431" s="110">
        <v>0</v>
      </c>
      <c r="FG431" s="110">
        <v>0</v>
      </c>
      <c r="FH431" s="110">
        <v>0</v>
      </c>
      <c r="FI431" s="110">
        <v>0</v>
      </c>
      <c r="FJ431" s="113">
        <v>0</v>
      </c>
      <c r="FK431" s="111">
        <v>0</v>
      </c>
      <c r="FL431" s="111">
        <v>0</v>
      </c>
      <c r="FM431" s="111">
        <v>0</v>
      </c>
      <c r="FN431" s="111">
        <v>0</v>
      </c>
      <c r="FO431" s="111">
        <v>0</v>
      </c>
      <c r="FP431" s="111">
        <v>0</v>
      </c>
      <c r="FQ431" s="114">
        <v>0</v>
      </c>
      <c r="FR431" s="149">
        <v>0</v>
      </c>
      <c r="FS431" s="149">
        <v>0</v>
      </c>
      <c r="FT431" s="149">
        <v>0</v>
      </c>
      <c r="FU431" s="149">
        <v>0</v>
      </c>
      <c r="FV431" s="149">
        <v>0</v>
      </c>
      <c r="FW431" s="149">
        <v>0</v>
      </c>
      <c r="FX431" s="149">
        <v>0</v>
      </c>
      <c r="FY431" s="149">
        <v>0</v>
      </c>
      <c r="FZ431" s="149">
        <v>0</v>
      </c>
      <c r="GA431" s="151">
        <v>0</v>
      </c>
      <c r="GB431" s="148">
        <v>0</v>
      </c>
      <c r="GC431" s="148">
        <v>0</v>
      </c>
      <c r="GD431" s="148">
        <v>0</v>
      </c>
      <c r="GE431" s="148">
        <v>0</v>
      </c>
      <c r="GF431" s="148">
        <v>0</v>
      </c>
      <c r="GG431" s="148">
        <v>0</v>
      </c>
      <c r="GH431" s="148">
        <v>0</v>
      </c>
      <c r="GI431" s="148">
        <v>0</v>
      </c>
      <c r="GJ431" s="148">
        <v>0</v>
      </c>
      <c r="GK431" s="148">
        <v>0</v>
      </c>
      <c r="GL431" s="148">
        <v>0</v>
      </c>
      <c r="GM431" s="150">
        <v>0</v>
      </c>
      <c r="GN431" s="151">
        <v>0</v>
      </c>
      <c r="GO431" s="148">
        <v>0</v>
      </c>
      <c r="GP431" s="148">
        <v>0</v>
      </c>
    </row>
    <row r="432" spans="1:198" x14ac:dyDescent="0.2">
      <c r="A432" s="105" t="s">
        <v>856</v>
      </c>
      <c r="B432" s="140" t="s">
        <v>1399</v>
      </c>
      <c r="C432" s="105" t="s">
        <v>857</v>
      </c>
      <c r="D432" s="105"/>
      <c r="E432" s="105" t="s">
        <v>791</v>
      </c>
      <c r="F432" s="110">
        <v>0</v>
      </c>
      <c r="G432" s="110">
        <v>0</v>
      </c>
      <c r="H432" s="110">
        <v>0</v>
      </c>
      <c r="I432" s="110">
        <v>0</v>
      </c>
      <c r="J432" s="110">
        <v>0</v>
      </c>
      <c r="K432" s="110">
        <v>0</v>
      </c>
      <c r="L432" s="113">
        <v>0</v>
      </c>
      <c r="M432" s="111">
        <v>0</v>
      </c>
      <c r="N432" s="111">
        <v>0</v>
      </c>
      <c r="O432" s="111">
        <v>0</v>
      </c>
      <c r="P432" s="111">
        <v>0</v>
      </c>
      <c r="Q432" s="111">
        <v>0</v>
      </c>
      <c r="R432" s="111">
        <v>0</v>
      </c>
      <c r="S432" s="114">
        <v>0</v>
      </c>
      <c r="T432" s="110">
        <v>0</v>
      </c>
      <c r="U432" s="110">
        <v>0</v>
      </c>
      <c r="V432" s="110">
        <v>0</v>
      </c>
      <c r="W432" s="110">
        <v>0</v>
      </c>
      <c r="X432" s="110">
        <v>0</v>
      </c>
      <c r="Y432" s="110">
        <v>0</v>
      </c>
      <c r="Z432" s="113">
        <v>0</v>
      </c>
      <c r="AA432" s="111">
        <v>0</v>
      </c>
      <c r="AB432" s="111">
        <v>0</v>
      </c>
      <c r="AC432" s="111">
        <v>0</v>
      </c>
      <c r="AD432" s="111">
        <v>0</v>
      </c>
      <c r="AE432" s="111">
        <v>0</v>
      </c>
      <c r="AF432" s="111">
        <v>0</v>
      </c>
      <c r="AG432" s="114">
        <v>0</v>
      </c>
      <c r="AH432" s="110">
        <v>0</v>
      </c>
      <c r="AI432" s="110">
        <v>0</v>
      </c>
      <c r="AJ432" s="110">
        <v>0</v>
      </c>
      <c r="AK432" s="110">
        <v>0</v>
      </c>
      <c r="AL432" s="110">
        <v>0</v>
      </c>
      <c r="AM432" s="110">
        <v>0</v>
      </c>
      <c r="AN432" s="113">
        <v>0</v>
      </c>
      <c r="AO432" s="111">
        <v>0</v>
      </c>
      <c r="AP432" s="111">
        <v>0</v>
      </c>
      <c r="AQ432" s="111">
        <v>0</v>
      </c>
      <c r="AR432" s="111">
        <v>0</v>
      </c>
      <c r="AS432" s="111">
        <v>0</v>
      </c>
      <c r="AT432" s="111">
        <v>0</v>
      </c>
      <c r="AU432" s="114">
        <v>0</v>
      </c>
      <c r="AV432" s="110">
        <v>0</v>
      </c>
      <c r="AW432" s="110">
        <v>0</v>
      </c>
      <c r="AX432" s="110">
        <v>0</v>
      </c>
      <c r="AY432" s="110">
        <v>0</v>
      </c>
      <c r="AZ432" s="110">
        <v>0</v>
      </c>
      <c r="BA432" s="110">
        <v>0</v>
      </c>
      <c r="BB432" s="113">
        <v>0</v>
      </c>
      <c r="BC432" s="111">
        <v>0</v>
      </c>
      <c r="BD432" s="111">
        <v>0</v>
      </c>
      <c r="BE432" s="111">
        <v>0</v>
      </c>
      <c r="BF432" s="111">
        <v>0</v>
      </c>
      <c r="BG432" s="111">
        <v>0</v>
      </c>
      <c r="BH432" s="111">
        <v>0</v>
      </c>
      <c r="BI432" s="114">
        <v>0</v>
      </c>
      <c r="BJ432" s="110">
        <v>0</v>
      </c>
      <c r="BK432" s="110">
        <v>0</v>
      </c>
      <c r="BL432" s="110">
        <v>0</v>
      </c>
      <c r="BM432" s="110">
        <v>0</v>
      </c>
      <c r="BN432" s="110">
        <v>0</v>
      </c>
      <c r="BO432" s="110">
        <v>0</v>
      </c>
      <c r="BP432" s="113">
        <v>0</v>
      </c>
      <c r="BQ432" s="111">
        <v>0</v>
      </c>
      <c r="BR432" s="111">
        <v>0</v>
      </c>
      <c r="BS432" s="111">
        <v>0</v>
      </c>
      <c r="BT432" s="111">
        <v>0</v>
      </c>
      <c r="BU432" s="111">
        <v>0</v>
      </c>
      <c r="BV432" s="111">
        <v>0</v>
      </c>
      <c r="BW432" s="114">
        <v>0</v>
      </c>
      <c r="BX432" s="110">
        <v>0</v>
      </c>
      <c r="BY432" s="110">
        <v>0</v>
      </c>
      <c r="BZ432" s="110">
        <v>0</v>
      </c>
      <c r="CA432" s="110">
        <v>0</v>
      </c>
      <c r="CB432" s="110">
        <v>0</v>
      </c>
      <c r="CC432" s="110">
        <v>0</v>
      </c>
      <c r="CD432" s="113">
        <v>0</v>
      </c>
      <c r="CE432" s="111">
        <v>0</v>
      </c>
      <c r="CF432" s="111">
        <v>0</v>
      </c>
      <c r="CG432" s="111">
        <v>0</v>
      </c>
      <c r="CH432" s="111">
        <v>0</v>
      </c>
      <c r="CI432" s="111">
        <v>0</v>
      </c>
      <c r="CJ432" s="111">
        <v>0</v>
      </c>
      <c r="CK432" s="114">
        <v>0</v>
      </c>
      <c r="CL432" s="110">
        <v>0</v>
      </c>
      <c r="CM432" s="110">
        <v>0</v>
      </c>
      <c r="CN432" s="110">
        <v>0</v>
      </c>
      <c r="CO432" s="110">
        <v>0</v>
      </c>
      <c r="CP432" s="110">
        <v>0</v>
      </c>
      <c r="CQ432" s="110">
        <v>0</v>
      </c>
      <c r="CR432" s="113">
        <v>0</v>
      </c>
      <c r="CS432" s="111">
        <v>0</v>
      </c>
      <c r="CT432" s="111">
        <v>0</v>
      </c>
      <c r="CU432" s="111">
        <v>0</v>
      </c>
      <c r="CV432" s="111">
        <v>0</v>
      </c>
      <c r="CW432" s="111">
        <v>0</v>
      </c>
      <c r="CX432" s="111">
        <v>0</v>
      </c>
      <c r="CY432" s="114">
        <v>0</v>
      </c>
      <c r="CZ432" s="110">
        <v>0</v>
      </c>
      <c r="DA432" s="110">
        <v>0</v>
      </c>
      <c r="DB432" s="110">
        <v>0</v>
      </c>
      <c r="DC432" s="110">
        <v>0</v>
      </c>
      <c r="DD432" s="110">
        <v>0</v>
      </c>
      <c r="DE432" s="110">
        <v>0</v>
      </c>
      <c r="DF432" s="113">
        <v>0</v>
      </c>
      <c r="DG432" s="111">
        <v>0</v>
      </c>
      <c r="DH432" s="111">
        <v>0</v>
      </c>
      <c r="DI432" s="111">
        <v>0</v>
      </c>
      <c r="DJ432" s="111">
        <v>0</v>
      </c>
      <c r="DK432" s="111">
        <v>0</v>
      </c>
      <c r="DL432" s="111">
        <v>0</v>
      </c>
      <c r="DM432" s="114">
        <v>0</v>
      </c>
      <c r="DN432" s="110">
        <v>0</v>
      </c>
      <c r="DO432" s="110">
        <v>0</v>
      </c>
      <c r="DP432" s="110">
        <v>0</v>
      </c>
      <c r="DQ432" s="110">
        <v>0</v>
      </c>
      <c r="DR432" s="110">
        <v>0</v>
      </c>
      <c r="DS432" s="110">
        <v>0</v>
      </c>
      <c r="DT432" s="113">
        <v>0</v>
      </c>
      <c r="DU432" s="111">
        <v>0</v>
      </c>
      <c r="DV432" s="111">
        <v>0</v>
      </c>
      <c r="DW432" s="111">
        <v>0</v>
      </c>
      <c r="DX432" s="111">
        <v>0</v>
      </c>
      <c r="DY432" s="111">
        <v>0</v>
      </c>
      <c r="DZ432" s="111">
        <v>0</v>
      </c>
      <c r="EA432" s="114">
        <v>0</v>
      </c>
      <c r="EB432" s="110">
        <v>0</v>
      </c>
      <c r="EC432" s="110">
        <v>0</v>
      </c>
      <c r="ED432" s="110">
        <v>0</v>
      </c>
      <c r="EE432" s="110">
        <v>0</v>
      </c>
      <c r="EF432" s="110">
        <v>0</v>
      </c>
      <c r="EG432" s="110">
        <v>0</v>
      </c>
      <c r="EH432" s="113">
        <v>0</v>
      </c>
      <c r="EI432" s="111">
        <v>0</v>
      </c>
      <c r="EJ432" s="111">
        <v>0</v>
      </c>
      <c r="EK432" s="111">
        <v>0</v>
      </c>
      <c r="EL432" s="111">
        <v>0</v>
      </c>
      <c r="EM432" s="111">
        <v>0</v>
      </c>
      <c r="EN432" s="111">
        <v>0</v>
      </c>
      <c r="EO432" s="114">
        <v>0</v>
      </c>
      <c r="EP432" s="110">
        <v>0</v>
      </c>
      <c r="EQ432" s="110">
        <v>0</v>
      </c>
      <c r="ER432" s="110">
        <v>0</v>
      </c>
      <c r="ES432" s="110">
        <v>0</v>
      </c>
      <c r="ET432" s="110">
        <v>0</v>
      </c>
      <c r="EU432" s="110">
        <v>0</v>
      </c>
      <c r="EV432" s="113">
        <v>0</v>
      </c>
      <c r="EW432" s="111">
        <v>0</v>
      </c>
      <c r="EX432" s="111">
        <v>0</v>
      </c>
      <c r="EY432" s="111">
        <v>0</v>
      </c>
      <c r="EZ432" s="111">
        <v>0</v>
      </c>
      <c r="FA432" s="111">
        <v>0</v>
      </c>
      <c r="FB432" s="111">
        <v>0</v>
      </c>
      <c r="FC432" s="114">
        <v>0</v>
      </c>
      <c r="FD432" s="110">
        <v>0</v>
      </c>
      <c r="FE432" s="110">
        <v>0</v>
      </c>
      <c r="FF432" s="110">
        <v>0</v>
      </c>
      <c r="FG432" s="110">
        <v>0</v>
      </c>
      <c r="FH432" s="110">
        <v>0</v>
      </c>
      <c r="FI432" s="110">
        <v>0</v>
      </c>
      <c r="FJ432" s="113">
        <v>0</v>
      </c>
      <c r="FK432" s="111">
        <v>0</v>
      </c>
      <c r="FL432" s="111">
        <v>0</v>
      </c>
      <c r="FM432" s="111">
        <v>0</v>
      </c>
      <c r="FN432" s="111">
        <v>0</v>
      </c>
      <c r="FO432" s="111">
        <v>0</v>
      </c>
      <c r="FP432" s="111">
        <v>0</v>
      </c>
      <c r="FQ432" s="114">
        <v>0</v>
      </c>
      <c r="FR432" s="149">
        <v>0</v>
      </c>
      <c r="FS432" s="149">
        <v>0</v>
      </c>
      <c r="FT432" s="149">
        <v>0</v>
      </c>
      <c r="FU432" s="149">
        <v>0</v>
      </c>
      <c r="FV432" s="149">
        <v>0</v>
      </c>
      <c r="FW432" s="149">
        <v>0</v>
      </c>
      <c r="FX432" s="149">
        <v>0</v>
      </c>
      <c r="FY432" s="149">
        <v>0</v>
      </c>
      <c r="FZ432" s="149">
        <v>0</v>
      </c>
      <c r="GA432" s="151">
        <v>0</v>
      </c>
      <c r="GB432" s="148">
        <v>0</v>
      </c>
      <c r="GC432" s="148">
        <v>0</v>
      </c>
      <c r="GD432" s="148">
        <v>0</v>
      </c>
      <c r="GE432" s="148">
        <v>0</v>
      </c>
      <c r="GF432" s="148">
        <v>0</v>
      </c>
      <c r="GG432" s="148">
        <v>0</v>
      </c>
      <c r="GH432" s="148">
        <v>0</v>
      </c>
      <c r="GI432" s="148">
        <v>0</v>
      </c>
      <c r="GJ432" s="148">
        <v>0</v>
      </c>
      <c r="GK432" s="148">
        <v>0</v>
      </c>
      <c r="GL432" s="148">
        <v>0</v>
      </c>
      <c r="GM432" s="150">
        <v>0</v>
      </c>
      <c r="GN432" s="151">
        <v>0</v>
      </c>
      <c r="GO432" s="148">
        <v>0</v>
      </c>
      <c r="GP432" s="148">
        <v>0</v>
      </c>
    </row>
    <row r="433" spans="1:198" x14ac:dyDescent="0.2">
      <c r="A433" s="105" t="s">
        <v>858</v>
      </c>
      <c r="B433" s="140" t="s">
        <v>1400</v>
      </c>
      <c r="C433" s="105" t="s">
        <v>859</v>
      </c>
      <c r="D433" s="105"/>
      <c r="E433" s="105" t="s">
        <v>791</v>
      </c>
      <c r="F433" s="110">
        <v>0</v>
      </c>
      <c r="G433" s="110">
        <v>0</v>
      </c>
      <c r="H433" s="110">
        <v>0</v>
      </c>
      <c r="I433" s="110">
        <v>0</v>
      </c>
      <c r="J433" s="110">
        <v>0</v>
      </c>
      <c r="K433" s="110">
        <v>0</v>
      </c>
      <c r="L433" s="113">
        <v>0</v>
      </c>
      <c r="M433" s="111">
        <v>0</v>
      </c>
      <c r="N433" s="111">
        <v>0</v>
      </c>
      <c r="O433" s="111">
        <v>0</v>
      </c>
      <c r="P433" s="111">
        <v>0</v>
      </c>
      <c r="Q433" s="111">
        <v>0</v>
      </c>
      <c r="R433" s="111">
        <v>0</v>
      </c>
      <c r="S433" s="114">
        <v>0</v>
      </c>
      <c r="T433" s="110">
        <v>0</v>
      </c>
      <c r="U433" s="110">
        <v>0</v>
      </c>
      <c r="V433" s="110">
        <v>0</v>
      </c>
      <c r="W433" s="110">
        <v>0</v>
      </c>
      <c r="X433" s="110">
        <v>0</v>
      </c>
      <c r="Y433" s="110">
        <v>0</v>
      </c>
      <c r="Z433" s="113">
        <v>0</v>
      </c>
      <c r="AA433" s="111">
        <v>0</v>
      </c>
      <c r="AB433" s="111">
        <v>0</v>
      </c>
      <c r="AC433" s="111">
        <v>0</v>
      </c>
      <c r="AD433" s="111">
        <v>0</v>
      </c>
      <c r="AE433" s="111">
        <v>0</v>
      </c>
      <c r="AF433" s="111">
        <v>0</v>
      </c>
      <c r="AG433" s="114">
        <v>0</v>
      </c>
      <c r="AH433" s="110">
        <v>0</v>
      </c>
      <c r="AI433" s="110">
        <v>0</v>
      </c>
      <c r="AJ433" s="110">
        <v>0</v>
      </c>
      <c r="AK433" s="110">
        <v>0</v>
      </c>
      <c r="AL433" s="110">
        <v>0</v>
      </c>
      <c r="AM433" s="110">
        <v>0</v>
      </c>
      <c r="AN433" s="113">
        <v>0</v>
      </c>
      <c r="AO433" s="111">
        <v>0</v>
      </c>
      <c r="AP433" s="111">
        <v>0</v>
      </c>
      <c r="AQ433" s="111">
        <v>0</v>
      </c>
      <c r="AR433" s="111">
        <v>0</v>
      </c>
      <c r="AS433" s="111">
        <v>0</v>
      </c>
      <c r="AT433" s="111">
        <v>0</v>
      </c>
      <c r="AU433" s="114">
        <v>0</v>
      </c>
      <c r="AV433" s="110">
        <v>0</v>
      </c>
      <c r="AW433" s="110">
        <v>0</v>
      </c>
      <c r="AX433" s="110">
        <v>0</v>
      </c>
      <c r="AY433" s="110">
        <v>0</v>
      </c>
      <c r="AZ433" s="110">
        <v>0</v>
      </c>
      <c r="BA433" s="110">
        <v>0</v>
      </c>
      <c r="BB433" s="113">
        <v>0</v>
      </c>
      <c r="BC433" s="111">
        <v>0</v>
      </c>
      <c r="BD433" s="111">
        <v>0</v>
      </c>
      <c r="BE433" s="111">
        <v>0</v>
      </c>
      <c r="BF433" s="111">
        <v>0</v>
      </c>
      <c r="BG433" s="111">
        <v>0</v>
      </c>
      <c r="BH433" s="111">
        <v>0</v>
      </c>
      <c r="BI433" s="114">
        <v>0</v>
      </c>
      <c r="BJ433" s="110">
        <v>0</v>
      </c>
      <c r="BK433" s="110">
        <v>0</v>
      </c>
      <c r="BL433" s="110">
        <v>0</v>
      </c>
      <c r="BM433" s="110">
        <v>0</v>
      </c>
      <c r="BN433" s="110">
        <v>0</v>
      </c>
      <c r="BO433" s="110">
        <v>0</v>
      </c>
      <c r="BP433" s="113">
        <v>0</v>
      </c>
      <c r="BQ433" s="111">
        <v>0</v>
      </c>
      <c r="BR433" s="111">
        <v>0</v>
      </c>
      <c r="BS433" s="111">
        <v>0</v>
      </c>
      <c r="BT433" s="111">
        <v>0</v>
      </c>
      <c r="BU433" s="111">
        <v>0</v>
      </c>
      <c r="BV433" s="111">
        <v>0</v>
      </c>
      <c r="BW433" s="114">
        <v>0</v>
      </c>
      <c r="BX433" s="110">
        <v>0</v>
      </c>
      <c r="BY433" s="110">
        <v>0</v>
      </c>
      <c r="BZ433" s="110">
        <v>0</v>
      </c>
      <c r="CA433" s="110">
        <v>0</v>
      </c>
      <c r="CB433" s="110">
        <v>0</v>
      </c>
      <c r="CC433" s="110">
        <v>0</v>
      </c>
      <c r="CD433" s="113">
        <v>0</v>
      </c>
      <c r="CE433" s="111">
        <v>0</v>
      </c>
      <c r="CF433" s="111">
        <v>0</v>
      </c>
      <c r="CG433" s="111">
        <v>0</v>
      </c>
      <c r="CH433" s="111">
        <v>0</v>
      </c>
      <c r="CI433" s="111">
        <v>0</v>
      </c>
      <c r="CJ433" s="111">
        <v>0</v>
      </c>
      <c r="CK433" s="114">
        <v>0</v>
      </c>
      <c r="CL433" s="110">
        <v>0</v>
      </c>
      <c r="CM433" s="110">
        <v>0</v>
      </c>
      <c r="CN433" s="110">
        <v>0</v>
      </c>
      <c r="CO433" s="110">
        <v>0</v>
      </c>
      <c r="CP433" s="110">
        <v>0</v>
      </c>
      <c r="CQ433" s="110">
        <v>0</v>
      </c>
      <c r="CR433" s="113">
        <v>0</v>
      </c>
      <c r="CS433" s="111">
        <v>0</v>
      </c>
      <c r="CT433" s="111">
        <v>0</v>
      </c>
      <c r="CU433" s="111">
        <v>0</v>
      </c>
      <c r="CV433" s="111">
        <v>0</v>
      </c>
      <c r="CW433" s="111">
        <v>0</v>
      </c>
      <c r="CX433" s="111">
        <v>0</v>
      </c>
      <c r="CY433" s="114">
        <v>0</v>
      </c>
      <c r="CZ433" s="110">
        <v>0</v>
      </c>
      <c r="DA433" s="110">
        <v>0</v>
      </c>
      <c r="DB433" s="110">
        <v>0</v>
      </c>
      <c r="DC433" s="110">
        <v>0</v>
      </c>
      <c r="DD433" s="110">
        <v>0</v>
      </c>
      <c r="DE433" s="110">
        <v>0</v>
      </c>
      <c r="DF433" s="113">
        <v>0</v>
      </c>
      <c r="DG433" s="111">
        <v>0</v>
      </c>
      <c r="DH433" s="111">
        <v>0</v>
      </c>
      <c r="DI433" s="111">
        <v>0</v>
      </c>
      <c r="DJ433" s="111">
        <v>0</v>
      </c>
      <c r="DK433" s="111">
        <v>0</v>
      </c>
      <c r="DL433" s="111">
        <v>0</v>
      </c>
      <c r="DM433" s="114">
        <v>0</v>
      </c>
      <c r="DN433" s="110">
        <v>0</v>
      </c>
      <c r="DO433" s="110">
        <v>0</v>
      </c>
      <c r="DP433" s="110">
        <v>0</v>
      </c>
      <c r="DQ433" s="110">
        <v>0</v>
      </c>
      <c r="DR433" s="110">
        <v>0</v>
      </c>
      <c r="DS433" s="110">
        <v>0</v>
      </c>
      <c r="DT433" s="113">
        <v>0</v>
      </c>
      <c r="DU433" s="111">
        <v>0</v>
      </c>
      <c r="DV433" s="111">
        <v>0</v>
      </c>
      <c r="DW433" s="111">
        <v>0</v>
      </c>
      <c r="DX433" s="111">
        <v>0</v>
      </c>
      <c r="DY433" s="111">
        <v>0</v>
      </c>
      <c r="DZ433" s="111">
        <v>0</v>
      </c>
      <c r="EA433" s="114">
        <v>0</v>
      </c>
      <c r="EB433" s="110">
        <v>0</v>
      </c>
      <c r="EC433" s="110">
        <v>0</v>
      </c>
      <c r="ED433" s="110">
        <v>0</v>
      </c>
      <c r="EE433" s="110">
        <v>0</v>
      </c>
      <c r="EF433" s="110">
        <v>0</v>
      </c>
      <c r="EG433" s="110">
        <v>0</v>
      </c>
      <c r="EH433" s="113">
        <v>0</v>
      </c>
      <c r="EI433" s="111">
        <v>0</v>
      </c>
      <c r="EJ433" s="111">
        <v>0</v>
      </c>
      <c r="EK433" s="111">
        <v>0</v>
      </c>
      <c r="EL433" s="111">
        <v>0</v>
      </c>
      <c r="EM433" s="111">
        <v>0</v>
      </c>
      <c r="EN433" s="111">
        <v>0</v>
      </c>
      <c r="EO433" s="114">
        <v>0</v>
      </c>
      <c r="EP433" s="110">
        <v>0</v>
      </c>
      <c r="EQ433" s="110">
        <v>0</v>
      </c>
      <c r="ER433" s="110">
        <v>0</v>
      </c>
      <c r="ES433" s="110">
        <v>0</v>
      </c>
      <c r="ET433" s="110">
        <v>0</v>
      </c>
      <c r="EU433" s="110">
        <v>0</v>
      </c>
      <c r="EV433" s="113">
        <v>0</v>
      </c>
      <c r="EW433" s="111">
        <v>0</v>
      </c>
      <c r="EX433" s="111">
        <v>0</v>
      </c>
      <c r="EY433" s="111">
        <v>0</v>
      </c>
      <c r="EZ433" s="111">
        <v>0</v>
      </c>
      <c r="FA433" s="111">
        <v>0</v>
      </c>
      <c r="FB433" s="111">
        <v>0</v>
      </c>
      <c r="FC433" s="114">
        <v>0</v>
      </c>
      <c r="FD433" s="110">
        <v>0</v>
      </c>
      <c r="FE433" s="110">
        <v>0</v>
      </c>
      <c r="FF433" s="110">
        <v>0</v>
      </c>
      <c r="FG433" s="110">
        <v>0</v>
      </c>
      <c r="FH433" s="110">
        <v>0</v>
      </c>
      <c r="FI433" s="110">
        <v>0</v>
      </c>
      <c r="FJ433" s="113">
        <v>0</v>
      </c>
      <c r="FK433" s="111">
        <v>0</v>
      </c>
      <c r="FL433" s="111">
        <v>0</v>
      </c>
      <c r="FM433" s="111">
        <v>0</v>
      </c>
      <c r="FN433" s="111">
        <v>0</v>
      </c>
      <c r="FO433" s="111">
        <v>0</v>
      </c>
      <c r="FP433" s="111">
        <v>0</v>
      </c>
      <c r="FQ433" s="114">
        <v>0</v>
      </c>
      <c r="FR433" s="149">
        <v>0</v>
      </c>
      <c r="FS433" s="149">
        <v>0</v>
      </c>
      <c r="FT433" s="149">
        <v>0</v>
      </c>
      <c r="FU433" s="149">
        <v>0</v>
      </c>
      <c r="FV433" s="149">
        <v>0</v>
      </c>
      <c r="FW433" s="149">
        <v>0</v>
      </c>
      <c r="FX433" s="149">
        <v>0</v>
      </c>
      <c r="FY433" s="149">
        <v>0</v>
      </c>
      <c r="FZ433" s="149">
        <v>0</v>
      </c>
      <c r="GA433" s="151">
        <v>0</v>
      </c>
      <c r="GB433" s="148">
        <v>0</v>
      </c>
      <c r="GC433" s="148">
        <v>0</v>
      </c>
      <c r="GD433" s="148">
        <v>0</v>
      </c>
      <c r="GE433" s="148">
        <v>0</v>
      </c>
      <c r="GF433" s="148">
        <v>0</v>
      </c>
      <c r="GG433" s="148">
        <v>0</v>
      </c>
      <c r="GH433" s="148">
        <v>0</v>
      </c>
      <c r="GI433" s="148">
        <v>0</v>
      </c>
      <c r="GJ433" s="148">
        <v>0</v>
      </c>
      <c r="GK433" s="148">
        <v>0</v>
      </c>
      <c r="GL433" s="148">
        <v>0</v>
      </c>
      <c r="GM433" s="150">
        <v>0</v>
      </c>
      <c r="GN433" s="151">
        <v>0</v>
      </c>
      <c r="GO433" s="148">
        <v>0</v>
      </c>
      <c r="GP433" s="148">
        <v>0</v>
      </c>
    </row>
    <row r="434" spans="1:198" x14ac:dyDescent="0.2">
      <c r="A434" s="105" t="s">
        <v>860</v>
      </c>
      <c r="B434" s="140" t="s">
        <v>1401</v>
      </c>
      <c r="C434" s="105" t="s">
        <v>861</v>
      </c>
      <c r="D434" s="105"/>
      <c r="E434" s="105" t="s">
        <v>791</v>
      </c>
      <c r="F434" s="110">
        <v>0</v>
      </c>
      <c r="G434" s="110">
        <v>0</v>
      </c>
      <c r="H434" s="110">
        <v>0</v>
      </c>
      <c r="I434" s="110">
        <v>0</v>
      </c>
      <c r="J434" s="110">
        <v>0</v>
      </c>
      <c r="K434" s="110">
        <v>0</v>
      </c>
      <c r="L434" s="113">
        <v>0</v>
      </c>
      <c r="M434" s="111">
        <v>0</v>
      </c>
      <c r="N434" s="111">
        <v>0</v>
      </c>
      <c r="O434" s="111">
        <v>0</v>
      </c>
      <c r="P434" s="111">
        <v>0</v>
      </c>
      <c r="Q434" s="111">
        <v>0</v>
      </c>
      <c r="R434" s="111">
        <v>0</v>
      </c>
      <c r="S434" s="114">
        <v>0</v>
      </c>
      <c r="T434" s="110">
        <v>0</v>
      </c>
      <c r="U434" s="110">
        <v>0</v>
      </c>
      <c r="V434" s="110">
        <v>0</v>
      </c>
      <c r="W434" s="110">
        <v>0</v>
      </c>
      <c r="X434" s="110">
        <v>0</v>
      </c>
      <c r="Y434" s="110">
        <v>0</v>
      </c>
      <c r="Z434" s="113">
        <v>0</v>
      </c>
      <c r="AA434" s="111">
        <v>0</v>
      </c>
      <c r="AB434" s="111">
        <v>0</v>
      </c>
      <c r="AC434" s="111">
        <v>0</v>
      </c>
      <c r="AD434" s="111">
        <v>0</v>
      </c>
      <c r="AE434" s="111">
        <v>0</v>
      </c>
      <c r="AF434" s="111">
        <v>0</v>
      </c>
      <c r="AG434" s="114">
        <v>0</v>
      </c>
      <c r="AH434" s="110">
        <v>0</v>
      </c>
      <c r="AI434" s="110">
        <v>0</v>
      </c>
      <c r="AJ434" s="110">
        <v>0</v>
      </c>
      <c r="AK434" s="110">
        <v>0</v>
      </c>
      <c r="AL434" s="110">
        <v>0</v>
      </c>
      <c r="AM434" s="110">
        <v>0</v>
      </c>
      <c r="AN434" s="113">
        <v>0</v>
      </c>
      <c r="AO434" s="111">
        <v>0</v>
      </c>
      <c r="AP434" s="111">
        <v>0</v>
      </c>
      <c r="AQ434" s="111">
        <v>0</v>
      </c>
      <c r="AR434" s="111">
        <v>0</v>
      </c>
      <c r="AS434" s="111">
        <v>0</v>
      </c>
      <c r="AT434" s="111">
        <v>0</v>
      </c>
      <c r="AU434" s="114">
        <v>0</v>
      </c>
      <c r="AV434" s="110">
        <v>0</v>
      </c>
      <c r="AW434" s="110">
        <v>0</v>
      </c>
      <c r="AX434" s="110">
        <v>0</v>
      </c>
      <c r="AY434" s="110">
        <v>0</v>
      </c>
      <c r="AZ434" s="110">
        <v>0</v>
      </c>
      <c r="BA434" s="110">
        <v>0</v>
      </c>
      <c r="BB434" s="113">
        <v>0</v>
      </c>
      <c r="BC434" s="111">
        <v>0</v>
      </c>
      <c r="BD434" s="111">
        <v>0</v>
      </c>
      <c r="BE434" s="111">
        <v>0</v>
      </c>
      <c r="BF434" s="111">
        <v>0</v>
      </c>
      <c r="BG434" s="111">
        <v>0</v>
      </c>
      <c r="BH434" s="111">
        <v>0</v>
      </c>
      <c r="BI434" s="114">
        <v>0</v>
      </c>
      <c r="BJ434" s="110">
        <v>0</v>
      </c>
      <c r="BK434" s="110">
        <v>0</v>
      </c>
      <c r="BL434" s="110">
        <v>0</v>
      </c>
      <c r="BM434" s="110">
        <v>0</v>
      </c>
      <c r="BN434" s="110">
        <v>0</v>
      </c>
      <c r="BO434" s="110">
        <v>0</v>
      </c>
      <c r="BP434" s="113">
        <v>0</v>
      </c>
      <c r="BQ434" s="111">
        <v>0</v>
      </c>
      <c r="BR434" s="111">
        <v>0</v>
      </c>
      <c r="BS434" s="111">
        <v>0</v>
      </c>
      <c r="BT434" s="111">
        <v>0</v>
      </c>
      <c r="BU434" s="111">
        <v>0</v>
      </c>
      <c r="BV434" s="111">
        <v>0</v>
      </c>
      <c r="BW434" s="114">
        <v>0</v>
      </c>
      <c r="BX434" s="110">
        <v>0</v>
      </c>
      <c r="BY434" s="110">
        <v>0</v>
      </c>
      <c r="BZ434" s="110">
        <v>0</v>
      </c>
      <c r="CA434" s="110">
        <v>0</v>
      </c>
      <c r="CB434" s="110">
        <v>0</v>
      </c>
      <c r="CC434" s="110">
        <v>0</v>
      </c>
      <c r="CD434" s="113">
        <v>0</v>
      </c>
      <c r="CE434" s="111">
        <v>0</v>
      </c>
      <c r="CF434" s="111">
        <v>0</v>
      </c>
      <c r="CG434" s="111">
        <v>0</v>
      </c>
      <c r="CH434" s="111">
        <v>0</v>
      </c>
      <c r="CI434" s="111">
        <v>0</v>
      </c>
      <c r="CJ434" s="111">
        <v>0</v>
      </c>
      <c r="CK434" s="114">
        <v>0</v>
      </c>
      <c r="CL434" s="110">
        <v>0</v>
      </c>
      <c r="CM434" s="110">
        <v>0</v>
      </c>
      <c r="CN434" s="110">
        <v>0</v>
      </c>
      <c r="CO434" s="110">
        <v>0</v>
      </c>
      <c r="CP434" s="110">
        <v>0</v>
      </c>
      <c r="CQ434" s="110">
        <v>0</v>
      </c>
      <c r="CR434" s="113">
        <v>0</v>
      </c>
      <c r="CS434" s="111">
        <v>0</v>
      </c>
      <c r="CT434" s="111">
        <v>0</v>
      </c>
      <c r="CU434" s="111">
        <v>0</v>
      </c>
      <c r="CV434" s="111">
        <v>0</v>
      </c>
      <c r="CW434" s="111">
        <v>0</v>
      </c>
      <c r="CX434" s="111">
        <v>0</v>
      </c>
      <c r="CY434" s="114">
        <v>0</v>
      </c>
      <c r="CZ434" s="110">
        <v>0</v>
      </c>
      <c r="DA434" s="110">
        <v>0</v>
      </c>
      <c r="DB434" s="110">
        <v>0</v>
      </c>
      <c r="DC434" s="110">
        <v>0</v>
      </c>
      <c r="DD434" s="110">
        <v>0</v>
      </c>
      <c r="DE434" s="110">
        <v>0</v>
      </c>
      <c r="DF434" s="113">
        <v>0</v>
      </c>
      <c r="DG434" s="111">
        <v>0</v>
      </c>
      <c r="DH434" s="111">
        <v>0</v>
      </c>
      <c r="DI434" s="111">
        <v>0</v>
      </c>
      <c r="DJ434" s="111">
        <v>0</v>
      </c>
      <c r="DK434" s="111">
        <v>0</v>
      </c>
      <c r="DL434" s="111">
        <v>0</v>
      </c>
      <c r="DM434" s="114">
        <v>0</v>
      </c>
      <c r="DN434" s="110">
        <v>0</v>
      </c>
      <c r="DO434" s="110">
        <v>0</v>
      </c>
      <c r="DP434" s="110">
        <v>0</v>
      </c>
      <c r="DQ434" s="110">
        <v>0</v>
      </c>
      <c r="DR434" s="110">
        <v>0</v>
      </c>
      <c r="DS434" s="110">
        <v>0</v>
      </c>
      <c r="DT434" s="113">
        <v>0</v>
      </c>
      <c r="DU434" s="111">
        <v>0</v>
      </c>
      <c r="DV434" s="111">
        <v>0</v>
      </c>
      <c r="DW434" s="111">
        <v>0</v>
      </c>
      <c r="DX434" s="111">
        <v>0</v>
      </c>
      <c r="DY434" s="111">
        <v>0</v>
      </c>
      <c r="DZ434" s="111">
        <v>0</v>
      </c>
      <c r="EA434" s="114">
        <v>0</v>
      </c>
      <c r="EB434" s="110">
        <v>0</v>
      </c>
      <c r="EC434" s="110">
        <v>0</v>
      </c>
      <c r="ED434" s="110">
        <v>0</v>
      </c>
      <c r="EE434" s="110">
        <v>0</v>
      </c>
      <c r="EF434" s="110">
        <v>0</v>
      </c>
      <c r="EG434" s="110">
        <v>0</v>
      </c>
      <c r="EH434" s="113">
        <v>0</v>
      </c>
      <c r="EI434" s="111">
        <v>0</v>
      </c>
      <c r="EJ434" s="111">
        <v>0</v>
      </c>
      <c r="EK434" s="111">
        <v>0</v>
      </c>
      <c r="EL434" s="111">
        <v>0</v>
      </c>
      <c r="EM434" s="111">
        <v>0</v>
      </c>
      <c r="EN434" s="111">
        <v>0</v>
      </c>
      <c r="EO434" s="114">
        <v>0</v>
      </c>
      <c r="EP434" s="110">
        <v>0</v>
      </c>
      <c r="EQ434" s="110">
        <v>0</v>
      </c>
      <c r="ER434" s="110">
        <v>0</v>
      </c>
      <c r="ES434" s="110">
        <v>0</v>
      </c>
      <c r="ET434" s="110">
        <v>0</v>
      </c>
      <c r="EU434" s="110">
        <v>0</v>
      </c>
      <c r="EV434" s="113">
        <v>0</v>
      </c>
      <c r="EW434" s="111">
        <v>0</v>
      </c>
      <c r="EX434" s="111">
        <v>0</v>
      </c>
      <c r="EY434" s="111">
        <v>0</v>
      </c>
      <c r="EZ434" s="111">
        <v>0</v>
      </c>
      <c r="FA434" s="111">
        <v>0</v>
      </c>
      <c r="FB434" s="111">
        <v>0</v>
      </c>
      <c r="FC434" s="114">
        <v>0</v>
      </c>
      <c r="FD434" s="110">
        <v>0</v>
      </c>
      <c r="FE434" s="110">
        <v>0</v>
      </c>
      <c r="FF434" s="110">
        <v>0</v>
      </c>
      <c r="FG434" s="110">
        <v>0</v>
      </c>
      <c r="FH434" s="110">
        <v>0</v>
      </c>
      <c r="FI434" s="110">
        <v>0</v>
      </c>
      <c r="FJ434" s="113">
        <v>0</v>
      </c>
      <c r="FK434" s="111">
        <v>0</v>
      </c>
      <c r="FL434" s="111">
        <v>0</v>
      </c>
      <c r="FM434" s="111">
        <v>0</v>
      </c>
      <c r="FN434" s="111">
        <v>0</v>
      </c>
      <c r="FO434" s="111">
        <v>0</v>
      </c>
      <c r="FP434" s="111">
        <v>0</v>
      </c>
      <c r="FQ434" s="114">
        <v>0</v>
      </c>
      <c r="FR434" s="149">
        <v>0</v>
      </c>
      <c r="FS434" s="149">
        <v>0</v>
      </c>
      <c r="FT434" s="149">
        <v>0</v>
      </c>
      <c r="FU434" s="149">
        <v>0</v>
      </c>
      <c r="FV434" s="149">
        <v>0</v>
      </c>
      <c r="FW434" s="149">
        <v>0</v>
      </c>
      <c r="FX434" s="149">
        <v>0</v>
      </c>
      <c r="FY434" s="149">
        <v>0</v>
      </c>
      <c r="FZ434" s="149">
        <v>0</v>
      </c>
      <c r="GA434" s="151">
        <v>0</v>
      </c>
      <c r="GB434" s="148">
        <v>0</v>
      </c>
      <c r="GC434" s="148">
        <v>0</v>
      </c>
      <c r="GD434" s="148">
        <v>0</v>
      </c>
      <c r="GE434" s="148">
        <v>0</v>
      </c>
      <c r="GF434" s="148">
        <v>0</v>
      </c>
      <c r="GG434" s="148">
        <v>0</v>
      </c>
      <c r="GH434" s="148">
        <v>0</v>
      </c>
      <c r="GI434" s="148">
        <v>0</v>
      </c>
      <c r="GJ434" s="148">
        <v>0</v>
      </c>
      <c r="GK434" s="148">
        <v>0</v>
      </c>
      <c r="GL434" s="148">
        <v>0</v>
      </c>
      <c r="GM434" s="150">
        <v>0</v>
      </c>
      <c r="GN434" s="151">
        <v>0</v>
      </c>
      <c r="GO434" s="148">
        <v>0</v>
      </c>
      <c r="GP434" s="148">
        <v>0</v>
      </c>
    </row>
    <row r="435" spans="1:198" x14ac:dyDescent="0.2">
      <c r="A435" s="105" t="s">
        <v>862</v>
      </c>
      <c r="B435" s="140" t="s">
        <v>1402</v>
      </c>
      <c r="C435" s="105" t="s">
        <v>863</v>
      </c>
      <c r="D435" s="105"/>
      <c r="E435" s="105" t="s">
        <v>791</v>
      </c>
      <c r="F435" s="110">
        <v>0</v>
      </c>
      <c r="G435" s="110">
        <v>0</v>
      </c>
      <c r="H435" s="110">
        <v>0</v>
      </c>
      <c r="I435" s="110">
        <v>0</v>
      </c>
      <c r="J435" s="110">
        <v>0</v>
      </c>
      <c r="K435" s="110">
        <v>0</v>
      </c>
      <c r="L435" s="113">
        <v>0</v>
      </c>
      <c r="M435" s="111">
        <v>0</v>
      </c>
      <c r="N435" s="111">
        <v>0</v>
      </c>
      <c r="O435" s="111">
        <v>0</v>
      </c>
      <c r="P435" s="111">
        <v>0</v>
      </c>
      <c r="Q435" s="111">
        <v>0</v>
      </c>
      <c r="R435" s="111">
        <v>0</v>
      </c>
      <c r="S435" s="114">
        <v>0</v>
      </c>
      <c r="T435" s="110">
        <v>0</v>
      </c>
      <c r="U435" s="110">
        <v>0</v>
      </c>
      <c r="V435" s="110">
        <v>0</v>
      </c>
      <c r="W435" s="110">
        <v>0</v>
      </c>
      <c r="X435" s="110">
        <v>0</v>
      </c>
      <c r="Y435" s="110">
        <v>0</v>
      </c>
      <c r="Z435" s="113">
        <v>0</v>
      </c>
      <c r="AA435" s="111">
        <v>0</v>
      </c>
      <c r="AB435" s="111">
        <v>0</v>
      </c>
      <c r="AC435" s="111">
        <v>0</v>
      </c>
      <c r="AD435" s="111">
        <v>0</v>
      </c>
      <c r="AE435" s="111">
        <v>0</v>
      </c>
      <c r="AF435" s="111">
        <v>0</v>
      </c>
      <c r="AG435" s="114">
        <v>0</v>
      </c>
      <c r="AH435" s="110">
        <v>0</v>
      </c>
      <c r="AI435" s="110">
        <v>0</v>
      </c>
      <c r="AJ435" s="110">
        <v>0</v>
      </c>
      <c r="AK435" s="110">
        <v>0</v>
      </c>
      <c r="AL435" s="110">
        <v>0</v>
      </c>
      <c r="AM435" s="110">
        <v>0</v>
      </c>
      <c r="AN435" s="113">
        <v>0</v>
      </c>
      <c r="AO435" s="111">
        <v>0</v>
      </c>
      <c r="AP435" s="111">
        <v>0</v>
      </c>
      <c r="AQ435" s="111">
        <v>0</v>
      </c>
      <c r="AR435" s="111">
        <v>0</v>
      </c>
      <c r="AS435" s="111">
        <v>0</v>
      </c>
      <c r="AT435" s="111">
        <v>0</v>
      </c>
      <c r="AU435" s="114">
        <v>0</v>
      </c>
      <c r="AV435" s="110">
        <v>0</v>
      </c>
      <c r="AW435" s="110">
        <v>0</v>
      </c>
      <c r="AX435" s="110">
        <v>0</v>
      </c>
      <c r="AY435" s="110">
        <v>0</v>
      </c>
      <c r="AZ435" s="110">
        <v>0</v>
      </c>
      <c r="BA435" s="110">
        <v>0</v>
      </c>
      <c r="BB435" s="113">
        <v>0</v>
      </c>
      <c r="BC435" s="111">
        <v>0</v>
      </c>
      <c r="BD435" s="111">
        <v>0</v>
      </c>
      <c r="BE435" s="111">
        <v>0</v>
      </c>
      <c r="BF435" s="111">
        <v>0</v>
      </c>
      <c r="BG435" s="111">
        <v>0</v>
      </c>
      <c r="BH435" s="111">
        <v>0</v>
      </c>
      <c r="BI435" s="114">
        <v>0</v>
      </c>
      <c r="BJ435" s="110">
        <v>0</v>
      </c>
      <c r="BK435" s="110">
        <v>0</v>
      </c>
      <c r="BL435" s="110">
        <v>0</v>
      </c>
      <c r="BM435" s="110">
        <v>0</v>
      </c>
      <c r="BN435" s="110">
        <v>0</v>
      </c>
      <c r="BO435" s="110">
        <v>0</v>
      </c>
      <c r="BP435" s="113">
        <v>0</v>
      </c>
      <c r="BQ435" s="111">
        <v>0</v>
      </c>
      <c r="BR435" s="111">
        <v>0</v>
      </c>
      <c r="BS435" s="111">
        <v>0</v>
      </c>
      <c r="BT435" s="111">
        <v>0</v>
      </c>
      <c r="BU435" s="111">
        <v>0</v>
      </c>
      <c r="BV435" s="111">
        <v>0</v>
      </c>
      <c r="BW435" s="114">
        <v>0</v>
      </c>
      <c r="BX435" s="110">
        <v>0</v>
      </c>
      <c r="BY435" s="110">
        <v>0</v>
      </c>
      <c r="BZ435" s="110">
        <v>0</v>
      </c>
      <c r="CA435" s="110">
        <v>0</v>
      </c>
      <c r="CB435" s="110">
        <v>0</v>
      </c>
      <c r="CC435" s="110">
        <v>0</v>
      </c>
      <c r="CD435" s="113">
        <v>0</v>
      </c>
      <c r="CE435" s="111">
        <v>0</v>
      </c>
      <c r="CF435" s="111">
        <v>0</v>
      </c>
      <c r="CG435" s="111">
        <v>0</v>
      </c>
      <c r="CH435" s="111">
        <v>0</v>
      </c>
      <c r="CI435" s="111">
        <v>0</v>
      </c>
      <c r="CJ435" s="111">
        <v>0</v>
      </c>
      <c r="CK435" s="114">
        <v>0</v>
      </c>
      <c r="CL435" s="110">
        <v>0</v>
      </c>
      <c r="CM435" s="110">
        <v>0</v>
      </c>
      <c r="CN435" s="110">
        <v>0</v>
      </c>
      <c r="CO435" s="110">
        <v>0</v>
      </c>
      <c r="CP435" s="110">
        <v>0</v>
      </c>
      <c r="CQ435" s="110">
        <v>0</v>
      </c>
      <c r="CR435" s="113">
        <v>0</v>
      </c>
      <c r="CS435" s="111">
        <v>0</v>
      </c>
      <c r="CT435" s="111">
        <v>0</v>
      </c>
      <c r="CU435" s="111">
        <v>0</v>
      </c>
      <c r="CV435" s="111">
        <v>0</v>
      </c>
      <c r="CW435" s="111">
        <v>0</v>
      </c>
      <c r="CX435" s="111">
        <v>0</v>
      </c>
      <c r="CY435" s="114">
        <v>0</v>
      </c>
      <c r="CZ435" s="110">
        <v>0</v>
      </c>
      <c r="DA435" s="110">
        <v>0</v>
      </c>
      <c r="DB435" s="110">
        <v>0</v>
      </c>
      <c r="DC435" s="110">
        <v>0</v>
      </c>
      <c r="DD435" s="110">
        <v>0</v>
      </c>
      <c r="DE435" s="110">
        <v>0</v>
      </c>
      <c r="DF435" s="113">
        <v>0</v>
      </c>
      <c r="DG435" s="111">
        <v>0</v>
      </c>
      <c r="DH435" s="111">
        <v>0</v>
      </c>
      <c r="DI435" s="111">
        <v>0</v>
      </c>
      <c r="DJ435" s="111">
        <v>0</v>
      </c>
      <c r="DK435" s="111">
        <v>0</v>
      </c>
      <c r="DL435" s="111">
        <v>0</v>
      </c>
      <c r="DM435" s="114">
        <v>0</v>
      </c>
      <c r="DN435" s="110">
        <v>0</v>
      </c>
      <c r="DO435" s="110">
        <v>0</v>
      </c>
      <c r="DP435" s="110">
        <v>0</v>
      </c>
      <c r="DQ435" s="110">
        <v>0</v>
      </c>
      <c r="DR435" s="110">
        <v>0</v>
      </c>
      <c r="DS435" s="110">
        <v>0</v>
      </c>
      <c r="DT435" s="113">
        <v>0</v>
      </c>
      <c r="DU435" s="111">
        <v>0</v>
      </c>
      <c r="DV435" s="111">
        <v>0</v>
      </c>
      <c r="DW435" s="111">
        <v>0</v>
      </c>
      <c r="DX435" s="111">
        <v>0</v>
      </c>
      <c r="DY435" s="111">
        <v>0</v>
      </c>
      <c r="DZ435" s="111">
        <v>0</v>
      </c>
      <c r="EA435" s="114">
        <v>0</v>
      </c>
      <c r="EB435" s="110">
        <v>0</v>
      </c>
      <c r="EC435" s="110">
        <v>0</v>
      </c>
      <c r="ED435" s="110">
        <v>0</v>
      </c>
      <c r="EE435" s="110">
        <v>0</v>
      </c>
      <c r="EF435" s="110">
        <v>0</v>
      </c>
      <c r="EG435" s="110">
        <v>0</v>
      </c>
      <c r="EH435" s="113">
        <v>0</v>
      </c>
      <c r="EI435" s="111">
        <v>0</v>
      </c>
      <c r="EJ435" s="111">
        <v>0</v>
      </c>
      <c r="EK435" s="111">
        <v>0</v>
      </c>
      <c r="EL435" s="111">
        <v>0</v>
      </c>
      <c r="EM435" s="111">
        <v>0</v>
      </c>
      <c r="EN435" s="111">
        <v>0</v>
      </c>
      <c r="EO435" s="114">
        <v>0</v>
      </c>
      <c r="EP435" s="110">
        <v>0</v>
      </c>
      <c r="EQ435" s="110">
        <v>0</v>
      </c>
      <c r="ER435" s="110">
        <v>0</v>
      </c>
      <c r="ES435" s="110">
        <v>0</v>
      </c>
      <c r="ET435" s="110">
        <v>0</v>
      </c>
      <c r="EU435" s="110">
        <v>0</v>
      </c>
      <c r="EV435" s="113">
        <v>0</v>
      </c>
      <c r="EW435" s="111">
        <v>0</v>
      </c>
      <c r="EX435" s="111">
        <v>0</v>
      </c>
      <c r="EY435" s="111">
        <v>0</v>
      </c>
      <c r="EZ435" s="111">
        <v>0</v>
      </c>
      <c r="FA435" s="111">
        <v>0</v>
      </c>
      <c r="FB435" s="111">
        <v>0</v>
      </c>
      <c r="FC435" s="114">
        <v>0</v>
      </c>
      <c r="FD435" s="110">
        <v>0</v>
      </c>
      <c r="FE435" s="110">
        <v>0</v>
      </c>
      <c r="FF435" s="110">
        <v>0</v>
      </c>
      <c r="FG435" s="110">
        <v>0</v>
      </c>
      <c r="FH435" s="110">
        <v>0</v>
      </c>
      <c r="FI435" s="110">
        <v>0</v>
      </c>
      <c r="FJ435" s="113">
        <v>0</v>
      </c>
      <c r="FK435" s="111">
        <v>0</v>
      </c>
      <c r="FL435" s="111">
        <v>0</v>
      </c>
      <c r="FM435" s="111">
        <v>0</v>
      </c>
      <c r="FN435" s="111">
        <v>0</v>
      </c>
      <c r="FO435" s="111">
        <v>0</v>
      </c>
      <c r="FP435" s="111">
        <v>0</v>
      </c>
      <c r="FQ435" s="114">
        <v>0</v>
      </c>
      <c r="FR435" s="149">
        <v>0</v>
      </c>
      <c r="FS435" s="149">
        <v>0</v>
      </c>
      <c r="FT435" s="149">
        <v>0</v>
      </c>
      <c r="FU435" s="149">
        <v>0</v>
      </c>
      <c r="FV435" s="149">
        <v>0</v>
      </c>
      <c r="FW435" s="149">
        <v>0</v>
      </c>
      <c r="FX435" s="149">
        <v>0</v>
      </c>
      <c r="FY435" s="149">
        <v>0</v>
      </c>
      <c r="FZ435" s="149">
        <v>0</v>
      </c>
      <c r="GA435" s="151">
        <v>0</v>
      </c>
      <c r="GB435" s="148">
        <v>0</v>
      </c>
      <c r="GC435" s="148">
        <v>0</v>
      </c>
      <c r="GD435" s="148">
        <v>0</v>
      </c>
      <c r="GE435" s="148">
        <v>0</v>
      </c>
      <c r="GF435" s="148">
        <v>0</v>
      </c>
      <c r="GG435" s="148">
        <v>0</v>
      </c>
      <c r="GH435" s="148">
        <v>0</v>
      </c>
      <c r="GI435" s="148">
        <v>0</v>
      </c>
      <c r="GJ435" s="148">
        <v>0</v>
      </c>
      <c r="GK435" s="148">
        <v>0</v>
      </c>
      <c r="GL435" s="148">
        <v>0</v>
      </c>
      <c r="GM435" s="150">
        <v>0</v>
      </c>
      <c r="GN435" s="151">
        <v>0</v>
      </c>
      <c r="GO435" s="148">
        <v>0</v>
      </c>
      <c r="GP435" s="148">
        <v>0</v>
      </c>
    </row>
    <row r="436" spans="1:198" x14ac:dyDescent="0.2">
      <c r="A436" s="105" t="s">
        <v>864</v>
      </c>
      <c r="B436" s="140" t="s">
        <v>1403</v>
      </c>
      <c r="C436" s="105" t="s">
        <v>865</v>
      </c>
      <c r="D436" s="105"/>
      <c r="E436" s="105" t="s">
        <v>791</v>
      </c>
      <c r="F436" s="110">
        <v>0</v>
      </c>
      <c r="G436" s="110">
        <v>0</v>
      </c>
      <c r="H436" s="110">
        <v>0</v>
      </c>
      <c r="I436" s="110">
        <v>0</v>
      </c>
      <c r="J436" s="110">
        <v>0</v>
      </c>
      <c r="K436" s="110">
        <v>0</v>
      </c>
      <c r="L436" s="113">
        <v>0</v>
      </c>
      <c r="M436" s="111">
        <v>0</v>
      </c>
      <c r="N436" s="111">
        <v>0</v>
      </c>
      <c r="O436" s="111">
        <v>0</v>
      </c>
      <c r="P436" s="111">
        <v>0</v>
      </c>
      <c r="Q436" s="111">
        <v>0</v>
      </c>
      <c r="R436" s="111">
        <v>0</v>
      </c>
      <c r="S436" s="114">
        <v>0</v>
      </c>
      <c r="T436" s="110">
        <v>0</v>
      </c>
      <c r="U436" s="110">
        <v>0</v>
      </c>
      <c r="V436" s="110">
        <v>0</v>
      </c>
      <c r="W436" s="110">
        <v>0</v>
      </c>
      <c r="X436" s="110">
        <v>0</v>
      </c>
      <c r="Y436" s="110">
        <v>0</v>
      </c>
      <c r="Z436" s="113">
        <v>0</v>
      </c>
      <c r="AA436" s="111">
        <v>0</v>
      </c>
      <c r="AB436" s="111">
        <v>0</v>
      </c>
      <c r="AC436" s="111">
        <v>0</v>
      </c>
      <c r="AD436" s="111">
        <v>0</v>
      </c>
      <c r="AE436" s="111">
        <v>0</v>
      </c>
      <c r="AF436" s="111">
        <v>0</v>
      </c>
      <c r="AG436" s="114">
        <v>0</v>
      </c>
      <c r="AH436" s="110">
        <v>0</v>
      </c>
      <c r="AI436" s="110">
        <v>0</v>
      </c>
      <c r="AJ436" s="110">
        <v>0</v>
      </c>
      <c r="AK436" s="110">
        <v>0</v>
      </c>
      <c r="AL436" s="110">
        <v>0</v>
      </c>
      <c r="AM436" s="110">
        <v>0</v>
      </c>
      <c r="AN436" s="113">
        <v>0</v>
      </c>
      <c r="AO436" s="111">
        <v>0</v>
      </c>
      <c r="AP436" s="111">
        <v>0</v>
      </c>
      <c r="AQ436" s="111">
        <v>0</v>
      </c>
      <c r="AR436" s="111">
        <v>0</v>
      </c>
      <c r="AS436" s="111">
        <v>0</v>
      </c>
      <c r="AT436" s="111">
        <v>0</v>
      </c>
      <c r="AU436" s="114">
        <v>0</v>
      </c>
      <c r="AV436" s="110">
        <v>0</v>
      </c>
      <c r="AW436" s="110">
        <v>0</v>
      </c>
      <c r="AX436" s="110">
        <v>0</v>
      </c>
      <c r="AY436" s="110">
        <v>0</v>
      </c>
      <c r="AZ436" s="110">
        <v>0</v>
      </c>
      <c r="BA436" s="110">
        <v>0</v>
      </c>
      <c r="BB436" s="113">
        <v>0</v>
      </c>
      <c r="BC436" s="111">
        <v>0</v>
      </c>
      <c r="BD436" s="111">
        <v>0</v>
      </c>
      <c r="BE436" s="111">
        <v>0</v>
      </c>
      <c r="BF436" s="111">
        <v>0</v>
      </c>
      <c r="BG436" s="111">
        <v>0</v>
      </c>
      <c r="BH436" s="111">
        <v>0</v>
      </c>
      <c r="BI436" s="114">
        <v>0</v>
      </c>
      <c r="BJ436" s="110">
        <v>0</v>
      </c>
      <c r="BK436" s="110">
        <v>0</v>
      </c>
      <c r="BL436" s="110">
        <v>0</v>
      </c>
      <c r="BM436" s="110">
        <v>0</v>
      </c>
      <c r="BN436" s="110">
        <v>0</v>
      </c>
      <c r="BO436" s="110">
        <v>0</v>
      </c>
      <c r="BP436" s="113">
        <v>0</v>
      </c>
      <c r="BQ436" s="111">
        <v>0</v>
      </c>
      <c r="BR436" s="111">
        <v>0</v>
      </c>
      <c r="BS436" s="111">
        <v>0</v>
      </c>
      <c r="BT436" s="111">
        <v>0</v>
      </c>
      <c r="BU436" s="111">
        <v>0</v>
      </c>
      <c r="BV436" s="111">
        <v>0</v>
      </c>
      <c r="BW436" s="114">
        <v>0</v>
      </c>
      <c r="BX436" s="110">
        <v>0</v>
      </c>
      <c r="BY436" s="110">
        <v>0</v>
      </c>
      <c r="BZ436" s="110">
        <v>0</v>
      </c>
      <c r="CA436" s="110">
        <v>0</v>
      </c>
      <c r="CB436" s="110">
        <v>0</v>
      </c>
      <c r="CC436" s="110">
        <v>0</v>
      </c>
      <c r="CD436" s="113">
        <v>0</v>
      </c>
      <c r="CE436" s="111">
        <v>0</v>
      </c>
      <c r="CF436" s="111">
        <v>0</v>
      </c>
      <c r="CG436" s="111">
        <v>0</v>
      </c>
      <c r="CH436" s="111">
        <v>0</v>
      </c>
      <c r="CI436" s="111">
        <v>0</v>
      </c>
      <c r="CJ436" s="111">
        <v>0</v>
      </c>
      <c r="CK436" s="114">
        <v>0</v>
      </c>
      <c r="CL436" s="110">
        <v>0</v>
      </c>
      <c r="CM436" s="110">
        <v>0</v>
      </c>
      <c r="CN436" s="110">
        <v>0</v>
      </c>
      <c r="CO436" s="110">
        <v>0</v>
      </c>
      <c r="CP436" s="110">
        <v>0</v>
      </c>
      <c r="CQ436" s="110">
        <v>0</v>
      </c>
      <c r="CR436" s="113">
        <v>0</v>
      </c>
      <c r="CS436" s="111">
        <v>0</v>
      </c>
      <c r="CT436" s="111">
        <v>0</v>
      </c>
      <c r="CU436" s="111">
        <v>0</v>
      </c>
      <c r="CV436" s="111">
        <v>0</v>
      </c>
      <c r="CW436" s="111">
        <v>0</v>
      </c>
      <c r="CX436" s="111">
        <v>0</v>
      </c>
      <c r="CY436" s="114">
        <v>0</v>
      </c>
      <c r="CZ436" s="110">
        <v>0</v>
      </c>
      <c r="DA436" s="110">
        <v>0</v>
      </c>
      <c r="DB436" s="110">
        <v>0</v>
      </c>
      <c r="DC436" s="110">
        <v>0</v>
      </c>
      <c r="DD436" s="110">
        <v>0</v>
      </c>
      <c r="DE436" s="110">
        <v>0</v>
      </c>
      <c r="DF436" s="113">
        <v>0</v>
      </c>
      <c r="DG436" s="111">
        <v>0</v>
      </c>
      <c r="DH436" s="111">
        <v>0</v>
      </c>
      <c r="DI436" s="111">
        <v>0</v>
      </c>
      <c r="DJ436" s="111">
        <v>0</v>
      </c>
      <c r="DK436" s="111">
        <v>0</v>
      </c>
      <c r="DL436" s="111">
        <v>0</v>
      </c>
      <c r="DM436" s="114">
        <v>0</v>
      </c>
      <c r="DN436" s="110">
        <v>0</v>
      </c>
      <c r="DO436" s="110">
        <v>0</v>
      </c>
      <c r="DP436" s="110">
        <v>0</v>
      </c>
      <c r="DQ436" s="110">
        <v>0</v>
      </c>
      <c r="DR436" s="110">
        <v>0</v>
      </c>
      <c r="DS436" s="110">
        <v>0</v>
      </c>
      <c r="DT436" s="113">
        <v>0</v>
      </c>
      <c r="DU436" s="111">
        <v>0</v>
      </c>
      <c r="DV436" s="111">
        <v>0</v>
      </c>
      <c r="DW436" s="111">
        <v>0</v>
      </c>
      <c r="DX436" s="111">
        <v>0</v>
      </c>
      <c r="DY436" s="111">
        <v>0</v>
      </c>
      <c r="DZ436" s="111">
        <v>0</v>
      </c>
      <c r="EA436" s="114">
        <v>0</v>
      </c>
      <c r="EB436" s="110">
        <v>0</v>
      </c>
      <c r="EC436" s="110">
        <v>0</v>
      </c>
      <c r="ED436" s="110">
        <v>0</v>
      </c>
      <c r="EE436" s="110">
        <v>0</v>
      </c>
      <c r="EF436" s="110">
        <v>0</v>
      </c>
      <c r="EG436" s="110">
        <v>0</v>
      </c>
      <c r="EH436" s="113">
        <v>0</v>
      </c>
      <c r="EI436" s="111">
        <v>0</v>
      </c>
      <c r="EJ436" s="111">
        <v>0</v>
      </c>
      <c r="EK436" s="111">
        <v>0</v>
      </c>
      <c r="EL436" s="111">
        <v>0</v>
      </c>
      <c r="EM436" s="111">
        <v>0</v>
      </c>
      <c r="EN436" s="111">
        <v>0</v>
      </c>
      <c r="EO436" s="114">
        <v>0</v>
      </c>
      <c r="EP436" s="110">
        <v>0</v>
      </c>
      <c r="EQ436" s="110">
        <v>0</v>
      </c>
      <c r="ER436" s="110">
        <v>0</v>
      </c>
      <c r="ES436" s="110">
        <v>0</v>
      </c>
      <c r="ET436" s="110">
        <v>0</v>
      </c>
      <c r="EU436" s="110">
        <v>0</v>
      </c>
      <c r="EV436" s="113">
        <v>0</v>
      </c>
      <c r="EW436" s="111">
        <v>0</v>
      </c>
      <c r="EX436" s="111">
        <v>0</v>
      </c>
      <c r="EY436" s="111">
        <v>0</v>
      </c>
      <c r="EZ436" s="111">
        <v>0</v>
      </c>
      <c r="FA436" s="111">
        <v>0</v>
      </c>
      <c r="FB436" s="111">
        <v>0</v>
      </c>
      <c r="FC436" s="114">
        <v>0</v>
      </c>
      <c r="FD436" s="110">
        <v>0</v>
      </c>
      <c r="FE436" s="110">
        <v>0</v>
      </c>
      <c r="FF436" s="110">
        <v>0</v>
      </c>
      <c r="FG436" s="110">
        <v>0</v>
      </c>
      <c r="FH436" s="110">
        <v>0</v>
      </c>
      <c r="FI436" s="110">
        <v>0</v>
      </c>
      <c r="FJ436" s="113">
        <v>0</v>
      </c>
      <c r="FK436" s="111">
        <v>0</v>
      </c>
      <c r="FL436" s="111">
        <v>0</v>
      </c>
      <c r="FM436" s="111">
        <v>0</v>
      </c>
      <c r="FN436" s="111">
        <v>0</v>
      </c>
      <c r="FO436" s="111">
        <v>0</v>
      </c>
      <c r="FP436" s="111">
        <v>0</v>
      </c>
      <c r="FQ436" s="114">
        <v>0</v>
      </c>
      <c r="FR436" s="149">
        <v>0</v>
      </c>
      <c r="FS436" s="149">
        <v>0</v>
      </c>
      <c r="FT436" s="149">
        <v>0</v>
      </c>
      <c r="FU436" s="149">
        <v>0</v>
      </c>
      <c r="FV436" s="149">
        <v>0</v>
      </c>
      <c r="FW436" s="149">
        <v>0</v>
      </c>
      <c r="FX436" s="149">
        <v>0</v>
      </c>
      <c r="FY436" s="149">
        <v>0</v>
      </c>
      <c r="FZ436" s="149">
        <v>0</v>
      </c>
      <c r="GA436" s="151">
        <v>0</v>
      </c>
      <c r="GB436" s="148">
        <v>0</v>
      </c>
      <c r="GC436" s="148">
        <v>0</v>
      </c>
      <c r="GD436" s="148">
        <v>0</v>
      </c>
      <c r="GE436" s="148">
        <v>0</v>
      </c>
      <c r="GF436" s="148">
        <v>0</v>
      </c>
      <c r="GG436" s="148">
        <v>0</v>
      </c>
      <c r="GH436" s="148">
        <v>0</v>
      </c>
      <c r="GI436" s="148">
        <v>0</v>
      </c>
      <c r="GJ436" s="148">
        <v>0</v>
      </c>
      <c r="GK436" s="148">
        <v>0</v>
      </c>
      <c r="GL436" s="148">
        <v>0</v>
      </c>
      <c r="GM436" s="150">
        <v>0</v>
      </c>
      <c r="GN436" s="151">
        <v>0</v>
      </c>
      <c r="GO436" s="148">
        <v>0</v>
      </c>
      <c r="GP436" s="148">
        <v>0</v>
      </c>
    </row>
    <row r="437" spans="1:198" x14ac:dyDescent="0.2">
      <c r="A437" s="105" t="s">
        <v>866</v>
      </c>
      <c r="B437" s="140" t="s">
        <v>1404</v>
      </c>
      <c r="C437" s="105" t="s">
        <v>867</v>
      </c>
      <c r="D437" s="105"/>
      <c r="E437" s="105" t="s">
        <v>791</v>
      </c>
      <c r="F437" s="110">
        <v>0</v>
      </c>
      <c r="G437" s="110">
        <v>0</v>
      </c>
      <c r="H437" s="110">
        <v>0</v>
      </c>
      <c r="I437" s="110">
        <v>0</v>
      </c>
      <c r="J437" s="110">
        <v>0</v>
      </c>
      <c r="K437" s="110">
        <v>0</v>
      </c>
      <c r="L437" s="113">
        <v>0</v>
      </c>
      <c r="M437" s="111">
        <v>0</v>
      </c>
      <c r="N437" s="111">
        <v>0</v>
      </c>
      <c r="O437" s="111">
        <v>0</v>
      </c>
      <c r="P437" s="111">
        <v>0</v>
      </c>
      <c r="Q437" s="111">
        <v>0</v>
      </c>
      <c r="R437" s="111">
        <v>0</v>
      </c>
      <c r="S437" s="114">
        <v>0</v>
      </c>
      <c r="T437" s="110">
        <v>0</v>
      </c>
      <c r="U437" s="110">
        <v>0</v>
      </c>
      <c r="V437" s="110">
        <v>0</v>
      </c>
      <c r="W437" s="110">
        <v>0</v>
      </c>
      <c r="X437" s="110">
        <v>0</v>
      </c>
      <c r="Y437" s="110">
        <v>0</v>
      </c>
      <c r="Z437" s="113">
        <v>0</v>
      </c>
      <c r="AA437" s="111">
        <v>0</v>
      </c>
      <c r="AB437" s="111">
        <v>0</v>
      </c>
      <c r="AC437" s="111">
        <v>0</v>
      </c>
      <c r="AD437" s="111">
        <v>0</v>
      </c>
      <c r="AE437" s="111">
        <v>0</v>
      </c>
      <c r="AF437" s="111">
        <v>0</v>
      </c>
      <c r="AG437" s="114">
        <v>0</v>
      </c>
      <c r="AH437" s="110">
        <v>0</v>
      </c>
      <c r="AI437" s="110">
        <v>0</v>
      </c>
      <c r="AJ437" s="110">
        <v>0</v>
      </c>
      <c r="AK437" s="110">
        <v>0</v>
      </c>
      <c r="AL437" s="110">
        <v>0</v>
      </c>
      <c r="AM437" s="110">
        <v>0</v>
      </c>
      <c r="AN437" s="113">
        <v>0</v>
      </c>
      <c r="AO437" s="111">
        <v>0</v>
      </c>
      <c r="AP437" s="111">
        <v>0</v>
      </c>
      <c r="AQ437" s="111">
        <v>0</v>
      </c>
      <c r="AR437" s="111">
        <v>0</v>
      </c>
      <c r="AS437" s="111">
        <v>0</v>
      </c>
      <c r="AT437" s="111">
        <v>0</v>
      </c>
      <c r="AU437" s="114">
        <v>0</v>
      </c>
      <c r="AV437" s="110">
        <v>0</v>
      </c>
      <c r="AW437" s="110">
        <v>0</v>
      </c>
      <c r="AX437" s="110">
        <v>0</v>
      </c>
      <c r="AY437" s="110">
        <v>0</v>
      </c>
      <c r="AZ437" s="110">
        <v>0</v>
      </c>
      <c r="BA437" s="110">
        <v>0</v>
      </c>
      <c r="BB437" s="113">
        <v>0</v>
      </c>
      <c r="BC437" s="111">
        <v>0</v>
      </c>
      <c r="BD437" s="111">
        <v>0</v>
      </c>
      <c r="BE437" s="111">
        <v>0</v>
      </c>
      <c r="BF437" s="111">
        <v>0</v>
      </c>
      <c r="BG437" s="111">
        <v>0</v>
      </c>
      <c r="BH437" s="111">
        <v>0</v>
      </c>
      <c r="BI437" s="114">
        <v>0</v>
      </c>
      <c r="BJ437" s="110">
        <v>0</v>
      </c>
      <c r="BK437" s="110">
        <v>0</v>
      </c>
      <c r="BL437" s="110">
        <v>0</v>
      </c>
      <c r="BM437" s="110">
        <v>0</v>
      </c>
      <c r="BN437" s="110">
        <v>0</v>
      </c>
      <c r="BO437" s="110">
        <v>0</v>
      </c>
      <c r="BP437" s="113">
        <v>0</v>
      </c>
      <c r="BQ437" s="111">
        <v>0</v>
      </c>
      <c r="BR437" s="111">
        <v>0</v>
      </c>
      <c r="BS437" s="111">
        <v>0</v>
      </c>
      <c r="BT437" s="111">
        <v>0</v>
      </c>
      <c r="BU437" s="111">
        <v>0</v>
      </c>
      <c r="BV437" s="111">
        <v>0</v>
      </c>
      <c r="BW437" s="114">
        <v>0</v>
      </c>
      <c r="BX437" s="110">
        <v>0</v>
      </c>
      <c r="BY437" s="110">
        <v>0</v>
      </c>
      <c r="BZ437" s="110">
        <v>0</v>
      </c>
      <c r="CA437" s="110">
        <v>0</v>
      </c>
      <c r="CB437" s="110">
        <v>0</v>
      </c>
      <c r="CC437" s="110">
        <v>0</v>
      </c>
      <c r="CD437" s="113">
        <v>0</v>
      </c>
      <c r="CE437" s="111">
        <v>0</v>
      </c>
      <c r="CF437" s="111">
        <v>0</v>
      </c>
      <c r="CG437" s="111">
        <v>0</v>
      </c>
      <c r="CH437" s="111">
        <v>0</v>
      </c>
      <c r="CI437" s="111">
        <v>0</v>
      </c>
      <c r="CJ437" s="111">
        <v>0</v>
      </c>
      <c r="CK437" s="114">
        <v>0</v>
      </c>
      <c r="CL437" s="110">
        <v>0</v>
      </c>
      <c r="CM437" s="110">
        <v>0</v>
      </c>
      <c r="CN437" s="110">
        <v>0</v>
      </c>
      <c r="CO437" s="110">
        <v>0</v>
      </c>
      <c r="CP437" s="110">
        <v>0</v>
      </c>
      <c r="CQ437" s="110">
        <v>0</v>
      </c>
      <c r="CR437" s="113">
        <v>0</v>
      </c>
      <c r="CS437" s="111">
        <v>0</v>
      </c>
      <c r="CT437" s="111">
        <v>0</v>
      </c>
      <c r="CU437" s="111">
        <v>0</v>
      </c>
      <c r="CV437" s="111">
        <v>0</v>
      </c>
      <c r="CW437" s="111">
        <v>0</v>
      </c>
      <c r="CX437" s="111">
        <v>0</v>
      </c>
      <c r="CY437" s="114">
        <v>0</v>
      </c>
      <c r="CZ437" s="110">
        <v>0</v>
      </c>
      <c r="DA437" s="110">
        <v>0</v>
      </c>
      <c r="DB437" s="110">
        <v>0</v>
      </c>
      <c r="DC437" s="110">
        <v>0</v>
      </c>
      <c r="DD437" s="110">
        <v>0</v>
      </c>
      <c r="DE437" s="110">
        <v>0</v>
      </c>
      <c r="DF437" s="113">
        <v>0</v>
      </c>
      <c r="DG437" s="111">
        <v>0</v>
      </c>
      <c r="DH437" s="111">
        <v>0</v>
      </c>
      <c r="DI437" s="111">
        <v>0</v>
      </c>
      <c r="DJ437" s="111">
        <v>0</v>
      </c>
      <c r="DK437" s="111">
        <v>0</v>
      </c>
      <c r="DL437" s="111">
        <v>0</v>
      </c>
      <c r="DM437" s="114">
        <v>0</v>
      </c>
      <c r="DN437" s="110">
        <v>0</v>
      </c>
      <c r="DO437" s="110">
        <v>0</v>
      </c>
      <c r="DP437" s="110">
        <v>0</v>
      </c>
      <c r="DQ437" s="110">
        <v>0</v>
      </c>
      <c r="DR437" s="110">
        <v>0</v>
      </c>
      <c r="DS437" s="110">
        <v>0</v>
      </c>
      <c r="DT437" s="113">
        <v>0</v>
      </c>
      <c r="DU437" s="111">
        <v>0</v>
      </c>
      <c r="DV437" s="111">
        <v>0</v>
      </c>
      <c r="DW437" s="111">
        <v>0</v>
      </c>
      <c r="DX437" s="111">
        <v>0</v>
      </c>
      <c r="DY437" s="111">
        <v>0</v>
      </c>
      <c r="DZ437" s="111">
        <v>0</v>
      </c>
      <c r="EA437" s="114">
        <v>0</v>
      </c>
      <c r="EB437" s="110">
        <v>0</v>
      </c>
      <c r="EC437" s="110">
        <v>0</v>
      </c>
      <c r="ED437" s="110">
        <v>0</v>
      </c>
      <c r="EE437" s="110">
        <v>0</v>
      </c>
      <c r="EF437" s="110">
        <v>0</v>
      </c>
      <c r="EG437" s="110">
        <v>0</v>
      </c>
      <c r="EH437" s="113">
        <v>0</v>
      </c>
      <c r="EI437" s="111">
        <v>0</v>
      </c>
      <c r="EJ437" s="111">
        <v>0</v>
      </c>
      <c r="EK437" s="111">
        <v>0</v>
      </c>
      <c r="EL437" s="111">
        <v>0</v>
      </c>
      <c r="EM437" s="111">
        <v>0</v>
      </c>
      <c r="EN437" s="111">
        <v>0</v>
      </c>
      <c r="EO437" s="114">
        <v>0</v>
      </c>
      <c r="EP437" s="110">
        <v>0</v>
      </c>
      <c r="EQ437" s="110">
        <v>0</v>
      </c>
      <c r="ER437" s="110">
        <v>0</v>
      </c>
      <c r="ES437" s="110">
        <v>0</v>
      </c>
      <c r="ET437" s="110">
        <v>0</v>
      </c>
      <c r="EU437" s="110">
        <v>0</v>
      </c>
      <c r="EV437" s="113">
        <v>0</v>
      </c>
      <c r="EW437" s="111">
        <v>0</v>
      </c>
      <c r="EX437" s="111">
        <v>0</v>
      </c>
      <c r="EY437" s="111">
        <v>0</v>
      </c>
      <c r="EZ437" s="111">
        <v>0</v>
      </c>
      <c r="FA437" s="111">
        <v>0</v>
      </c>
      <c r="FB437" s="111">
        <v>0</v>
      </c>
      <c r="FC437" s="114">
        <v>0</v>
      </c>
      <c r="FD437" s="110">
        <v>0</v>
      </c>
      <c r="FE437" s="110">
        <v>0</v>
      </c>
      <c r="FF437" s="110">
        <v>0</v>
      </c>
      <c r="FG437" s="110">
        <v>0</v>
      </c>
      <c r="FH437" s="110">
        <v>0</v>
      </c>
      <c r="FI437" s="110">
        <v>0</v>
      </c>
      <c r="FJ437" s="113">
        <v>0</v>
      </c>
      <c r="FK437" s="111">
        <v>0</v>
      </c>
      <c r="FL437" s="111">
        <v>0</v>
      </c>
      <c r="FM437" s="111">
        <v>0</v>
      </c>
      <c r="FN437" s="111">
        <v>0</v>
      </c>
      <c r="FO437" s="111">
        <v>0</v>
      </c>
      <c r="FP437" s="111">
        <v>0</v>
      </c>
      <c r="FQ437" s="114">
        <v>0</v>
      </c>
      <c r="FR437" s="149">
        <v>0</v>
      </c>
      <c r="FS437" s="149">
        <v>0</v>
      </c>
      <c r="FT437" s="149">
        <v>0</v>
      </c>
      <c r="FU437" s="149">
        <v>0</v>
      </c>
      <c r="FV437" s="149">
        <v>0</v>
      </c>
      <c r="FW437" s="149">
        <v>0</v>
      </c>
      <c r="FX437" s="149">
        <v>0</v>
      </c>
      <c r="FY437" s="149">
        <v>0</v>
      </c>
      <c r="FZ437" s="149">
        <v>0</v>
      </c>
      <c r="GA437" s="151">
        <v>0</v>
      </c>
      <c r="GB437" s="148">
        <v>0</v>
      </c>
      <c r="GC437" s="148">
        <v>0</v>
      </c>
      <c r="GD437" s="148">
        <v>0</v>
      </c>
      <c r="GE437" s="148">
        <v>0</v>
      </c>
      <c r="GF437" s="148">
        <v>0</v>
      </c>
      <c r="GG437" s="148">
        <v>0</v>
      </c>
      <c r="GH437" s="148">
        <v>0</v>
      </c>
      <c r="GI437" s="148">
        <v>0</v>
      </c>
      <c r="GJ437" s="148">
        <v>0</v>
      </c>
      <c r="GK437" s="148">
        <v>0</v>
      </c>
      <c r="GL437" s="148">
        <v>0</v>
      </c>
      <c r="GM437" s="150">
        <v>0</v>
      </c>
      <c r="GN437" s="151">
        <v>0</v>
      </c>
      <c r="GO437" s="148">
        <v>0</v>
      </c>
      <c r="GP437" s="148">
        <v>0</v>
      </c>
    </row>
    <row r="438" spans="1:198" x14ac:dyDescent="0.2">
      <c r="A438" s="105" t="s">
        <v>868</v>
      </c>
      <c r="B438" s="140" t="s">
        <v>1405</v>
      </c>
      <c r="C438" s="105" t="s">
        <v>869</v>
      </c>
      <c r="D438" s="105"/>
      <c r="E438" s="105" t="s">
        <v>791</v>
      </c>
      <c r="F438" s="110">
        <v>0</v>
      </c>
      <c r="G438" s="110">
        <v>0</v>
      </c>
      <c r="H438" s="110">
        <v>0</v>
      </c>
      <c r="I438" s="110">
        <v>0</v>
      </c>
      <c r="J438" s="110">
        <v>0</v>
      </c>
      <c r="K438" s="110">
        <v>0</v>
      </c>
      <c r="L438" s="113">
        <v>0</v>
      </c>
      <c r="M438" s="111">
        <v>0</v>
      </c>
      <c r="N438" s="111">
        <v>0</v>
      </c>
      <c r="O438" s="111">
        <v>0</v>
      </c>
      <c r="P438" s="111">
        <v>0</v>
      </c>
      <c r="Q438" s="111">
        <v>0</v>
      </c>
      <c r="R438" s="111">
        <v>0</v>
      </c>
      <c r="S438" s="114">
        <v>0</v>
      </c>
      <c r="T438" s="110">
        <v>0</v>
      </c>
      <c r="U438" s="110">
        <v>0</v>
      </c>
      <c r="V438" s="110">
        <v>0</v>
      </c>
      <c r="W438" s="110">
        <v>0</v>
      </c>
      <c r="X438" s="110">
        <v>0</v>
      </c>
      <c r="Y438" s="110">
        <v>0</v>
      </c>
      <c r="Z438" s="113">
        <v>0</v>
      </c>
      <c r="AA438" s="111">
        <v>0</v>
      </c>
      <c r="AB438" s="111">
        <v>0</v>
      </c>
      <c r="AC438" s="111">
        <v>0</v>
      </c>
      <c r="AD438" s="111">
        <v>0</v>
      </c>
      <c r="AE438" s="111">
        <v>0</v>
      </c>
      <c r="AF438" s="111">
        <v>0</v>
      </c>
      <c r="AG438" s="114">
        <v>0</v>
      </c>
      <c r="AH438" s="110">
        <v>0</v>
      </c>
      <c r="AI438" s="110">
        <v>0</v>
      </c>
      <c r="AJ438" s="110">
        <v>0</v>
      </c>
      <c r="AK438" s="110">
        <v>0</v>
      </c>
      <c r="AL438" s="110">
        <v>0</v>
      </c>
      <c r="AM438" s="110">
        <v>0</v>
      </c>
      <c r="AN438" s="113">
        <v>0</v>
      </c>
      <c r="AO438" s="111">
        <v>0</v>
      </c>
      <c r="AP438" s="111">
        <v>0</v>
      </c>
      <c r="AQ438" s="111">
        <v>0</v>
      </c>
      <c r="AR438" s="111">
        <v>0</v>
      </c>
      <c r="AS438" s="111">
        <v>0</v>
      </c>
      <c r="AT438" s="111">
        <v>0</v>
      </c>
      <c r="AU438" s="114">
        <v>0</v>
      </c>
      <c r="AV438" s="110">
        <v>0</v>
      </c>
      <c r="AW438" s="110">
        <v>0</v>
      </c>
      <c r="AX438" s="110">
        <v>0</v>
      </c>
      <c r="AY438" s="110">
        <v>0</v>
      </c>
      <c r="AZ438" s="110">
        <v>0</v>
      </c>
      <c r="BA438" s="110">
        <v>0</v>
      </c>
      <c r="BB438" s="113">
        <v>0</v>
      </c>
      <c r="BC438" s="111">
        <v>0</v>
      </c>
      <c r="BD438" s="111">
        <v>0</v>
      </c>
      <c r="BE438" s="111">
        <v>0</v>
      </c>
      <c r="BF438" s="111">
        <v>0</v>
      </c>
      <c r="BG438" s="111">
        <v>0</v>
      </c>
      <c r="BH438" s="111">
        <v>0</v>
      </c>
      <c r="BI438" s="114">
        <v>0</v>
      </c>
      <c r="BJ438" s="110">
        <v>0</v>
      </c>
      <c r="BK438" s="110">
        <v>0</v>
      </c>
      <c r="BL438" s="110">
        <v>0</v>
      </c>
      <c r="BM438" s="110">
        <v>0</v>
      </c>
      <c r="BN438" s="110">
        <v>0</v>
      </c>
      <c r="BO438" s="110">
        <v>0</v>
      </c>
      <c r="BP438" s="113">
        <v>0</v>
      </c>
      <c r="BQ438" s="111">
        <v>0</v>
      </c>
      <c r="BR438" s="111">
        <v>0</v>
      </c>
      <c r="BS438" s="111">
        <v>0</v>
      </c>
      <c r="BT438" s="111">
        <v>0</v>
      </c>
      <c r="BU438" s="111">
        <v>0</v>
      </c>
      <c r="BV438" s="111">
        <v>0</v>
      </c>
      <c r="BW438" s="114">
        <v>0</v>
      </c>
      <c r="BX438" s="110">
        <v>0</v>
      </c>
      <c r="BY438" s="110">
        <v>0</v>
      </c>
      <c r="BZ438" s="110">
        <v>0</v>
      </c>
      <c r="CA438" s="110">
        <v>0</v>
      </c>
      <c r="CB438" s="110">
        <v>0</v>
      </c>
      <c r="CC438" s="110">
        <v>0</v>
      </c>
      <c r="CD438" s="113">
        <v>0</v>
      </c>
      <c r="CE438" s="111">
        <v>0</v>
      </c>
      <c r="CF438" s="111">
        <v>0</v>
      </c>
      <c r="CG438" s="111">
        <v>0</v>
      </c>
      <c r="CH438" s="111">
        <v>0</v>
      </c>
      <c r="CI438" s="111">
        <v>0</v>
      </c>
      <c r="CJ438" s="111">
        <v>0</v>
      </c>
      <c r="CK438" s="114">
        <v>0</v>
      </c>
      <c r="CL438" s="110">
        <v>0</v>
      </c>
      <c r="CM438" s="110">
        <v>0</v>
      </c>
      <c r="CN438" s="110">
        <v>0</v>
      </c>
      <c r="CO438" s="110">
        <v>0</v>
      </c>
      <c r="CP438" s="110">
        <v>0</v>
      </c>
      <c r="CQ438" s="110">
        <v>0</v>
      </c>
      <c r="CR438" s="113">
        <v>0</v>
      </c>
      <c r="CS438" s="111">
        <v>0</v>
      </c>
      <c r="CT438" s="111">
        <v>0</v>
      </c>
      <c r="CU438" s="111">
        <v>0</v>
      </c>
      <c r="CV438" s="111">
        <v>0</v>
      </c>
      <c r="CW438" s="111">
        <v>0</v>
      </c>
      <c r="CX438" s="111">
        <v>0</v>
      </c>
      <c r="CY438" s="114">
        <v>0</v>
      </c>
      <c r="CZ438" s="110">
        <v>0</v>
      </c>
      <c r="DA438" s="110">
        <v>0</v>
      </c>
      <c r="DB438" s="110">
        <v>0</v>
      </c>
      <c r="DC438" s="110">
        <v>0</v>
      </c>
      <c r="DD438" s="110">
        <v>0</v>
      </c>
      <c r="DE438" s="110">
        <v>0</v>
      </c>
      <c r="DF438" s="113">
        <v>0</v>
      </c>
      <c r="DG438" s="111">
        <v>0</v>
      </c>
      <c r="DH438" s="111">
        <v>0</v>
      </c>
      <c r="DI438" s="111">
        <v>0</v>
      </c>
      <c r="DJ438" s="111">
        <v>0</v>
      </c>
      <c r="DK438" s="111">
        <v>0</v>
      </c>
      <c r="DL438" s="111">
        <v>0</v>
      </c>
      <c r="DM438" s="114">
        <v>0</v>
      </c>
      <c r="DN438" s="110">
        <v>0</v>
      </c>
      <c r="DO438" s="110">
        <v>0</v>
      </c>
      <c r="DP438" s="110">
        <v>0</v>
      </c>
      <c r="DQ438" s="110">
        <v>0</v>
      </c>
      <c r="DR438" s="110">
        <v>0</v>
      </c>
      <c r="DS438" s="110">
        <v>0</v>
      </c>
      <c r="DT438" s="113">
        <v>0</v>
      </c>
      <c r="DU438" s="111">
        <v>0</v>
      </c>
      <c r="DV438" s="111">
        <v>0</v>
      </c>
      <c r="DW438" s="111">
        <v>0</v>
      </c>
      <c r="DX438" s="111">
        <v>0</v>
      </c>
      <c r="DY438" s="111">
        <v>0</v>
      </c>
      <c r="DZ438" s="111">
        <v>0</v>
      </c>
      <c r="EA438" s="114">
        <v>0</v>
      </c>
      <c r="EB438" s="110">
        <v>0</v>
      </c>
      <c r="EC438" s="110">
        <v>0</v>
      </c>
      <c r="ED438" s="110">
        <v>0</v>
      </c>
      <c r="EE438" s="110">
        <v>0</v>
      </c>
      <c r="EF438" s="110">
        <v>0</v>
      </c>
      <c r="EG438" s="110">
        <v>0</v>
      </c>
      <c r="EH438" s="113">
        <v>0</v>
      </c>
      <c r="EI438" s="111">
        <v>0</v>
      </c>
      <c r="EJ438" s="111">
        <v>0</v>
      </c>
      <c r="EK438" s="111">
        <v>0</v>
      </c>
      <c r="EL438" s="111">
        <v>0</v>
      </c>
      <c r="EM438" s="111">
        <v>0</v>
      </c>
      <c r="EN438" s="111">
        <v>0</v>
      </c>
      <c r="EO438" s="114">
        <v>0</v>
      </c>
      <c r="EP438" s="110">
        <v>0</v>
      </c>
      <c r="EQ438" s="110">
        <v>0</v>
      </c>
      <c r="ER438" s="110">
        <v>0</v>
      </c>
      <c r="ES438" s="110">
        <v>0</v>
      </c>
      <c r="ET438" s="110">
        <v>0</v>
      </c>
      <c r="EU438" s="110">
        <v>0</v>
      </c>
      <c r="EV438" s="113">
        <v>0</v>
      </c>
      <c r="EW438" s="111">
        <v>0</v>
      </c>
      <c r="EX438" s="111">
        <v>0</v>
      </c>
      <c r="EY438" s="111">
        <v>0</v>
      </c>
      <c r="EZ438" s="111">
        <v>0</v>
      </c>
      <c r="FA438" s="111">
        <v>0</v>
      </c>
      <c r="FB438" s="111">
        <v>0</v>
      </c>
      <c r="FC438" s="114">
        <v>0</v>
      </c>
      <c r="FD438" s="110">
        <v>0</v>
      </c>
      <c r="FE438" s="110">
        <v>0</v>
      </c>
      <c r="FF438" s="110">
        <v>0</v>
      </c>
      <c r="FG438" s="110">
        <v>0</v>
      </c>
      <c r="FH438" s="110">
        <v>0</v>
      </c>
      <c r="FI438" s="110">
        <v>0</v>
      </c>
      <c r="FJ438" s="113">
        <v>0</v>
      </c>
      <c r="FK438" s="111">
        <v>0</v>
      </c>
      <c r="FL438" s="111">
        <v>0</v>
      </c>
      <c r="FM438" s="111">
        <v>0</v>
      </c>
      <c r="FN438" s="111">
        <v>0</v>
      </c>
      <c r="FO438" s="111">
        <v>0</v>
      </c>
      <c r="FP438" s="111">
        <v>0</v>
      </c>
      <c r="FQ438" s="114">
        <v>0</v>
      </c>
      <c r="FR438" s="149">
        <v>0</v>
      </c>
      <c r="FS438" s="149">
        <v>0</v>
      </c>
      <c r="FT438" s="149">
        <v>0</v>
      </c>
      <c r="FU438" s="149">
        <v>0</v>
      </c>
      <c r="FV438" s="149">
        <v>0</v>
      </c>
      <c r="FW438" s="149">
        <v>0</v>
      </c>
      <c r="FX438" s="149">
        <v>0</v>
      </c>
      <c r="FY438" s="149">
        <v>0</v>
      </c>
      <c r="FZ438" s="149">
        <v>0</v>
      </c>
      <c r="GA438" s="151">
        <v>0</v>
      </c>
      <c r="GB438" s="148">
        <v>0</v>
      </c>
      <c r="GC438" s="148">
        <v>0</v>
      </c>
      <c r="GD438" s="148">
        <v>0</v>
      </c>
      <c r="GE438" s="148">
        <v>0</v>
      </c>
      <c r="GF438" s="148">
        <v>0</v>
      </c>
      <c r="GG438" s="148">
        <v>0</v>
      </c>
      <c r="GH438" s="148">
        <v>0</v>
      </c>
      <c r="GI438" s="148">
        <v>0</v>
      </c>
      <c r="GJ438" s="148">
        <v>0</v>
      </c>
      <c r="GK438" s="148">
        <v>0</v>
      </c>
      <c r="GL438" s="148">
        <v>0</v>
      </c>
      <c r="GM438" s="150">
        <v>0</v>
      </c>
      <c r="GN438" s="151">
        <v>0</v>
      </c>
      <c r="GO438" s="148">
        <v>0</v>
      </c>
      <c r="GP438" s="148">
        <v>0</v>
      </c>
    </row>
    <row r="439" spans="1:198" x14ac:dyDescent="0.2">
      <c r="A439" s="105" t="s">
        <v>870</v>
      </c>
      <c r="B439" s="140" t="s">
        <v>1406</v>
      </c>
      <c r="C439" s="105" t="s">
        <v>871</v>
      </c>
      <c r="D439" s="105"/>
      <c r="E439" s="105" t="s">
        <v>791</v>
      </c>
      <c r="F439" s="110">
        <v>0</v>
      </c>
      <c r="G439" s="110">
        <v>0</v>
      </c>
      <c r="H439" s="110">
        <v>0</v>
      </c>
      <c r="I439" s="110">
        <v>0</v>
      </c>
      <c r="J439" s="110">
        <v>0</v>
      </c>
      <c r="K439" s="110">
        <v>0</v>
      </c>
      <c r="L439" s="113">
        <v>0</v>
      </c>
      <c r="M439" s="111">
        <v>0</v>
      </c>
      <c r="N439" s="111">
        <v>0</v>
      </c>
      <c r="O439" s="111">
        <v>0</v>
      </c>
      <c r="P439" s="111">
        <v>0</v>
      </c>
      <c r="Q439" s="111">
        <v>0</v>
      </c>
      <c r="R439" s="111">
        <v>0</v>
      </c>
      <c r="S439" s="114">
        <v>0</v>
      </c>
      <c r="T439" s="110">
        <v>0</v>
      </c>
      <c r="U439" s="110">
        <v>0</v>
      </c>
      <c r="V439" s="110">
        <v>0</v>
      </c>
      <c r="W439" s="110">
        <v>0</v>
      </c>
      <c r="X439" s="110">
        <v>0</v>
      </c>
      <c r="Y439" s="110">
        <v>0</v>
      </c>
      <c r="Z439" s="113">
        <v>0</v>
      </c>
      <c r="AA439" s="111">
        <v>0</v>
      </c>
      <c r="AB439" s="111">
        <v>0</v>
      </c>
      <c r="AC439" s="111">
        <v>0</v>
      </c>
      <c r="AD439" s="111">
        <v>0</v>
      </c>
      <c r="AE439" s="111">
        <v>0</v>
      </c>
      <c r="AF439" s="111">
        <v>0</v>
      </c>
      <c r="AG439" s="114">
        <v>0</v>
      </c>
      <c r="AH439" s="110">
        <v>0</v>
      </c>
      <c r="AI439" s="110">
        <v>0</v>
      </c>
      <c r="AJ439" s="110">
        <v>0</v>
      </c>
      <c r="AK439" s="110">
        <v>0</v>
      </c>
      <c r="AL439" s="110">
        <v>0</v>
      </c>
      <c r="AM439" s="110">
        <v>0</v>
      </c>
      <c r="AN439" s="113">
        <v>0</v>
      </c>
      <c r="AO439" s="111">
        <v>0</v>
      </c>
      <c r="AP439" s="111">
        <v>0</v>
      </c>
      <c r="AQ439" s="111">
        <v>0</v>
      </c>
      <c r="AR439" s="111">
        <v>0</v>
      </c>
      <c r="AS439" s="111">
        <v>0</v>
      </c>
      <c r="AT439" s="111">
        <v>0</v>
      </c>
      <c r="AU439" s="114">
        <v>0</v>
      </c>
      <c r="AV439" s="110">
        <v>0</v>
      </c>
      <c r="AW439" s="110">
        <v>0</v>
      </c>
      <c r="AX439" s="110">
        <v>0</v>
      </c>
      <c r="AY439" s="110">
        <v>0</v>
      </c>
      <c r="AZ439" s="110">
        <v>0</v>
      </c>
      <c r="BA439" s="110">
        <v>0</v>
      </c>
      <c r="BB439" s="113">
        <v>0</v>
      </c>
      <c r="BC439" s="111">
        <v>0</v>
      </c>
      <c r="BD439" s="111">
        <v>0</v>
      </c>
      <c r="BE439" s="111">
        <v>0</v>
      </c>
      <c r="BF439" s="111">
        <v>0</v>
      </c>
      <c r="BG439" s="111">
        <v>0</v>
      </c>
      <c r="BH439" s="111">
        <v>0</v>
      </c>
      <c r="BI439" s="114">
        <v>0</v>
      </c>
      <c r="BJ439" s="110">
        <v>0</v>
      </c>
      <c r="BK439" s="110">
        <v>0</v>
      </c>
      <c r="BL439" s="110">
        <v>0</v>
      </c>
      <c r="BM439" s="110">
        <v>0</v>
      </c>
      <c r="BN439" s="110">
        <v>0</v>
      </c>
      <c r="BO439" s="110">
        <v>0</v>
      </c>
      <c r="BP439" s="113">
        <v>0</v>
      </c>
      <c r="BQ439" s="111">
        <v>0</v>
      </c>
      <c r="BR439" s="111">
        <v>0</v>
      </c>
      <c r="BS439" s="111">
        <v>0</v>
      </c>
      <c r="BT439" s="111">
        <v>0</v>
      </c>
      <c r="BU439" s="111">
        <v>0</v>
      </c>
      <c r="BV439" s="111">
        <v>0</v>
      </c>
      <c r="BW439" s="114">
        <v>0</v>
      </c>
      <c r="BX439" s="110">
        <v>0</v>
      </c>
      <c r="BY439" s="110">
        <v>0</v>
      </c>
      <c r="BZ439" s="110">
        <v>0</v>
      </c>
      <c r="CA439" s="110">
        <v>0</v>
      </c>
      <c r="CB439" s="110">
        <v>0</v>
      </c>
      <c r="CC439" s="110">
        <v>0</v>
      </c>
      <c r="CD439" s="113">
        <v>0</v>
      </c>
      <c r="CE439" s="111">
        <v>0</v>
      </c>
      <c r="CF439" s="111">
        <v>0</v>
      </c>
      <c r="CG439" s="111">
        <v>0</v>
      </c>
      <c r="CH439" s="111">
        <v>0</v>
      </c>
      <c r="CI439" s="111">
        <v>0</v>
      </c>
      <c r="CJ439" s="111">
        <v>0</v>
      </c>
      <c r="CK439" s="114">
        <v>0</v>
      </c>
      <c r="CL439" s="110">
        <v>0</v>
      </c>
      <c r="CM439" s="110">
        <v>0</v>
      </c>
      <c r="CN439" s="110">
        <v>0</v>
      </c>
      <c r="CO439" s="110">
        <v>0</v>
      </c>
      <c r="CP439" s="110">
        <v>0</v>
      </c>
      <c r="CQ439" s="110">
        <v>0</v>
      </c>
      <c r="CR439" s="113">
        <v>0</v>
      </c>
      <c r="CS439" s="111">
        <v>0</v>
      </c>
      <c r="CT439" s="111">
        <v>0</v>
      </c>
      <c r="CU439" s="111">
        <v>0</v>
      </c>
      <c r="CV439" s="111">
        <v>0</v>
      </c>
      <c r="CW439" s="111">
        <v>0</v>
      </c>
      <c r="CX439" s="111">
        <v>0</v>
      </c>
      <c r="CY439" s="114">
        <v>0</v>
      </c>
      <c r="CZ439" s="110">
        <v>0</v>
      </c>
      <c r="DA439" s="110">
        <v>0</v>
      </c>
      <c r="DB439" s="110">
        <v>0</v>
      </c>
      <c r="DC439" s="110">
        <v>0</v>
      </c>
      <c r="DD439" s="110">
        <v>0</v>
      </c>
      <c r="DE439" s="110">
        <v>0</v>
      </c>
      <c r="DF439" s="113">
        <v>0</v>
      </c>
      <c r="DG439" s="111">
        <v>0</v>
      </c>
      <c r="DH439" s="111">
        <v>0</v>
      </c>
      <c r="DI439" s="111">
        <v>0</v>
      </c>
      <c r="DJ439" s="111">
        <v>0</v>
      </c>
      <c r="DK439" s="111">
        <v>0</v>
      </c>
      <c r="DL439" s="111">
        <v>0</v>
      </c>
      <c r="DM439" s="114">
        <v>0</v>
      </c>
      <c r="DN439" s="110">
        <v>0</v>
      </c>
      <c r="DO439" s="110">
        <v>0</v>
      </c>
      <c r="DP439" s="110">
        <v>0</v>
      </c>
      <c r="DQ439" s="110">
        <v>0</v>
      </c>
      <c r="DR439" s="110">
        <v>0</v>
      </c>
      <c r="DS439" s="110">
        <v>0</v>
      </c>
      <c r="DT439" s="113">
        <v>0</v>
      </c>
      <c r="DU439" s="111">
        <v>0</v>
      </c>
      <c r="DV439" s="111">
        <v>0</v>
      </c>
      <c r="DW439" s="111">
        <v>0</v>
      </c>
      <c r="DX439" s="111">
        <v>0</v>
      </c>
      <c r="DY439" s="111">
        <v>0</v>
      </c>
      <c r="DZ439" s="111">
        <v>0</v>
      </c>
      <c r="EA439" s="114">
        <v>0</v>
      </c>
      <c r="EB439" s="110">
        <v>0</v>
      </c>
      <c r="EC439" s="110">
        <v>0</v>
      </c>
      <c r="ED439" s="110">
        <v>0</v>
      </c>
      <c r="EE439" s="110">
        <v>0</v>
      </c>
      <c r="EF439" s="110">
        <v>0</v>
      </c>
      <c r="EG439" s="110">
        <v>0</v>
      </c>
      <c r="EH439" s="113">
        <v>0</v>
      </c>
      <c r="EI439" s="111">
        <v>0</v>
      </c>
      <c r="EJ439" s="111">
        <v>0</v>
      </c>
      <c r="EK439" s="111">
        <v>0</v>
      </c>
      <c r="EL439" s="111">
        <v>0</v>
      </c>
      <c r="EM439" s="111">
        <v>0</v>
      </c>
      <c r="EN439" s="111">
        <v>0</v>
      </c>
      <c r="EO439" s="114">
        <v>0</v>
      </c>
      <c r="EP439" s="110">
        <v>0</v>
      </c>
      <c r="EQ439" s="110">
        <v>0</v>
      </c>
      <c r="ER439" s="110">
        <v>0</v>
      </c>
      <c r="ES439" s="110">
        <v>0</v>
      </c>
      <c r="ET439" s="110">
        <v>0</v>
      </c>
      <c r="EU439" s="110">
        <v>0</v>
      </c>
      <c r="EV439" s="113">
        <v>0</v>
      </c>
      <c r="EW439" s="111">
        <v>0</v>
      </c>
      <c r="EX439" s="111">
        <v>0</v>
      </c>
      <c r="EY439" s="111">
        <v>0</v>
      </c>
      <c r="EZ439" s="111">
        <v>0</v>
      </c>
      <c r="FA439" s="111">
        <v>0</v>
      </c>
      <c r="FB439" s="111">
        <v>0</v>
      </c>
      <c r="FC439" s="114">
        <v>0</v>
      </c>
      <c r="FD439" s="110">
        <v>0</v>
      </c>
      <c r="FE439" s="110">
        <v>0</v>
      </c>
      <c r="FF439" s="110">
        <v>0</v>
      </c>
      <c r="FG439" s="110">
        <v>0</v>
      </c>
      <c r="FH439" s="110">
        <v>0</v>
      </c>
      <c r="FI439" s="110">
        <v>0</v>
      </c>
      <c r="FJ439" s="113">
        <v>0</v>
      </c>
      <c r="FK439" s="111">
        <v>0</v>
      </c>
      <c r="FL439" s="111">
        <v>0</v>
      </c>
      <c r="FM439" s="111">
        <v>0</v>
      </c>
      <c r="FN439" s="111">
        <v>0</v>
      </c>
      <c r="FO439" s="111">
        <v>0</v>
      </c>
      <c r="FP439" s="111">
        <v>0</v>
      </c>
      <c r="FQ439" s="114">
        <v>0</v>
      </c>
      <c r="FR439" s="149">
        <v>0</v>
      </c>
      <c r="FS439" s="149">
        <v>0</v>
      </c>
      <c r="FT439" s="149">
        <v>0</v>
      </c>
      <c r="FU439" s="149">
        <v>0</v>
      </c>
      <c r="FV439" s="149">
        <v>0</v>
      </c>
      <c r="FW439" s="149">
        <v>0</v>
      </c>
      <c r="FX439" s="149">
        <v>0</v>
      </c>
      <c r="FY439" s="149">
        <v>0</v>
      </c>
      <c r="FZ439" s="149">
        <v>0</v>
      </c>
      <c r="GA439" s="151">
        <v>0</v>
      </c>
      <c r="GB439" s="148">
        <v>0</v>
      </c>
      <c r="GC439" s="148">
        <v>0</v>
      </c>
      <c r="GD439" s="148">
        <v>0</v>
      </c>
      <c r="GE439" s="148">
        <v>0</v>
      </c>
      <c r="GF439" s="148">
        <v>0</v>
      </c>
      <c r="GG439" s="148">
        <v>0</v>
      </c>
      <c r="GH439" s="148">
        <v>0</v>
      </c>
      <c r="GI439" s="148">
        <v>0</v>
      </c>
      <c r="GJ439" s="148">
        <v>0</v>
      </c>
      <c r="GK439" s="148">
        <v>0</v>
      </c>
      <c r="GL439" s="148">
        <v>0</v>
      </c>
      <c r="GM439" s="150">
        <v>0</v>
      </c>
      <c r="GN439" s="151">
        <v>0</v>
      </c>
      <c r="GO439" s="148">
        <v>0</v>
      </c>
      <c r="GP439" s="148">
        <v>0</v>
      </c>
    </row>
    <row r="440" spans="1:198" x14ac:dyDescent="0.2">
      <c r="A440" s="105" t="s">
        <v>872</v>
      </c>
      <c r="B440" s="140" t="s">
        <v>1407</v>
      </c>
      <c r="C440" s="105" t="s">
        <v>873</v>
      </c>
      <c r="D440" s="105"/>
      <c r="E440" s="105" t="s">
        <v>791</v>
      </c>
      <c r="F440" s="110">
        <v>0</v>
      </c>
      <c r="G440" s="110">
        <v>0</v>
      </c>
      <c r="H440" s="110">
        <v>0</v>
      </c>
      <c r="I440" s="110">
        <v>0</v>
      </c>
      <c r="J440" s="110">
        <v>0</v>
      </c>
      <c r="K440" s="110">
        <v>0</v>
      </c>
      <c r="L440" s="113">
        <v>0</v>
      </c>
      <c r="M440" s="111">
        <v>0</v>
      </c>
      <c r="N440" s="111">
        <v>0</v>
      </c>
      <c r="O440" s="111">
        <v>0</v>
      </c>
      <c r="P440" s="111">
        <v>0</v>
      </c>
      <c r="Q440" s="111">
        <v>0</v>
      </c>
      <c r="R440" s="111">
        <v>0</v>
      </c>
      <c r="S440" s="114">
        <v>0</v>
      </c>
      <c r="T440" s="110">
        <v>0</v>
      </c>
      <c r="U440" s="110">
        <v>0</v>
      </c>
      <c r="V440" s="110">
        <v>0</v>
      </c>
      <c r="W440" s="110">
        <v>0</v>
      </c>
      <c r="X440" s="110">
        <v>0</v>
      </c>
      <c r="Y440" s="110">
        <v>0</v>
      </c>
      <c r="Z440" s="113">
        <v>0</v>
      </c>
      <c r="AA440" s="111">
        <v>0</v>
      </c>
      <c r="AB440" s="111">
        <v>0</v>
      </c>
      <c r="AC440" s="111">
        <v>0</v>
      </c>
      <c r="AD440" s="111">
        <v>0</v>
      </c>
      <c r="AE440" s="111">
        <v>0</v>
      </c>
      <c r="AF440" s="111">
        <v>0</v>
      </c>
      <c r="AG440" s="114">
        <v>0</v>
      </c>
      <c r="AH440" s="110">
        <v>0</v>
      </c>
      <c r="AI440" s="110">
        <v>0</v>
      </c>
      <c r="AJ440" s="110">
        <v>0</v>
      </c>
      <c r="AK440" s="110">
        <v>0</v>
      </c>
      <c r="AL440" s="110">
        <v>0</v>
      </c>
      <c r="AM440" s="110">
        <v>0</v>
      </c>
      <c r="AN440" s="113">
        <v>0</v>
      </c>
      <c r="AO440" s="111">
        <v>0</v>
      </c>
      <c r="AP440" s="111">
        <v>0</v>
      </c>
      <c r="AQ440" s="111">
        <v>0</v>
      </c>
      <c r="AR440" s="111">
        <v>0</v>
      </c>
      <c r="AS440" s="111">
        <v>0</v>
      </c>
      <c r="AT440" s="111">
        <v>0</v>
      </c>
      <c r="AU440" s="114">
        <v>0</v>
      </c>
      <c r="AV440" s="110">
        <v>0</v>
      </c>
      <c r="AW440" s="110">
        <v>0</v>
      </c>
      <c r="AX440" s="110">
        <v>0</v>
      </c>
      <c r="AY440" s="110">
        <v>0</v>
      </c>
      <c r="AZ440" s="110">
        <v>0</v>
      </c>
      <c r="BA440" s="110">
        <v>0</v>
      </c>
      <c r="BB440" s="113">
        <v>0</v>
      </c>
      <c r="BC440" s="111">
        <v>0</v>
      </c>
      <c r="BD440" s="111">
        <v>0</v>
      </c>
      <c r="BE440" s="111">
        <v>0</v>
      </c>
      <c r="BF440" s="111">
        <v>0</v>
      </c>
      <c r="BG440" s="111">
        <v>0</v>
      </c>
      <c r="BH440" s="111">
        <v>0</v>
      </c>
      <c r="BI440" s="114">
        <v>0</v>
      </c>
      <c r="BJ440" s="110">
        <v>0</v>
      </c>
      <c r="BK440" s="110">
        <v>0</v>
      </c>
      <c r="BL440" s="110">
        <v>0</v>
      </c>
      <c r="BM440" s="110">
        <v>0</v>
      </c>
      <c r="BN440" s="110">
        <v>0</v>
      </c>
      <c r="BO440" s="110">
        <v>0</v>
      </c>
      <c r="BP440" s="113">
        <v>0</v>
      </c>
      <c r="BQ440" s="111">
        <v>0</v>
      </c>
      <c r="BR440" s="111">
        <v>0</v>
      </c>
      <c r="BS440" s="111">
        <v>0</v>
      </c>
      <c r="BT440" s="111">
        <v>0</v>
      </c>
      <c r="BU440" s="111">
        <v>0</v>
      </c>
      <c r="BV440" s="111">
        <v>0</v>
      </c>
      <c r="BW440" s="114">
        <v>0</v>
      </c>
      <c r="BX440" s="110">
        <v>0</v>
      </c>
      <c r="BY440" s="110">
        <v>0</v>
      </c>
      <c r="BZ440" s="110">
        <v>0</v>
      </c>
      <c r="CA440" s="110">
        <v>0</v>
      </c>
      <c r="CB440" s="110">
        <v>0</v>
      </c>
      <c r="CC440" s="110">
        <v>0</v>
      </c>
      <c r="CD440" s="113">
        <v>0</v>
      </c>
      <c r="CE440" s="111">
        <v>0</v>
      </c>
      <c r="CF440" s="111">
        <v>0</v>
      </c>
      <c r="CG440" s="111">
        <v>0</v>
      </c>
      <c r="CH440" s="111">
        <v>0</v>
      </c>
      <c r="CI440" s="111">
        <v>0</v>
      </c>
      <c r="CJ440" s="111">
        <v>0</v>
      </c>
      <c r="CK440" s="114">
        <v>0</v>
      </c>
      <c r="CL440" s="110">
        <v>0</v>
      </c>
      <c r="CM440" s="110">
        <v>0</v>
      </c>
      <c r="CN440" s="110">
        <v>0</v>
      </c>
      <c r="CO440" s="110">
        <v>0</v>
      </c>
      <c r="CP440" s="110">
        <v>0</v>
      </c>
      <c r="CQ440" s="110">
        <v>0</v>
      </c>
      <c r="CR440" s="113">
        <v>0</v>
      </c>
      <c r="CS440" s="111">
        <v>0</v>
      </c>
      <c r="CT440" s="111">
        <v>0</v>
      </c>
      <c r="CU440" s="111">
        <v>0</v>
      </c>
      <c r="CV440" s="111">
        <v>0</v>
      </c>
      <c r="CW440" s="111">
        <v>0</v>
      </c>
      <c r="CX440" s="111">
        <v>0</v>
      </c>
      <c r="CY440" s="114">
        <v>0</v>
      </c>
      <c r="CZ440" s="110">
        <v>0</v>
      </c>
      <c r="DA440" s="110">
        <v>0</v>
      </c>
      <c r="DB440" s="110">
        <v>0</v>
      </c>
      <c r="DC440" s="110">
        <v>0</v>
      </c>
      <c r="DD440" s="110">
        <v>0</v>
      </c>
      <c r="DE440" s="110">
        <v>0</v>
      </c>
      <c r="DF440" s="113">
        <v>0</v>
      </c>
      <c r="DG440" s="111">
        <v>0</v>
      </c>
      <c r="DH440" s="111">
        <v>0</v>
      </c>
      <c r="DI440" s="111">
        <v>0</v>
      </c>
      <c r="DJ440" s="111">
        <v>0</v>
      </c>
      <c r="DK440" s="111">
        <v>0</v>
      </c>
      <c r="DL440" s="111">
        <v>0</v>
      </c>
      <c r="DM440" s="114">
        <v>0</v>
      </c>
      <c r="DN440" s="110">
        <v>0</v>
      </c>
      <c r="DO440" s="110">
        <v>0</v>
      </c>
      <c r="DP440" s="110">
        <v>0</v>
      </c>
      <c r="DQ440" s="110">
        <v>0</v>
      </c>
      <c r="DR440" s="110">
        <v>0</v>
      </c>
      <c r="DS440" s="110">
        <v>0</v>
      </c>
      <c r="DT440" s="113">
        <v>0</v>
      </c>
      <c r="DU440" s="111">
        <v>0</v>
      </c>
      <c r="DV440" s="111">
        <v>0</v>
      </c>
      <c r="DW440" s="111">
        <v>0</v>
      </c>
      <c r="DX440" s="111">
        <v>0</v>
      </c>
      <c r="DY440" s="111">
        <v>0</v>
      </c>
      <c r="DZ440" s="111">
        <v>0</v>
      </c>
      <c r="EA440" s="114">
        <v>0</v>
      </c>
      <c r="EB440" s="110">
        <v>0</v>
      </c>
      <c r="EC440" s="110">
        <v>0</v>
      </c>
      <c r="ED440" s="110">
        <v>0</v>
      </c>
      <c r="EE440" s="110">
        <v>0</v>
      </c>
      <c r="EF440" s="110">
        <v>0</v>
      </c>
      <c r="EG440" s="110">
        <v>0</v>
      </c>
      <c r="EH440" s="113">
        <v>0</v>
      </c>
      <c r="EI440" s="111">
        <v>0</v>
      </c>
      <c r="EJ440" s="111">
        <v>0</v>
      </c>
      <c r="EK440" s="111">
        <v>0</v>
      </c>
      <c r="EL440" s="111">
        <v>0</v>
      </c>
      <c r="EM440" s="111">
        <v>0</v>
      </c>
      <c r="EN440" s="111">
        <v>0</v>
      </c>
      <c r="EO440" s="114">
        <v>0</v>
      </c>
      <c r="EP440" s="110">
        <v>0</v>
      </c>
      <c r="EQ440" s="110">
        <v>0</v>
      </c>
      <c r="ER440" s="110">
        <v>0</v>
      </c>
      <c r="ES440" s="110">
        <v>0</v>
      </c>
      <c r="ET440" s="110">
        <v>0</v>
      </c>
      <c r="EU440" s="110">
        <v>0</v>
      </c>
      <c r="EV440" s="113">
        <v>0</v>
      </c>
      <c r="EW440" s="111">
        <v>0</v>
      </c>
      <c r="EX440" s="111">
        <v>0</v>
      </c>
      <c r="EY440" s="111">
        <v>0</v>
      </c>
      <c r="EZ440" s="111">
        <v>0</v>
      </c>
      <c r="FA440" s="111">
        <v>0</v>
      </c>
      <c r="FB440" s="111">
        <v>0</v>
      </c>
      <c r="FC440" s="114">
        <v>0</v>
      </c>
      <c r="FD440" s="110">
        <v>0</v>
      </c>
      <c r="FE440" s="110">
        <v>0</v>
      </c>
      <c r="FF440" s="110">
        <v>0</v>
      </c>
      <c r="FG440" s="110">
        <v>0</v>
      </c>
      <c r="FH440" s="110">
        <v>0</v>
      </c>
      <c r="FI440" s="110">
        <v>0</v>
      </c>
      <c r="FJ440" s="113">
        <v>0</v>
      </c>
      <c r="FK440" s="111">
        <v>0</v>
      </c>
      <c r="FL440" s="111">
        <v>0</v>
      </c>
      <c r="FM440" s="111">
        <v>0</v>
      </c>
      <c r="FN440" s="111">
        <v>0</v>
      </c>
      <c r="FO440" s="111">
        <v>0</v>
      </c>
      <c r="FP440" s="111">
        <v>0</v>
      </c>
      <c r="FQ440" s="114">
        <v>0</v>
      </c>
      <c r="FR440" s="149">
        <v>0</v>
      </c>
      <c r="FS440" s="149">
        <v>0</v>
      </c>
      <c r="FT440" s="149">
        <v>0</v>
      </c>
      <c r="FU440" s="149">
        <v>0</v>
      </c>
      <c r="FV440" s="149">
        <v>0</v>
      </c>
      <c r="FW440" s="149">
        <v>0</v>
      </c>
      <c r="FX440" s="149">
        <v>0</v>
      </c>
      <c r="FY440" s="149">
        <v>0</v>
      </c>
      <c r="FZ440" s="149">
        <v>0</v>
      </c>
      <c r="GA440" s="151">
        <v>0</v>
      </c>
      <c r="GB440" s="148">
        <v>0</v>
      </c>
      <c r="GC440" s="148">
        <v>0</v>
      </c>
      <c r="GD440" s="148">
        <v>0</v>
      </c>
      <c r="GE440" s="148">
        <v>0</v>
      </c>
      <c r="GF440" s="148">
        <v>0</v>
      </c>
      <c r="GG440" s="148">
        <v>0</v>
      </c>
      <c r="GH440" s="148">
        <v>0</v>
      </c>
      <c r="GI440" s="148">
        <v>0</v>
      </c>
      <c r="GJ440" s="148">
        <v>0</v>
      </c>
      <c r="GK440" s="148">
        <v>0</v>
      </c>
      <c r="GL440" s="148">
        <v>0</v>
      </c>
      <c r="GM440" s="150">
        <v>0</v>
      </c>
      <c r="GN440" s="151">
        <v>0</v>
      </c>
      <c r="GO440" s="148">
        <v>0</v>
      </c>
      <c r="GP440" s="148">
        <v>0</v>
      </c>
    </row>
    <row r="441" spans="1:198" x14ac:dyDescent="0.2">
      <c r="A441" s="105" t="s">
        <v>874</v>
      </c>
      <c r="B441" s="140" t="s">
        <v>1408</v>
      </c>
      <c r="C441" s="105" t="s">
        <v>875</v>
      </c>
      <c r="D441" s="105"/>
      <c r="E441" s="105" t="s">
        <v>791</v>
      </c>
      <c r="F441" s="110">
        <v>0</v>
      </c>
      <c r="G441" s="110">
        <v>0</v>
      </c>
      <c r="H441" s="110">
        <v>0</v>
      </c>
      <c r="I441" s="110">
        <v>0</v>
      </c>
      <c r="J441" s="110">
        <v>0</v>
      </c>
      <c r="K441" s="110">
        <v>0</v>
      </c>
      <c r="L441" s="113">
        <v>0</v>
      </c>
      <c r="M441" s="111">
        <v>0</v>
      </c>
      <c r="N441" s="111">
        <v>0</v>
      </c>
      <c r="O441" s="111">
        <v>0</v>
      </c>
      <c r="P441" s="111">
        <v>0</v>
      </c>
      <c r="Q441" s="111">
        <v>0</v>
      </c>
      <c r="R441" s="111">
        <v>0</v>
      </c>
      <c r="S441" s="114">
        <v>0</v>
      </c>
      <c r="T441" s="110">
        <v>0</v>
      </c>
      <c r="U441" s="110">
        <v>0</v>
      </c>
      <c r="V441" s="110">
        <v>0</v>
      </c>
      <c r="W441" s="110">
        <v>0</v>
      </c>
      <c r="X441" s="110">
        <v>0</v>
      </c>
      <c r="Y441" s="110">
        <v>0</v>
      </c>
      <c r="Z441" s="113">
        <v>0</v>
      </c>
      <c r="AA441" s="111">
        <v>0</v>
      </c>
      <c r="AB441" s="111">
        <v>0</v>
      </c>
      <c r="AC441" s="111">
        <v>0</v>
      </c>
      <c r="AD441" s="111">
        <v>0</v>
      </c>
      <c r="AE441" s="111">
        <v>0</v>
      </c>
      <c r="AF441" s="111">
        <v>0</v>
      </c>
      <c r="AG441" s="114">
        <v>0</v>
      </c>
      <c r="AH441" s="110">
        <v>0</v>
      </c>
      <c r="AI441" s="110">
        <v>0</v>
      </c>
      <c r="AJ441" s="110">
        <v>0</v>
      </c>
      <c r="AK441" s="110">
        <v>0</v>
      </c>
      <c r="AL441" s="110">
        <v>0</v>
      </c>
      <c r="AM441" s="110">
        <v>0</v>
      </c>
      <c r="AN441" s="113">
        <v>0</v>
      </c>
      <c r="AO441" s="111">
        <v>0</v>
      </c>
      <c r="AP441" s="111">
        <v>0</v>
      </c>
      <c r="AQ441" s="111">
        <v>0</v>
      </c>
      <c r="AR441" s="111">
        <v>0</v>
      </c>
      <c r="AS441" s="111">
        <v>0</v>
      </c>
      <c r="AT441" s="111">
        <v>0</v>
      </c>
      <c r="AU441" s="114">
        <v>0</v>
      </c>
      <c r="AV441" s="110">
        <v>0</v>
      </c>
      <c r="AW441" s="110">
        <v>0</v>
      </c>
      <c r="AX441" s="110">
        <v>0</v>
      </c>
      <c r="AY441" s="110">
        <v>0</v>
      </c>
      <c r="AZ441" s="110">
        <v>0</v>
      </c>
      <c r="BA441" s="110">
        <v>0</v>
      </c>
      <c r="BB441" s="113">
        <v>0</v>
      </c>
      <c r="BC441" s="111">
        <v>0</v>
      </c>
      <c r="BD441" s="111">
        <v>0</v>
      </c>
      <c r="BE441" s="111">
        <v>0</v>
      </c>
      <c r="BF441" s="111">
        <v>0</v>
      </c>
      <c r="BG441" s="111">
        <v>0</v>
      </c>
      <c r="BH441" s="111">
        <v>0</v>
      </c>
      <c r="BI441" s="114">
        <v>0</v>
      </c>
      <c r="BJ441" s="110">
        <v>0</v>
      </c>
      <c r="BK441" s="110">
        <v>0</v>
      </c>
      <c r="BL441" s="110">
        <v>0</v>
      </c>
      <c r="BM441" s="110">
        <v>0</v>
      </c>
      <c r="BN441" s="110">
        <v>0</v>
      </c>
      <c r="BO441" s="110">
        <v>0</v>
      </c>
      <c r="BP441" s="113">
        <v>0</v>
      </c>
      <c r="BQ441" s="111">
        <v>0</v>
      </c>
      <c r="BR441" s="111">
        <v>0</v>
      </c>
      <c r="BS441" s="111">
        <v>0</v>
      </c>
      <c r="BT441" s="111">
        <v>0</v>
      </c>
      <c r="BU441" s="111">
        <v>0</v>
      </c>
      <c r="BV441" s="111">
        <v>0</v>
      </c>
      <c r="BW441" s="114">
        <v>0</v>
      </c>
      <c r="BX441" s="110">
        <v>0</v>
      </c>
      <c r="BY441" s="110">
        <v>0</v>
      </c>
      <c r="BZ441" s="110">
        <v>0</v>
      </c>
      <c r="CA441" s="110">
        <v>0</v>
      </c>
      <c r="CB441" s="110">
        <v>0</v>
      </c>
      <c r="CC441" s="110">
        <v>0</v>
      </c>
      <c r="CD441" s="113">
        <v>0</v>
      </c>
      <c r="CE441" s="111">
        <v>0</v>
      </c>
      <c r="CF441" s="111">
        <v>0</v>
      </c>
      <c r="CG441" s="111">
        <v>0</v>
      </c>
      <c r="CH441" s="111">
        <v>0</v>
      </c>
      <c r="CI441" s="111">
        <v>0</v>
      </c>
      <c r="CJ441" s="111">
        <v>0</v>
      </c>
      <c r="CK441" s="114">
        <v>0</v>
      </c>
      <c r="CL441" s="110">
        <v>0</v>
      </c>
      <c r="CM441" s="110">
        <v>0</v>
      </c>
      <c r="CN441" s="110">
        <v>0</v>
      </c>
      <c r="CO441" s="110">
        <v>0</v>
      </c>
      <c r="CP441" s="110">
        <v>0</v>
      </c>
      <c r="CQ441" s="110">
        <v>0</v>
      </c>
      <c r="CR441" s="113">
        <v>0</v>
      </c>
      <c r="CS441" s="111">
        <v>0</v>
      </c>
      <c r="CT441" s="111">
        <v>0</v>
      </c>
      <c r="CU441" s="111">
        <v>0</v>
      </c>
      <c r="CV441" s="111">
        <v>0</v>
      </c>
      <c r="CW441" s="111">
        <v>0</v>
      </c>
      <c r="CX441" s="111">
        <v>0</v>
      </c>
      <c r="CY441" s="114">
        <v>0</v>
      </c>
      <c r="CZ441" s="110">
        <v>0</v>
      </c>
      <c r="DA441" s="110">
        <v>0</v>
      </c>
      <c r="DB441" s="110">
        <v>0</v>
      </c>
      <c r="DC441" s="110">
        <v>0</v>
      </c>
      <c r="DD441" s="110">
        <v>0</v>
      </c>
      <c r="DE441" s="110">
        <v>0</v>
      </c>
      <c r="DF441" s="113">
        <v>0</v>
      </c>
      <c r="DG441" s="111">
        <v>0</v>
      </c>
      <c r="DH441" s="111">
        <v>0</v>
      </c>
      <c r="DI441" s="111">
        <v>0</v>
      </c>
      <c r="DJ441" s="111">
        <v>0</v>
      </c>
      <c r="DK441" s="111">
        <v>0</v>
      </c>
      <c r="DL441" s="111">
        <v>0</v>
      </c>
      <c r="DM441" s="114">
        <v>0</v>
      </c>
      <c r="DN441" s="110">
        <v>0</v>
      </c>
      <c r="DO441" s="110">
        <v>0</v>
      </c>
      <c r="DP441" s="110">
        <v>0</v>
      </c>
      <c r="DQ441" s="110">
        <v>0</v>
      </c>
      <c r="DR441" s="110">
        <v>0</v>
      </c>
      <c r="DS441" s="110">
        <v>0</v>
      </c>
      <c r="DT441" s="113">
        <v>0</v>
      </c>
      <c r="DU441" s="111">
        <v>0</v>
      </c>
      <c r="DV441" s="111">
        <v>0</v>
      </c>
      <c r="DW441" s="111">
        <v>0</v>
      </c>
      <c r="DX441" s="111">
        <v>0</v>
      </c>
      <c r="DY441" s="111">
        <v>0</v>
      </c>
      <c r="DZ441" s="111">
        <v>0</v>
      </c>
      <c r="EA441" s="114">
        <v>0</v>
      </c>
      <c r="EB441" s="110">
        <v>0</v>
      </c>
      <c r="EC441" s="110">
        <v>0</v>
      </c>
      <c r="ED441" s="110">
        <v>0</v>
      </c>
      <c r="EE441" s="110">
        <v>0</v>
      </c>
      <c r="EF441" s="110">
        <v>0</v>
      </c>
      <c r="EG441" s="110">
        <v>0</v>
      </c>
      <c r="EH441" s="113">
        <v>0</v>
      </c>
      <c r="EI441" s="111">
        <v>0</v>
      </c>
      <c r="EJ441" s="111">
        <v>0</v>
      </c>
      <c r="EK441" s="111">
        <v>0</v>
      </c>
      <c r="EL441" s="111">
        <v>0</v>
      </c>
      <c r="EM441" s="111">
        <v>0</v>
      </c>
      <c r="EN441" s="111">
        <v>0</v>
      </c>
      <c r="EO441" s="114">
        <v>0</v>
      </c>
      <c r="EP441" s="110">
        <v>0</v>
      </c>
      <c r="EQ441" s="110">
        <v>0</v>
      </c>
      <c r="ER441" s="110">
        <v>0</v>
      </c>
      <c r="ES441" s="110">
        <v>0</v>
      </c>
      <c r="ET441" s="110">
        <v>0</v>
      </c>
      <c r="EU441" s="110">
        <v>0</v>
      </c>
      <c r="EV441" s="113">
        <v>0</v>
      </c>
      <c r="EW441" s="111">
        <v>0</v>
      </c>
      <c r="EX441" s="111">
        <v>0</v>
      </c>
      <c r="EY441" s="111">
        <v>0</v>
      </c>
      <c r="EZ441" s="111">
        <v>0</v>
      </c>
      <c r="FA441" s="111">
        <v>0</v>
      </c>
      <c r="FB441" s="111">
        <v>0</v>
      </c>
      <c r="FC441" s="114">
        <v>0</v>
      </c>
      <c r="FD441" s="110">
        <v>0</v>
      </c>
      <c r="FE441" s="110">
        <v>0</v>
      </c>
      <c r="FF441" s="110">
        <v>0</v>
      </c>
      <c r="FG441" s="110">
        <v>0</v>
      </c>
      <c r="FH441" s="110">
        <v>0</v>
      </c>
      <c r="FI441" s="110">
        <v>0</v>
      </c>
      <c r="FJ441" s="113">
        <v>0</v>
      </c>
      <c r="FK441" s="111">
        <v>0</v>
      </c>
      <c r="FL441" s="111">
        <v>0</v>
      </c>
      <c r="FM441" s="111">
        <v>0</v>
      </c>
      <c r="FN441" s="111">
        <v>0</v>
      </c>
      <c r="FO441" s="111">
        <v>0</v>
      </c>
      <c r="FP441" s="111">
        <v>0</v>
      </c>
      <c r="FQ441" s="114">
        <v>0</v>
      </c>
      <c r="FR441" s="149">
        <v>0</v>
      </c>
      <c r="FS441" s="149">
        <v>0</v>
      </c>
      <c r="FT441" s="149">
        <v>0</v>
      </c>
      <c r="FU441" s="149">
        <v>0</v>
      </c>
      <c r="FV441" s="149">
        <v>0</v>
      </c>
      <c r="FW441" s="149">
        <v>0</v>
      </c>
      <c r="FX441" s="149">
        <v>0</v>
      </c>
      <c r="FY441" s="149">
        <v>0</v>
      </c>
      <c r="FZ441" s="149">
        <v>0</v>
      </c>
      <c r="GA441" s="151">
        <v>0</v>
      </c>
      <c r="GB441" s="148">
        <v>0</v>
      </c>
      <c r="GC441" s="148">
        <v>0</v>
      </c>
      <c r="GD441" s="148">
        <v>0</v>
      </c>
      <c r="GE441" s="148">
        <v>0</v>
      </c>
      <c r="GF441" s="148">
        <v>0</v>
      </c>
      <c r="GG441" s="148">
        <v>0</v>
      </c>
      <c r="GH441" s="148">
        <v>0</v>
      </c>
      <c r="GI441" s="148">
        <v>0</v>
      </c>
      <c r="GJ441" s="148">
        <v>0</v>
      </c>
      <c r="GK441" s="148">
        <v>0</v>
      </c>
      <c r="GL441" s="148">
        <v>0</v>
      </c>
      <c r="GM441" s="150">
        <v>0</v>
      </c>
      <c r="GN441" s="151">
        <v>0</v>
      </c>
      <c r="GO441" s="148">
        <v>0</v>
      </c>
      <c r="GP441" s="148">
        <v>0</v>
      </c>
    </row>
    <row r="442" spans="1:198" x14ac:dyDescent="0.2">
      <c r="A442" s="105" t="s">
        <v>876</v>
      </c>
      <c r="B442" s="140" t="s">
        <v>1409</v>
      </c>
      <c r="C442" s="105" t="s">
        <v>877</v>
      </c>
      <c r="D442" s="105"/>
      <c r="E442" s="105" t="s">
        <v>791</v>
      </c>
      <c r="F442" s="110">
        <v>0</v>
      </c>
      <c r="G442" s="110">
        <v>0</v>
      </c>
      <c r="H442" s="110">
        <v>0</v>
      </c>
      <c r="I442" s="110">
        <v>0</v>
      </c>
      <c r="J442" s="110">
        <v>0</v>
      </c>
      <c r="K442" s="110">
        <v>0</v>
      </c>
      <c r="L442" s="113">
        <v>0</v>
      </c>
      <c r="M442" s="111">
        <v>0</v>
      </c>
      <c r="N442" s="111">
        <v>0</v>
      </c>
      <c r="O442" s="111">
        <v>0</v>
      </c>
      <c r="P442" s="111">
        <v>0</v>
      </c>
      <c r="Q442" s="111">
        <v>0</v>
      </c>
      <c r="R442" s="111">
        <v>0</v>
      </c>
      <c r="S442" s="114">
        <v>0</v>
      </c>
      <c r="T442" s="110">
        <v>0</v>
      </c>
      <c r="U442" s="110">
        <v>0</v>
      </c>
      <c r="V442" s="110">
        <v>0</v>
      </c>
      <c r="W442" s="110">
        <v>0</v>
      </c>
      <c r="X442" s="110">
        <v>0</v>
      </c>
      <c r="Y442" s="110">
        <v>0</v>
      </c>
      <c r="Z442" s="113">
        <v>0</v>
      </c>
      <c r="AA442" s="111">
        <v>0</v>
      </c>
      <c r="AB442" s="111">
        <v>0</v>
      </c>
      <c r="AC442" s="111">
        <v>0</v>
      </c>
      <c r="AD442" s="111">
        <v>0</v>
      </c>
      <c r="AE442" s="111">
        <v>0</v>
      </c>
      <c r="AF442" s="111">
        <v>0</v>
      </c>
      <c r="AG442" s="114">
        <v>0</v>
      </c>
      <c r="AH442" s="110">
        <v>0</v>
      </c>
      <c r="AI442" s="110">
        <v>0</v>
      </c>
      <c r="AJ442" s="110">
        <v>0</v>
      </c>
      <c r="AK442" s="110">
        <v>0</v>
      </c>
      <c r="AL442" s="110">
        <v>0</v>
      </c>
      <c r="AM442" s="110">
        <v>0</v>
      </c>
      <c r="AN442" s="113">
        <v>0</v>
      </c>
      <c r="AO442" s="111">
        <v>0</v>
      </c>
      <c r="AP442" s="111">
        <v>0</v>
      </c>
      <c r="AQ442" s="111">
        <v>0</v>
      </c>
      <c r="AR442" s="111">
        <v>0</v>
      </c>
      <c r="AS442" s="111">
        <v>0</v>
      </c>
      <c r="AT442" s="111">
        <v>0</v>
      </c>
      <c r="AU442" s="114">
        <v>0</v>
      </c>
      <c r="AV442" s="110">
        <v>0</v>
      </c>
      <c r="AW442" s="110">
        <v>0</v>
      </c>
      <c r="AX442" s="110">
        <v>0</v>
      </c>
      <c r="AY442" s="110">
        <v>0</v>
      </c>
      <c r="AZ442" s="110">
        <v>0</v>
      </c>
      <c r="BA442" s="110">
        <v>0</v>
      </c>
      <c r="BB442" s="113">
        <v>0</v>
      </c>
      <c r="BC442" s="111">
        <v>0</v>
      </c>
      <c r="BD442" s="111">
        <v>0</v>
      </c>
      <c r="BE442" s="111">
        <v>0</v>
      </c>
      <c r="BF442" s="111">
        <v>0</v>
      </c>
      <c r="BG442" s="111">
        <v>0</v>
      </c>
      <c r="BH442" s="111">
        <v>0</v>
      </c>
      <c r="BI442" s="114">
        <v>0</v>
      </c>
      <c r="BJ442" s="110">
        <v>0</v>
      </c>
      <c r="BK442" s="110">
        <v>0</v>
      </c>
      <c r="BL442" s="110">
        <v>0</v>
      </c>
      <c r="BM442" s="110">
        <v>0</v>
      </c>
      <c r="BN442" s="110">
        <v>0</v>
      </c>
      <c r="BO442" s="110">
        <v>0</v>
      </c>
      <c r="BP442" s="113">
        <v>0</v>
      </c>
      <c r="BQ442" s="111">
        <v>0</v>
      </c>
      <c r="BR442" s="111">
        <v>0</v>
      </c>
      <c r="BS442" s="111">
        <v>0</v>
      </c>
      <c r="BT442" s="111">
        <v>0</v>
      </c>
      <c r="BU442" s="111">
        <v>0</v>
      </c>
      <c r="BV442" s="111">
        <v>0</v>
      </c>
      <c r="BW442" s="114">
        <v>0</v>
      </c>
      <c r="BX442" s="110">
        <v>0</v>
      </c>
      <c r="BY442" s="110">
        <v>0</v>
      </c>
      <c r="BZ442" s="110">
        <v>0</v>
      </c>
      <c r="CA442" s="110">
        <v>0</v>
      </c>
      <c r="CB442" s="110">
        <v>0</v>
      </c>
      <c r="CC442" s="110">
        <v>0</v>
      </c>
      <c r="CD442" s="113">
        <v>0</v>
      </c>
      <c r="CE442" s="111">
        <v>0</v>
      </c>
      <c r="CF442" s="111">
        <v>0</v>
      </c>
      <c r="CG442" s="111">
        <v>0</v>
      </c>
      <c r="CH442" s="111">
        <v>0</v>
      </c>
      <c r="CI442" s="111">
        <v>0</v>
      </c>
      <c r="CJ442" s="111">
        <v>0</v>
      </c>
      <c r="CK442" s="114">
        <v>0</v>
      </c>
      <c r="CL442" s="110">
        <v>0</v>
      </c>
      <c r="CM442" s="110">
        <v>0</v>
      </c>
      <c r="CN442" s="110">
        <v>0</v>
      </c>
      <c r="CO442" s="110">
        <v>0</v>
      </c>
      <c r="CP442" s="110">
        <v>0</v>
      </c>
      <c r="CQ442" s="110">
        <v>0</v>
      </c>
      <c r="CR442" s="113">
        <v>0</v>
      </c>
      <c r="CS442" s="111">
        <v>0</v>
      </c>
      <c r="CT442" s="111">
        <v>0</v>
      </c>
      <c r="CU442" s="111">
        <v>0</v>
      </c>
      <c r="CV442" s="111">
        <v>0</v>
      </c>
      <c r="CW442" s="111">
        <v>0</v>
      </c>
      <c r="CX442" s="111">
        <v>0</v>
      </c>
      <c r="CY442" s="114">
        <v>0</v>
      </c>
      <c r="CZ442" s="110">
        <v>0</v>
      </c>
      <c r="DA442" s="110">
        <v>0</v>
      </c>
      <c r="DB442" s="110">
        <v>0</v>
      </c>
      <c r="DC442" s="110">
        <v>0</v>
      </c>
      <c r="DD442" s="110">
        <v>0</v>
      </c>
      <c r="DE442" s="110">
        <v>0</v>
      </c>
      <c r="DF442" s="113">
        <v>0</v>
      </c>
      <c r="DG442" s="111">
        <v>0</v>
      </c>
      <c r="DH442" s="111">
        <v>0</v>
      </c>
      <c r="DI442" s="111">
        <v>0</v>
      </c>
      <c r="DJ442" s="111">
        <v>0</v>
      </c>
      <c r="DK442" s="111">
        <v>0</v>
      </c>
      <c r="DL442" s="111">
        <v>0</v>
      </c>
      <c r="DM442" s="114">
        <v>0</v>
      </c>
      <c r="DN442" s="110">
        <v>0</v>
      </c>
      <c r="DO442" s="110">
        <v>0</v>
      </c>
      <c r="DP442" s="110">
        <v>0</v>
      </c>
      <c r="DQ442" s="110">
        <v>0</v>
      </c>
      <c r="DR442" s="110">
        <v>0</v>
      </c>
      <c r="DS442" s="110">
        <v>0</v>
      </c>
      <c r="DT442" s="113">
        <v>0</v>
      </c>
      <c r="DU442" s="111">
        <v>0</v>
      </c>
      <c r="DV442" s="111">
        <v>0</v>
      </c>
      <c r="DW442" s="111">
        <v>0</v>
      </c>
      <c r="DX442" s="111">
        <v>0</v>
      </c>
      <c r="DY442" s="111">
        <v>0</v>
      </c>
      <c r="DZ442" s="111">
        <v>0</v>
      </c>
      <c r="EA442" s="114">
        <v>0</v>
      </c>
      <c r="EB442" s="110">
        <v>0</v>
      </c>
      <c r="EC442" s="110">
        <v>0</v>
      </c>
      <c r="ED442" s="110">
        <v>0</v>
      </c>
      <c r="EE442" s="110">
        <v>0</v>
      </c>
      <c r="EF442" s="110">
        <v>0</v>
      </c>
      <c r="EG442" s="110">
        <v>0</v>
      </c>
      <c r="EH442" s="113">
        <v>0</v>
      </c>
      <c r="EI442" s="111">
        <v>0</v>
      </c>
      <c r="EJ442" s="111">
        <v>0</v>
      </c>
      <c r="EK442" s="111">
        <v>0</v>
      </c>
      <c r="EL442" s="111">
        <v>0</v>
      </c>
      <c r="EM442" s="111">
        <v>0</v>
      </c>
      <c r="EN442" s="111">
        <v>0</v>
      </c>
      <c r="EO442" s="114">
        <v>0</v>
      </c>
      <c r="EP442" s="110">
        <v>0</v>
      </c>
      <c r="EQ442" s="110">
        <v>0</v>
      </c>
      <c r="ER442" s="110">
        <v>0</v>
      </c>
      <c r="ES442" s="110">
        <v>0</v>
      </c>
      <c r="ET442" s="110">
        <v>0</v>
      </c>
      <c r="EU442" s="110">
        <v>0</v>
      </c>
      <c r="EV442" s="113">
        <v>0</v>
      </c>
      <c r="EW442" s="111">
        <v>0</v>
      </c>
      <c r="EX442" s="111">
        <v>0</v>
      </c>
      <c r="EY442" s="111">
        <v>0</v>
      </c>
      <c r="EZ442" s="111">
        <v>0</v>
      </c>
      <c r="FA442" s="111">
        <v>0</v>
      </c>
      <c r="FB442" s="111">
        <v>0</v>
      </c>
      <c r="FC442" s="114">
        <v>0</v>
      </c>
      <c r="FD442" s="110">
        <v>0</v>
      </c>
      <c r="FE442" s="110">
        <v>0</v>
      </c>
      <c r="FF442" s="110">
        <v>0</v>
      </c>
      <c r="FG442" s="110">
        <v>0</v>
      </c>
      <c r="FH442" s="110">
        <v>0</v>
      </c>
      <c r="FI442" s="110">
        <v>0</v>
      </c>
      <c r="FJ442" s="113">
        <v>0</v>
      </c>
      <c r="FK442" s="111">
        <v>0</v>
      </c>
      <c r="FL442" s="111">
        <v>0</v>
      </c>
      <c r="FM442" s="111">
        <v>0</v>
      </c>
      <c r="FN442" s="111">
        <v>0</v>
      </c>
      <c r="FO442" s="111">
        <v>0</v>
      </c>
      <c r="FP442" s="111">
        <v>0</v>
      </c>
      <c r="FQ442" s="114">
        <v>0</v>
      </c>
      <c r="FR442" s="149">
        <v>0</v>
      </c>
      <c r="FS442" s="149">
        <v>0</v>
      </c>
      <c r="FT442" s="149">
        <v>0</v>
      </c>
      <c r="FU442" s="149">
        <v>0</v>
      </c>
      <c r="FV442" s="149">
        <v>0</v>
      </c>
      <c r="FW442" s="149">
        <v>0</v>
      </c>
      <c r="FX442" s="149">
        <v>0</v>
      </c>
      <c r="FY442" s="149">
        <v>0</v>
      </c>
      <c r="FZ442" s="149">
        <v>0</v>
      </c>
      <c r="GA442" s="151">
        <v>0</v>
      </c>
      <c r="GB442" s="148">
        <v>0</v>
      </c>
      <c r="GC442" s="148">
        <v>0</v>
      </c>
      <c r="GD442" s="148">
        <v>0</v>
      </c>
      <c r="GE442" s="148">
        <v>0</v>
      </c>
      <c r="GF442" s="148">
        <v>0</v>
      </c>
      <c r="GG442" s="148">
        <v>0</v>
      </c>
      <c r="GH442" s="148">
        <v>0</v>
      </c>
      <c r="GI442" s="148">
        <v>0</v>
      </c>
      <c r="GJ442" s="148">
        <v>0</v>
      </c>
      <c r="GK442" s="148">
        <v>0</v>
      </c>
      <c r="GL442" s="148">
        <v>0</v>
      </c>
      <c r="GM442" s="150">
        <v>0</v>
      </c>
      <c r="GN442" s="151">
        <v>0</v>
      </c>
      <c r="GO442" s="148">
        <v>0</v>
      </c>
      <c r="GP442" s="148">
        <v>0</v>
      </c>
    </row>
    <row r="443" spans="1:198" x14ac:dyDescent="0.2">
      <c r="A443" s="105" t="s">
        <v>878</v>
      </c>
      <c r="B443" s="140" t="s">
        <v>1410</v>
      </c>
      <c r="C443" s="105" t="s">
        <v>879</v>
      </c>
      <c r="D443" s="105"/>
      <c r="E443" s="105" t="s">
        <v>791</v>
      </c>
      <c r="F443" s="110">
        <v>0</v>
      </c>
      <c r="G443" s="110">
        <v>0</v>
      </c>
      <c r="H443" s="110">
        <v>0</v>
      </c>
      <c r="I443" s="110">
        <v>0</v>
      </c>
      <c r="J443" s="110">
        <v>0</v>
      </c>
      <c r="K443" s="110">
        <v>0</v>
      </c>
      <c r="L443" s="113">
        <v>0</v>
      </c>
      <c r="M443" s="111">
        <v>0</v>
      </c>
      <c r="N443" s="111">
        <v>0</v>
      </c>
      <c r="O443" s="111">
        <v>0</v>
      </c>
      <c r="P443" s="111">
        <v>0</v>
      </c>
      <c r="Q443" s="111">
        <v>0</v>
      </c>
      <c r="R443" s="111">
        <v>0</v>
      </c>
      <c r="S443" s="114">
        <v>0</v>
      </c>
      <c r="T443" s="110">
        <v>0</v>
      </c>
      <c r="U443" s="110">
        <v>0</v>
      </c>
      <c r="V443" s="110">
        <v>0</v>
      </c>
      <c r="W443" s="110">
        <v>0</v>
      </c>
      <c r="X443" s="110">
        <v>0</v>
      </c>
      <c r="Y443" s="110">
        <v>0</v>
      </c>
      <c r="Z443" s="113">
        <v>0</v>
      </c>
      <c r="AA443" s="111">
        <v>0</v>
      </c>
      <c r="AB443" s="111">
        <v>0</v>
      </c>
      <c r="AC443" s="111">
        <v>0</v>
      </c>
      <c r="AD443" s="111">
        <v>0</v>
      </c>
      <c r="AE443" s="111">
        <v>0</v>
      </c>
      <c r="AF443" s="111">
        <v>0</v>
      </c>
      <c r="AG443" s="114">
        <v>0</v>
      </c>
      <c r="AH443" s="110">
        <v>0</v>
      </c>
      <c r="AI443" s="110">
        <v>0</v>
      </c>
      <c r="AJ443" s="110">
        <v>0</v>
      </c>
      <c r="AK443" s="110">
        <v>0</v>
      </c>
      <c r="AL443" s="110">
        <v>0</v>
      </c>
      <c r="AM443" s="110">
        <v>0</v>
      </c>
      <c r="AN443" s="113">
        <v>0</v>
      </c>
      <c r="AO443" s="111">
        <v>0</v>
      </c>
      <c r="AP443" s="111">
        <v>0</v>
      </c>
      <c r="AQ443" s="111">
        <v>0</v>
      </c>
      <c r="AR443" s="111">
        <v>0</v>
      </c>
      <c r="AS443" s="111">
        <v>0</v>
      </c>
      <c r="AT443" s="111">
        <v>0</v>
      </c>
      <c r="AU443" s="114">
        <v>0</v>
      </c>
      <c r="AV443" s="110">
        <v>0</v>
      </c>
      <c r="AW443" s="110">
        <v>0</v>
      </c>
      <c r="AX443" s="110">
        <v>0</v>
      </c>
      <c r="AY443" s="110">
        <v>0</v>
      </c>
      <c r="AZ443" s="110">
        <v>0</v>
      </c>
      <c r="BA443" s="110">
        <v>0</v>
      </c>
      <c r="BB443" s="113">
        <v>0</v>
      </c>
      <c r="BC443" s="111">
        <v>0</v>
      </c>
      <c r="BD443" s="111">
        <v>0</v>
      </c>
      <c r="BE443" s="111">
        <v>0</v>
      </c>
      <c r="BF443" s="111">
        <v>0</v>
      </c>
      <c r="BG443" s="111">
        <v>0</v>
      </c>
      <c r="BH443" s="111">
        <v>0</v>
      </c>
      <c r="BI443" s="114">
        <v>0</v>
      </c>
      <c r="BJ443" s="110">
        <v>0</v>
      </c>
      <c r="BK443" s="110">
        <v>0</v>
      </c>
      <c r="BL443" s="110">
        <v>0</v>
      </c>
      <c r="BM443" s="110">
        <v>0</v>
      </c>
      <c r="BN443" s="110">
        <v>0</v>
      </c>
      <c r="BO443" s="110">
        <v>0</v>
      </c>
      <c r="BP443" s="113">
        <v>0</v>
      </c>
      <c r="BQ443" s="111">
        <v>0</v>
      </c>
      <c r="BR443" s="111">
        <v>0</v>
      </c>
      <c r="BS443" s="111">
        <v>0</v>
      </c>
      <c r="BT443" s="111">
        <v>0</v>
      </c>
      <c r="BU443" s="111">
        <v>0</v>
      </c>
      <c r="BV443" s="111">
        <v>0</v>
      </c>
      <c r="BW443" s="114">
        <v>0</v>
      </c>
      <c r="BX443" s="110">
        <v>0</v>
      </c>
      <c r="BY443" s="110">
        <v>0</v>
      </c>
      <c r="BZ443" s="110">
        <v>0</v>
      </c>
      <c r="CA443" s="110">
        <v>0</v>
      </c>
      <c r="CB443" s="110">
        <v>0</v>
      </c>
      <c r="CC443" s="110">
        <v>0</v>
      </c>
      <c r="CD443" s="113">
        <v>0</v>
      </c>
      <c r="CE443" s="111">
        <v>0</v>
      </c>
      <c r="CF443" s="111">
        <v>0</v>
      </c>
      <c r="CG443" s="111">
        <v>0</v>
      </c>
      <c r="CH443" s="111">
        <v>0</v>
      </c>
      <c r="CI443" s="111">
        <v>0</v>
      </c>
      <c r="CJ443" s="111">
        <v>0</v>
      </c>
      <c r="CK443" s="114">
        <v>0</v>
      </c>
      <c r="CL443" s="110">
        <v>0</v>
      </c>
      <c r="CM443" s="110">
        <v>0</v>
      </c>
      <c r="CN443" s="110">
        <v>0</v>
      </c>
      <c r="CO443" s="110">
        <v>0</v>
      </c>
      <c r="CP443" s="110">
        <v>0</v>
      </c>
      <c r="CQ443" s="110">
        <v>0</v>
      </c>
      <c r="CR443" s="113">
        <v>0</v>
      </c>
      <c r="CS443" s="111">
        <v>0</v>
      </c>
      <c r="CT443" s="111">
        <v>0</v>
      </c>
      <c r="CU443" s="111">
        <v>0</v>
      </c>
      <c r="CV443" s="111">
        <v>0</v>
      </c>
      <c r="CW443" s="111">
        <v>0</v>
      </c>
      <c r="CX443" s="111">
        <v>0</v>
      </c>
      <c r="CY443" s="114">
        <v>0</v>
      </c>
      <c r="CZ443" s="110">
        <v>0</v>
      </c>
      <c r="DA443" s="110">
        <v>0</v>
      </c>
      <c r="DB443" s="110">
        <v>0</v>
      </c>
      <c r="DC443" s="110">
        <v>0</v>
      </c>
      <c r="DD443" s="110">
        <v>0</v>
      </c>
      <c r="DE443" s="110">
        <v>0</v>
      </c>
      <c r="DF443" s="113">
        <v>0</v>
      </c>
      <c r="DG443" s="111">
        <v>0</v>
      </c>
      <c r="DH443" s="111">
        <v>0</v>
      </c>
      <c r="DI443" s="111">
        <v>0</v>
      </c>
      <c r="DJ443" s="111">
        <v>0</v>
      </c>
      <c r="DK443" s="111">
        <v>0</v>
      </c>
      <c r="DL443" s="111">
        <v>0</v>
      </c>
      <c r="DM443" s="114">
        <v>0</v>
      </c>
      <c r="DN443" s="110">
        <v>0</v>
      </c>
      <c r="DO443" s="110">
        <v>0</v>
      </c>
      <c r="DP443" s="110">
        <v>0</v>
      </c>
      <c r="DQ443" s="110">
        <v>0</v>
      </c>
      <c r="DR443" s="110">
        <v>0</v>
      </c>
      <c r="DS443" s="110">
        <v>0</v>
      </c>
      <c r="DT443" s="113">
        <v>0</v>
      </c>
      <c r="DU443" s="111">
        <v>0</v>
      </c>
      <c r="DV443" s="111">
        <v>0</v>
      </c>
      <c r="DW443" s="111">
        <v>0</v>
      </c>
      <c r="DX443" s="111">
        <v>0</v>
      </c>
      <c r="DY443" s="111">
        <v>0</v>
      </c>
      <c r="DZ443" s="111">
        <v>0</v>
      </c>
      <c r="EA443" s="114">
        <v>0</v>
      </c>
      <c r="EB443" s="110">
        <v>0</v>
      </c>
      <c r="EC443" s="110">
        <v>0</v>
      </c>
      <c r="ED443" s="110">
        <v>0</v>
      </c>
      <c r="EE443" s="110">
        <v>0</v>
      </c>
      <c r="EF443" s="110">
        <v>0</v>
      </c>
      <c r="EG443" s="110">
        <v>0</v>
      </c>
      <c r="EH443" s="113">
        <v>0</v>
      </c>
      <c r="EI443" s="111">
        <v>0</v>
      </c>
      <c r="EJ443" s="111">
        <v>0</v>
      </c>
      <c r="EK443" s="111">
        <v>0</v>
      </c>
      <c r="EL443" s="111">
        <v>0</v>
      </c>
      <c r="EM443" s="111">
        <v>0</v>
      </c>
      <c r="EN443" s="111">
        <v>0</v>
      </c>
      <c r="EO443" s="114">
        <v>0</v>
      </c>
      <c r="EP443" s="110">
        <v>0</v>
      </c>
      <c r="EQ443" s="110">
        <v>0</v>
      </c>
      <c r="ER443" s="110">
        <v>0</v>
      </c>
      <c r="ES443" s="110">
        <v>0</v>
      </c>
      <c r="ET443" s="110">
        <v>0</v>
      </c>
      <c r="EU443" s="110">
        <v>0</v>
      </c>
      <c r="EV443" s="113">
        <v>0</v>
      </c>
      <c r="EW443" s="111">
        <v>0</v>
      </c>
      <c r="EX443" s="111">
        <v>0</v>
      </c>
      <c r="EY443" s="111">
        <v>0</v>
      </c>
      <c r="EZ443" s="111">
        <v>0</v>
      </c>
      <c r="FA443" s="111">
        <v>0</v>
      </c>
      <c r="FB443" s="111">
        <v>0</v>
      </c>
      <c r="FC443" s="114">
        <v>0</v>
      </c>
      <c r="FD443" s="110">
        <v>0</v>
      </c>
      <c r="FE443" s="110">
        <v>0</v>
      </c>
      <c r="FF443" s="110">
        <v>0</v>
      </c>
      <c r="FG443" s="110">
        <v>0</v>
      </c>
      <c r="FH443" s="110">
        <v>0</v>
      </c>
      <c r="FI443" s="110">
        <v>0</v>
      </c>
      <c r="FJ443" s="113">
        <v>0</v>
      </c>
      <c r="FK443" s="111">
        <v>0</v>
      </c>
      <c r="FL443" s="111">
        <v>0</v>
      </c>
      <c r="FM443" s="111">
        <v>0</v>
      </c>
      <c r="FN443" s="111">
        <v>0</v>
      </c>
      <c r="FO443" s="111">
        <v>0</v>
      </c>
      <c r="FP443" s="111">
        <v>0</v>
      </c>
      <c r="FQ443" s="114">
        <v>0</v>
      </c>
      <c r="FR443" s="149">
        <v>0</v>
      </c>
      <c r="FS443" s="149">
        <v>0</v>
      </c>
      <c r="FT443" s="149">
        <v>0</v>
      </c>
      <c r="FU443" s="149">
        <v>0</v>
      </c>
      <c r="FV443" s="149">
        <v>0</v>
      </c>
      <c r="FW443" s="149">
        <v>0</v>
      </c>
      <c r="FX443" s="149">
        <v>0</v>
      </c>
      <c r="FY443" s="149">
        <v>0</v>
      </c>
      <c r="FZ443" s="149">
        <v>0</v>
      </c>
      <c r="GA443" s="151">
        <v>0</v>
      </c>
      <c r="GB443" s="148">
        <v>0</v>
      </c>
      <c r="GC443" s="148">
        <v>0</v>
      </c>
      <c r="GD443" s="148">
        <v>0</v>
      </c>
      <c r="GE443" s="148">
        <v>0</v>
      </c>
      <c r="GF443" s="148">
        <v>0</v>
      </c>
      <c r="GG443" s="148">
        <v>0</v>
      </c>
      <c r="GH443" s="148">
        <v>0</v>
      </c>
      <c r="GI443" s="148">
        <v>0</v>
      </c>
      <c r="GJ443" s="148">
        <v>0</v>
      </c>
      <c r="GK443" s="148">
        <v>0</v>
      </c>
      <c r="GL443" s="148">
        <v>0</v>
      </c>
      <c r="GM443" s="150">
        <v>0</v>
      </c>
      <c r="GN443" s="151">
        <v>0</v>
      </c>
      <c r="GO443" s="148">
        <v>0</v>
      </c>
      <c r="GP443" s="148">
        <v>0</v>
      </c>
    </row>
    <row r="444" spans="1:198" x14ac:dyDescent="0.2">
      <c r="A444" s="105" t="s">
        <v>880</v>
      </c>
      <c r="B444" s="140" t="s">
        <v>1411</v>
      </c>
      <c r="C444" s="105" t="s">
        <v>881</v>
      </c>
      <c r="D444" s="105"/>
      <c r="E444" s="105" t="s">
        <v>791</v>
      </c>
      <c r="F444" s="110">
        <v>0</v>
      </c>
      <c r="G444" s="110">
        <v>0</v>
      </c>
      <c r="H444" s="110">
        <v>0</v>
      </c>
      <c r="I444" s="110">
        <v>0</v>
      </c>
      <c r="J444" s="110">
        <v>0</v>
      </c>
      <c r="K444" s="110">
        <v>0</v>
      </c>
      <c r="L444" s="113">
        <v>0</v>
      </c>
      <c r="M444" s="111">
        <v>0</v>
      </c>
      <c r="N444" s="111">
        <v>0</v>
      </c>
      <c r="O444" s="111">
        <v>0</v>
      </c>
      <c r="P444" s="111">
        <v>0</v>
      </c>
      <c r="Q444" s="111">
        <v>0</v>
      </c>
      <c r="R444" s="111">
        <v>0</v>
      </c>
      <c r="S444" s="114">
        <v>0</v>
      </c>
      <c r="T444" s="110">
        <v>0</v>
      </c>
      <c r="U444" s="110">
        <v>0</v>
      </c>
      <c r="V444" s="110">
        <v>0</v>
      </c>
      <c r="W444" s="110">
        <v>0</v>
      </c>
      <c r="X444" s="110">
        <v>0</v>
      </c>
      <c r="Y444" s="110">
        <v>0</v>
      </c>
      <c r="Z444" s="113">
        <v>0</v>
      </c>
      <c r="AA444" s="111">
        <v>0</v>
      </c>
      <c r="AB444" s="111">
        <v>0</v>
      </c>
      <c r="AC444" s="111">
        <v>0</v>
      </c>
      <c r="AD444" s="111">
        <v>0</v>
      </c>
      <c r="AE444" s="111">
        <v>0</v>
      </c>
      <c r="AF444" s="111">
        <v>0</v>
      </c>
      <c r="AG444" s="114">
        <v>0</v>
      </c>
      <c r="AH444" s="110">
        <v>0</v>
      </c>
      <c r="AI444" s="110">
        <v>0</v>
      </c>
      <c r="AJ444" s="110">
        <v>0</v>
      </c>
      <c r="AK444" s="110">
        <v>0</v>
      </c>
      <c r="AL444" s="110">
        <v>0</v>
      </c>
      <c r="AM444" s="110">
        <v>0</v>
      </c>
      <c r="AN444" s="113">
        <v>0</v>
      </c>
      <c r="AO444" s="111">
        <v>0</v>
      </c>
      <c r="AP444" s="111">
        <v>0</v>
      </c>
      <c r="AQ444" s="111">
        <v>0</v>
      </c>
      <c r="AR444" s="111">
        <v>0</v>
      </c>
      <c r="AS444" s="111">
        <v>0</v>
      </c>
      <c r="AT444" s="111">
        <v>0</v>
      </c>
      <c r="AU444" s="114">
        <v>0</v>
      </c>
      <c r="AV444" s="110">
        <v>0</v>
      </c>
      <c r="AW444" s="110">
        <v>0</v>
      </c>
      <c r="AX444" s="110">
        <v>0</v>
      </c>
      <c r="AY444" s="110">
        <v>0</v>
      </c>
      <c r="AZ444" s="110">
        <v>0</v>
      </c>
      <c r="BA444" s="110">
        <v>0</v>
      </c>
      <c r="BB444" s="113">
        <v>0</v>
      </c>
      <c r="BC444" s="111">
        <v>0</v>
      </c>
      <c r="BD444" s="111">
        <v>0</v>
      </c>
      <c r="BE444" s="111">
        <v>0</v>
      </c>
      <c r="BF444" s="111">
        <v>0</v>
      </c>
      <c r="BG444" s="111">
        <v>0</v>
      </c>
      <c r="BH444" s="111">
        <v>0</v>
      </c>
      <c r="BI444" s="114">
        <v>0</v>
      </c>
      <c r="BJ444" s="110">
        <v>0</v>
      </c>
      <c r="BK444" s="110">
        <v>0</v>
      </c>
      <c r="BL444" s="110">
        <v>0</v>
      </c>
      <c r="BM444" s="110">
        <v>0</v>
      </c>
      <c r="BN444" s="110">
        <v>0</v>
      </c>
      <c r="BO444" s="110">
        <v>0</v>
      </c>
      <c r="BP444" s="113">
        <v>0</v>
      </c>
      <c r="BQ444" s="111">
        <v>0</v>
      </c>
      <c r="BR444" s="111">
        <v>0</v>
      </c>
      <c r="BS444" s="111">
        <v>0</v>
      </c>
      <c r="BT444" s="111">
        <v>0</v>
      </c>
      <c r="BU444" s="111">
        <v>0</v>
      </c>
      <c r="BV444" s="111">
        <v>0</v>
      </c>
      <c r="BW444" s="114">
        <v>0</v>
      </c>
      <c r="BX444" s="110">
        <v>0</v>
      </c>
      <c r="BY444" s="110">
        <v>0</v>
      </c>
      <c r="BZ444" s="110">
        <v>0</v>
      </c>
      <c r="CA444" s="110">
        <v>0</v>
      </c>
      <c r="CB444" s="110">
        <v>0</v>
      </c>
      <c r="CC444" s="110">
        <v>0</v>
      </c>
      <c r="CD444" s="113">
        <v>0</v>
      </c>
      <c r="CE444" s="111">
        <v>0</v>
      </c>
      <c r="CF444" s="111">
        <v>0</v>
      </c>
      <c r="CG444" s="111">
        <v>0</v>
      </c>
      <c r="CH444" s="111">
        <v>0</v>
      </c>
      <c r="CI444" s="111">
        <v>0</v>
      </c>
      <c r="CJ444" s="111">
        <v>0</v>
      </c>
      <c r="CK444" s="114">
        <v>0</v>
      </c>
      <c r="CL444" s="110">
        <v>0</v>
      </c>
      <c r="CM444" s="110">
        <v>0</v>
      </c>
      <c r="CN444" s="110">
        <v>0</v>
      </c>
      <c r="CO444" s="110">
        <v>0</v>
      </c>
      <c r="CP444" s="110">
        <v>0</v>
      </c>
      <c r="CQ444" s="110">
        <v>0</v>
      </c>
      <c r="CR444" s="113">
        <v>0</v>
      </c>
      <c r="CS444" s="111">
        <v>0</v>
      </c>
      <c r="CT444" s="111">
        <v>0</v>
      </c>
      <c r="CU444" s="111">
        <v>0</v>
      </c>
      <c r="CV444" s="111">
        <v>0</v>
      </c>
      <c r="CW444" s="111">
        <v>0</v>
      </c>
      <c r="CX444" s="111">
        <v>0</v>
      </c>
      <c r="CY444" s="114">
        <v>0</v>
      </c>
      <c r="CZ444" s="110">
        <v>0</v>
      </c>
      <c r="DA444" s="110">
        <v>0</v>
      </c>
      <c r="DB444" s="110">
        <v>0</v>
      </c>
      <c r="DC444" s="110">
        <v>0</v>
      </c>
      <c r="DD444" s="110">
        <v>0</v>
      </c>
      <c r="DE444" s="110">
        <v>0</v>
      </c>
      <c r="DF444" s="113">
        <v>0</v>
      </c>
      <c r="DG444" s="111">
        <v>0</v>
      </c>
      <c r="DH444" s="111">
        <v>0</v>
      </c>
      <c r="DI444" s="111">
        <v>0</v>
      </c>
      <c r="DJ444" s="111">
        <v>0</v>
      </c>
      <c r="DK444" s="111">
        <v>0</v>
      </c>
      <c r="DL444" s="111">
        <v>0</v>
      </c>
      <c r="DM444" s="114">
        <v>0</v>
      </c>
      <c r="DN444" s="110">
        <v>0</v>
      </c>
      <c r="DO444" s="110">
        <v>0</v>
      </c>
      <c r="DP444" s="110">
        <v>0</v>
      </c>
      <c r="DQ444" s="110">
        <v>0</v>
      </c>
      <c r="DR444" s="110">
        <v>0</v>
      </c>
      <c r="DS444" s="110">
        <v>0</v>
      </c>
      <c r="DT444" s="113">
        <v>0</v>
      </c>
      <c r="DU444" s="111">
        <v>0</v>
      </c>
      <c r="DV444" s="111">
        <v>0</v>
      </c>
      <c r="DW444" s="111">
        <v>0</v>
      </c>
      <c r="DX444" s="111">
        <v>0</v>
      </c>
      <c r="DY444" s="111">
        <v>0</v>
      </c>
      <c r="DZ444" s="111">
        <v>0</v>
      </c>
      <c r="EA444" s="114">
        <v>0</v>
      </c>
      <c r="EB444" s="110">
        <v>0</v>
      </c>
      <c r="EC444" s="110">
        <v>0</v>
      </c>
      <c r="ED444" s="110">
        <v>0</v>
      </c>
      <c r="EE444" s="110">
        <v>0</v>
      </c>
      <c r="EF444" s="110">
        <v>0</v>
      </c>
      <c r="EG444" s="110">
        <v>0</v>
      </c>
      <c r="EH444" s="113">
        <v>0</v>
      </c>
      <c r="EI444" s="111">
        <v>0</v>
      </c>
      <c r="EJ444" s="111">
        <v>0</v>
      </c>
      <c r="EK444" s="111">
        <v>0</v>
      </c>
      <c r="EL444" s="111">
        <v>0</v>
      </c>
      <c r="EM444" s="111">
        <v>0</v>
      </c>
      <c r="EN444" s="111">
        <v>0</v>
      </c>
      <c r="EO444" s="114">
        <v>0</v>
      </c>
      <c r="EP444" s="110">
        <v>0</v>
      </c>
      <c r="EQ444" s="110">
        <v>0</v>
      </c>
      <c r="ER444" s="110">
        <v>0</v>
      </c>
      <c r="ES444" s="110">
        <v>0</v>
      </c>
      <c r="ET444" s="110">
        <v>0</v>
      </c>
      <c r="EU444" s="110">
        <v>0</v>
      </c>
      <c r="EV444" s="113">
        <v>0</v>
      </c>
      <c r="EW444" s="111">
        <v>0</v>
      </c>
      <c r="EX444" s="111">
        <v>0</v>
      </c>
      <c r="EY444" s="111">
        <v>0</v>
      </c>
      <c r="EZ444" s="111">
        <v>0</v>
      </c>
      <c r="FA444" s="111">
        <v>0</v>
      </c>
      <c r="FB444" s="111">
        <v>0</v>
      </c>
      <c r="FC444" s="114">
        <v>0</v>
      </c>
      <c r="FD444" s="110">
        <v>0</v>
      </c>
      <c r="FE444" s="110">
        <v>0</v>
      </c>
      <c r="FF444" s="110">
        <v>0</v>
      </c>
      <c r="FG444" s="110">
        <v>0</v>
      </c>
      <c r="FH444" s="110">
        <v>0</v>
      </c>
      <c r="FI444" s="110">
        <v>0</v>
      </c>
      <c r="FJ444" s="113">
        <v>0</v>
      </c>
      <c r="FK444" s="111">
        <v>0</v>
      </c>
      <c r="FL444" s="111">
        <v>0</v>
      </c>
      <c r="FM444" s="111">
        <v>0</v>
      </c>
      <c r="FN444" s="111">
        <v>0</v>
      </c>
      <c r="FO444" s="111">
        <v>0</v>
      </c>
      <c r="FP444" s="111">
        <v>0</v>
      </c>
      <c r="FQ444" s="114">
        <v>0</v>
      </c>
      <c r="FR444" s="149">
        <v>0</v>
      </c>
      <c r="FS444" s="149">
        <v>0</v>
      </c>
      <c r="FT444" s="149">
        <v>0</v>
      </c>
      <c r="FU444" s="149">
        <v>0</v>
      </c>
      <c r="FV444" s="149">
        <v>0</v>
      </c>
      <c r="FW444" s="149">
        <v>0</v>
      </c>
      <c r="FX444" s="149">
        <v>0</v>
      </c>
      <c r="FY444" s="149">
        <v>0</v>
      </c>
      <c r="FZ444" s="149">
        <v>0</v>
      </c>
      <c r="GA444" s="151">
        <v>0</v>
      </c>
      <c r="GB444" s="148">
        <v>0</v>
      </c>
      <c r="GC444" s="148">
        <v>0</v>
      </c>
      <c r="GD444" s="148">
        <v>0</v>
      </c>
      <c r="GE444" s="148">
        <v>0</v>
      </c>
      <c r="GF444" s="148">
        <v>0</v>
      </c>
      <c r="GG444" s="148">
        <v>0</v>
      </c>
      <c r="GH444" s="148">
        <v>0</v>
      </c>
      <c r="GI444" s="148">
        <v>0</v>
      </c>
      <c r="GJ444" s="148">
        <v>0</v>
      </c>
      <c r="GK444" s="148">
        <v>0</v>
      </c>
      <c r="GL444" s="148">
        <v>0</v>
      </c>
      <c r="GM444" s="150">
        <v>0</v>
      </c>
      <c r="GN444" s="151">
        <v>0</v>
      </c>
      <c r="GO444" s="148">
        <v>0</v>
      </c>
      <c r="GP444" s="148">
        <v>0</v>
      </c>
    </row>
    <row r="445" spans="1:198" x14ac:dyDescent="0.2">
      <c r="A445" s="105" t="s">
        <v>882</v>
      </c>
      <c r="B445" s="140" t="s">
        <v>1412</v>
      </c>
      <c r="C445" s="105" t="s">
        <v>883</v>
      </c>
      <c r="D445" s="105"/>
      <c r="E445" s="105" t="s">
        <v>791</v>
      </c>
      <c r="F445" s="110">
        <v>0</v>
      </c>
      <c r="G445" s="110">
        <v>0</v>
      </c>
      <c r="H445" s="110">
        <v>0</v>
      </c>
      <c r="I445" s="110">
        <v>0</v>
      </c>
      <c r="J445" s="110">
        <v>0</v>
      </c>
      <c r="K445" s="110">
        <v>0</v>
      </c>
      <c r="L445" s="113">
        <v>0</v>
      </c>
      <c r="M445" s="111">
        <v>0</v>
      </c>
      <c r="N445" s="111">
        <v>0</v>
      </c>
      <c r="O445" s="111">
        <v>0</v>
      </c>
      <c r="P445" s="111">
        <v>0</v>
      </c>
      <c r="Q445" s="111">
        <v>0</v>
      </c>
      <c r="R445" s="111">
        <v>0</v>
      </c>
      <c r="S445" s="114">
        <v>0</v>
      </c>
      <c r="T445" s="110">
        <v>0</v>
      </c>
      <c r="U445" s="110">
        <v>0</v>
      </c>
      <c r="V445" s="110">
        <v>0</v>
      </c>
      <c r="W445" s="110">
        <v>0</v>
      </c>
      <c r="X445" s="110">
        <v>0</v>
      </c>
      <c r="Y445" s="110">
        <v>0</v>
      </c>
      <c r="Z445" s="113">
        <v>0</v>
      </c>
      <c r="AA445" s="111">
        <v>0</v>
      </c>
      <c r="AB445" s="111">
        <v>0</v>
      </c>
      <c r="AC445" s="111">
        <v>0</v>
      </c>
      <c r="AD445" s="111">
        <v>0</v>
      </c>
      <c r="AE445" s="111">
        <v>0</v>
      </c>
      <c r="AF445" s="111">
        <v>0</v>
      </c>
      <c r="AG445" s="114">
        <v>0</v>
      </c>
      <c r="AH445" s="110">
        <v>0</v>
      </c>
      <c r="AI445" s="110">
        <v>0</v>
      </c>
      <c r="AJ445" s="110">
        <v>0</v>
      </c>
      <c r="AK445" s="110">
        <v>0</v>
      </c>
      <c r="AL445" s="110">
        <v>0</v>
      </c>
      <c r="AM445" s="110">
        <v>0</v>
      </c>
      <c r="AN445" s="113">
        <v>0</v>
      </c>
      <c r="AO445" s="111">
        <v>0</v>
      </c>
      <c r="AP445" s="111">
        <v>0</v>
      </c>
      <c r="AQ445" s="111">
        <v>0</v>
      </c>
      <c r="AR445" s="111">
        <v>0</v>
      </c>
      <c r="AS445" s="111">
        <v>0</v>
      </c>
      <c r="AT445" s="111">
        <v>0</v>
      </c>
      <c r="AU445" s="114">
        <v>0</v>
      </c>
      <c r="AV445" s="110">
        <v>0</v>
      </c>
      <c r="AW445" s="110">
        <v>0</v>
      </c>
      <c r="AX445" s="110">
        <v>0</v>
      </c>
      <c r="AY445" s="110">
        <v>0</v>
      </c>
      <c r="AZ445" s="110">
        <v>0</v>
      </c>
      <c r="BA445" s="110">
        <v>0</v>
      </c>
      <c r="BB445" s="113">
        <v>0</v>
      </c>
      <c r="BC445" s="111">
        <v>0</v>
      </c>
      <c r="BD445" s="111">
        <v>0</v>
      </c>
      <c r="BE445" s="111">
        <v>0</v>
      </c>
      <c r="BF445" s="111">
        <v>0</v>
      </c>
      <c r="BG445" s="111">
        <v>0</v>
      </c>
      <c r="BH445" s="111">
        <v>0</v>
      </c>
      <c r="BI445" s="114">
        <v>0</v>
      </c>
      <c r="BJ445" s="110">
        <v>0</v>
      </c>
      <c r="BK445" s="110">
        <v>0</v>
      </c>
      <c r="BL445" s="110">
        <v>0</v>
      </c>
      <c r="BM445" s="110">
        <v>0</v>
      </c>
      <c r="BN445" s="110">
        <v>0</v>
      </c>
      <c r="BO445" s="110">
        <v>0</v>
      </c>
      <c r="BP445" s="113">
        <v>0</v>
      </c>
      <c r="BQ445" s="111">
        <v>0</v>
      </c>
      <c r="BR445" s="111">
        <v>0</v>
      </c>
      <c r="BS445" s="111">
        <v>0</v>
      </c>
      <c r="BT445" s="111">
        <v>0</v>
      </c>
      <c r="BU445" s="111">
        <v>0</v>
      </c>
      <c r="BV445" s="111">
        <v>0</v>
      </c>
      <c r="BW445" s="114">
        <v>0</v>
      </c>
      <c r="BX445" s="110">
        <v>0</v>
      </c>
      <c r="BY445" s="110">
        <v>0</v>
      </c>
      <c r="BZ445" s="110">
        <v>0</v>
      </c>
      <c r="CA445" s="110">
        <v>0</v>
      </c>
      <c r="CB445" s="110">
        <v>0</v>
      </c>
      <c r="CC445" s="110">
        <v>0</v>
      </c>
      <c r="CD445" s="113">
        <v>0</v>
      </c>
      <c r="CE445" s="111">
        <v>0</v>
      </c>
      <c r="CF445" s="111">
        <v>0</v>
      </c>
      <c r="CG445" s="111">
        <v>0</v>
      </c>
      <c r="CH445" s="111">
        <v>0</v>
      </c>
      <c r="CI445" s="111">
        <v>0</v>
      </c>
      <c r="CJ445" s="111">
        <v>0</v>
      </c>
      <c r="CK445" s="114">
        <v>0</v>
      </c>
      <c r="CL445" s="110">
        <v>0</v>
      </c>
      <c r="CM445" s="110">
        <v>0</v>
      </c>
      <c r="CN445" s="110">
        <v>0</v>
      </c>
      <c r="CO445" s="110">
        <v>0</v>
      </c>
      <c r="CP445" s="110">
        <v>0</v>
      </c>
      <c r="CQ445" s="110">
        <v>0</v>
      </c>
      <c r="CR445" s="113">
        <v>0</v>
      </c>
      <c r="CS445" s="111">
        <v>0</v>
      </c>
      <c r="CT445" s="111">
        <v>0</v>
      </c>
      <c r="CU445" s="111">
        <v>0</v>
      </c>
      <c r="CV445" s="111">
        <v>0</v>
      </c>
      <c r="CW445" s="111">
        <v>0</v>
      </c>
      <c r="CX445" s="111">
        <v>0</v>
      </c>
      <c r="CY445" s="114">
        <v>0</v>
      </c>
      <c r="CZ445" s="110">
        <v>0</v>
      </c>
      <c r="DA445" s="110">
        <v>0</v>
      </c>
      <c r="DB445" s="110">
        <v>0</v>
      </c>
      <c r="DC445" s="110">
        <v>0</v>
      </c>
      <c r="DD445" s="110">
        <v>0</v>
      </c>
      <c r="DE445" s="110">
        <v>0</v>
      </c>
      <c r="DF445" s="113">
        <v>0</v>
      </c>
      <c r="DG445" s="111">
        <v>0</v>
      </c>
      <c r="DH445" s="111">
        <v>0</v>
      </c>
      <c r="DI445" s="111">
        <v>0</v>
      </c>
      <c r="DJ445" s="111">
        <v>0</v>
      </c>
      <c r="DK445" s="111">
        <v>0</v>
      </c>
      <c r="DL445" s="111">
        <v>0</v>
      </c>
      <c r="DM445" s="114">
        <v>0</v>
      </c>
      <c r="DN445" s="110">
        <v>0</v>
      </c>
      <c r="DO445" s="110">
        <v>0</v>
      </c>
      <c r="DP445" s="110">
        <v>0</v>
      </c>
      <c r="DQ445" s="110">
        <v>0</v>
      </c>
      <c r="DR445" s="110">
        <v>0</v>
      </c>
      <c r="DS445" s="110">
        <v>0</v>
      </c>
      <c r="DT445" s="113">
        <v>0</v>
      </c>
      <c r="DU445" s="111">
        <v>0</v>
      </c>
      <c r="DV445" s="111">
        <v>0</v>
      </c>
      <c r="DW445" s="111">
        <v>0</v>
      </c>
      <c r="DX445" s="111">
        <v>0</v>
      </c>
      <c r="DY445" s="111">
        <v>0</v>
      </c>
      <c r="DZ445" s="111">
        <v>0</v>
      </c>
      <c r="EA445" s="114">
        <v>0</v>
      </c>
      <c r="EB445" s="110">
        <v>0</v>
      </c>
      <c r="EC445" s="110">
        <v>0</v>
      </c>
      <c r="ED445" s="110">
        <v>0</v>
      </c>
      <c r="EE445" s="110">
        <v>0</v>
      </c>
      <c r="EF445" s="110">
        <v>0</v>
      </c>
      <c r="EG445" s="110">
        <v>0</v>
      </c>
      <c r="EH445" s="113">
        <v>0</v>
      </c>
      <c r="EI445" s="111">
        <v>0</v>
      </c>
      <c r="EJ445" s="111">
        <v>0</v>
      </c>
      <c r="EK445" s="111">
        <v>0</v>
      </c>
      <c r="EL445" s="111">
        <v>0</v>
      </c>
      <c r="EM445" s="111">
        <v>0</v>
      </c>
      <c r="EN445" s="111">
        <v>0</v>
      </c>
      <c r="EO445" s="114">
        <v>0</v>
      </c>
      <c r="EP445" s="110">
        <v>0</v>
      </c>
      <c r="EQ445" s="110">
        <v>0</v>
      </c>
      <c r="ER445" s="110">
        <v>0</v>
      </c>
      <c r="ES445" s="110">
        <v>0</v>
      </c>
      <c r="ET445" s="110">
        <v>0</v>
      </c>
      <c r="EU445" s="110">
        <v>0</v>
      </c>
      <c r="EV445" s="113">
        <v>0</v>
      </c>
      <c r="EW445" s="111">
        <v>0</v>
      </c>
      <c r="EX445" s="111">
        <v>0</v>
      </c>
      <c r="EY445" s="111">
        <v>0</v>
      </c>
      <c r="EZ445" s="111">
        <v>0</v>
      </c>
      <c r="FA445" s="111">
        <v>0</v>
      </c>
      <c r="FB445" s="111">
        <v>0</v>
      </c>
      <c r="FC445" s="114">
        <v>0</v>
      </c>
      <c r="FD445" s="110">
        <v>0</v>
      </c>
      <c r="FE445" s="110">
        <v>0</v>
      </c>
      <c r="FF445" s="110">
        <v>0</v>
      </c>
      <c r="FG445" s="110">
        <v>0</v>
      </c>
      <c r="FH445" s="110">
        <v>0</v>
      </c>
      <c r="FI445" s="110">
        <v>0</v>
      </c>
      <c r="FJ445" s="113">
        <v>0</v>
      </c>
      <c r="FK445" s="111">
        <v>0</v>
      </c>
      <c r="FL445" s="111">
        <v>0</v>
      </c>
      <c r="FM445" s="111">
        <v>0</v>
      </c>
      <c r="FN445" s="111">
        <v>0</v>
      </c>
      <c r="FO445" s="111">
        <v>0</v>
      </c>
      <c r="FP445" s="111">
        <v>0</v>
      </c>
      <c r="FQ445" s="114">
        <v>0</v>
      </c>
      <c r="FR445" s="149">
        <v>0</v>
      </c>
      <c r="FS445" s="149">
        <v>0</v>
      </c>
      <c r="FT445" s="149">
        <v>0</v>
      </c>
      <c r="FU445" s="149">
        <v>0</v>
      </c>
      <c r="FV445" s="149">
        <v>0</v>
      </c>
      <c r="FW445" s="149">
        <v>0</v>
      </c>
      <c r="FX445" s="149">
        <v>0</v>
      </c>
      <c r="FY445" s="149">
        <v>0</v>
      </c>
      <c r="FZ445" s="149">
        <v>0</v>
      </c>
      <c r="GA445" s="151">
        <v>0</v>
      </c>
      <c r="GB445" s="148">
        <v>0</v>
      </c>
      <c r="GC445" s="148">
        <v>0</v>
      </c>
      <c r="GD445" s="148">
        <v>0</v>
      </c>
      <c r="GE445" s="148">
        <v>0</v>
      </c>
      <c r="GF445" s="148">
        <v>0</v>
      </c>
      <c r="GG445" s="148">
        <v>0</v>
      </c>
      <c r="GH445" s="148">
        <v>0</v>
      </c>
      <c r="GI445" s="148">
        <v>0</v>
      </c>
      <c r="GJ445" s="148">
        <v>0</v>
      </c>
      <c r="GK445" s="148">
        <v>0</v>
      </c>
      <c r="GL445" s="148">
        <v>0</v>
      </c>
      <c r="GM445" s="150">
        <v>0</v>
      </c>
      <c r="GN445" s="151">
        <v>0</v>
      </c>
      <c r="GO445" s="148">
        <v>0</v>
      </c>
      <c r="GP445" s="148">
        <v>0</v>
      </c>
    </row>
    <row r="446" spans="1:198" x14ac:dyDescent="0.2">
      <c r="A446" s="105" t="s">
        <v>884</v>
      </c>
      <c r="B446" s="140" t="s">
        <v>1413</v>
      </c>
      <c r="C446" s="105" t="s">
        <v>885</v>
      </c>
      <c r="D446" s="105"/>
      <c r="E446" s="105" t="s">
        <v>791</v>
      </c>
      <c r="F446" s="110">
        <v>0</v>
      </c>
      <c r="G446" s="110">
        <v>0</v>
      </c>
      <c r="H446" s="110">
        <v>0</v>
      </c>
      <c r="I446" s="110">
        <v>0</v>
      </c>
      <c r="J446" s="110">
        <v>0</v>
      </c>
      <c r="K446" s="110">
        <v>0</v>
      </c>
      <c r="L446" s="113">
        <v>0</v>
      </c>
      <c r="M446" s="111">
        <v>0</v>
      </c>
      <c r="N446" s="111">
        <v>0</v>
      </c>
      <c r="O446" s="111">
        <v>0</v>
      </c>
      <c r="P446" s="111">
        <v>0</v>
      </c>
      <c r="Q446" s="111">
        <v>0</v>
      </c>
      <c r="R446" s="111">
        <v>0</v>
      </c>
      <c r="S446" s="114">
        <v>0</v>
      </c>
      <c r="T446" s="110">
        <v>0</v>
      </c>
      <c r="U446" s="110">
        <v>0</v>
      </c>
      <c r="V446" s="110">
        <v>0</v>
      </c>
      <c r="W446" s="110">
        <v>0</v>
      </c>
      <c r="X446" s="110">
        <v>0</v>
      </c>
      <c r="Y446" s="110">
        <v>0</v>
      </c>
      <c r="Z446" s="113">
        <v>0</v>
      </c>
      <c r="AA446" s="111">
        <v>0</v>
      </c>
      <c r="AB446" s="111">
        <v>0</v>
      </c>
      <c r="AC446" s="111">
        <v>0</v>
      </c>
      <c r="AD446" s="111">
        <v>0</v>
      </c>
      <c r="AE446" s="111">
        <v>0</v>
      </c>
      <c r="AF446" s="111">
        <v>0</v>
      </c>
      <c r="AG446" s="114">
        <v>0</v>
      </c>
      <c r="AH446" s="110">
        <v>0</v>
      </c>
      <c r="AI446" s="110">
        <v>0</v>
      </c>
      <c r="AJ446" s="110">
        <v>0</v>
      </c>
      <c r="AK446" s="110">
        <v>0</v>
      </c>
      <c r="AL446" s="110">
        <v>0</v>
      </c>
      <c r="AM446" s="110">
        <v>0</v>
      </c>
      <c r="AN446" s="113">
        <v>0</v>
      </c>
      <c r="AO446" s="111">
        <v>0</v>
      </c>
      <c r="AP446" s="111">
        <v>0</v>
      </c>
      <c r="AQ446" s="111">
        <v>0</v>
      </c>
      <c r="AR446" s="111">
        <v>0</v>
      </c>
      <c r="AS446" s="111">
        <v>0</v>
      </c>
      <c r="AT446" s="111">
        <v>0</v>
      </c>
      <c r="AU446" s="114">
        <v>0</v>
      </c>
      <c r="AV446" s="110">
        <v>0</v>
      </c>
      <c r="AW446" s="110">
        <v>0</v>
      </c>
      <c r="AX446" s="110">
        <v>0</v>
      </c>
      <c r="AY446" s="110">
        <v>0</v>
      </c>
      <c r="AZ446" s="110">
        <v>0</v>
      </c>
      <c r="BA446" s="110">
        <v>0</v>
      </c>
      <c r="BB446" s="113">
        <v>0</v>
      </c>
      <c r="BC446" s="111">
        <v>0</v>
      </c>
      <c r="BD446" s="111">
        <v>0</v>
      </c>
      <c r="BE446" s="111">
        <v>0</v>
      </c>
      <c r="BF446" s="111">
        <v>0</v>
      </c>
      <c r="BG446" s="111">
        <v>0</v>
      </c>
      <c r="BH446" s="111">
        <v>0</v>
      </c>
      <c r="BI446" s="114">
        <v>0</v>
      </c>
      <c r="BJ446" s="110">
        <v>0</v>
      </c>
      <c r="BK446" s="110">
        <v>0</v>
      </c>
      <c r="BL446" s="110">
        <v>0</v>
      </c>
      <c r="BM446" s="110">
        <v>0</v>
      </c>
      <c r="BN446" s="110">
        <v>0</v>
      </c>
      <c r="BO446" s="110">
        <v>0</v>
      </c>
      <c r="BP446" s="113">
        <v>0</v>
      </c>
      <c r="BQ446" s="111">
        <v>0</v>
      </c>
      <c r="BR446" s="111">
        <v>0</v>
      </c>
      <c r="BS446" s="111">
        <v>0</v>
      </c>
      <c r="BT446" s="111">
        <v>0</v>
      </c>
      <c r="BU446" s="111">
        <v>0</v>
      </c>
      <c r="BV446" s="111">
        <v>0</v>
      </c>
      <c r="BW446" s="114">
        <v>0</v>
      </c>
      <c r="BX446" s="110">
        <v>0</v>
      </c>
      <c r="BY446" s="110">
        <v>0</v>
      </c>
      <c r="BZ446" s="110">
        <v>0</v>
      </c>
      <c r="CA446" s="110">
        <v>0</v>
      </c>
      <c r="CB446" s="110">
        <v>0</v>
      </c>
      <c r="CC446" s="110">
        <v>0</v>
      </c>
      <c r="CD446" s="113">
        <v>0</v>
      </c>
      <c r="CE446" s="111">
        <v>0</v>
      </c>
      <c r="CF446" s="111">
        <v>0</v>
      </c>
      <c r="CG446" s="111">
        <v>0</v>
      </c>
      <c r="CH446" s="111">
        <v>0</v>
      </c>
      <c r="CI446" s="111">
        <v>0</v>
      </c>
      <c r="CJ446" s="111">
        <v>0</v>
      </c>
      <c r="CK446" s="114">
        <v>0</v>
      </c>
      <c r="CL446" s="110">
        <v>0</v>
      </c>
      <c r="CM446" s="110">
        <v>0</v>
      </c>
      <c r="CN446" s="110">
        <v>0</v>
      </c>
      <c r="CO446" s="110">
        <v>0</v>
      </c>
      <c r="CP446" s="110">
        <v>0</v>
      </c>
      <c r="CQ446" s="110">
        <v>0</v>
      </c>
      <c r="CR446" s="113">
        <v>0</v>
      </c>
      <c r="CS446" s="111">
        <v>0</v>
      </c>
      <c r="CT446" s="111">
        <v>0</v>
      </c>
      <c r="CU446" s="111">
        <v>0</v>
      </c>
      <c r="CV446" s="111">
        <v>0</v>
      </c>
      <c r="CW446" s="111">
        <v>0</v>
      </c>
      <c r="CX446" s="111">
        <v>0</v>
      </c>
      <c r="CY446" s="114">
        <v>0</v>
      </c>
      <c r="CZ446" s="110">
        <v>0</v>
      </c>
      <c r="DA446" s="110">
        <v>0</v>
      </c>
      <c r="DB446" s="110">
        <v>0</v>
      </c>
      <c r="DC446" s="110">
        <v>0</v>
      </c>
      <c r="DD446" s="110">
        <v>0</v>
      </c>
      <c r="DE446" s="110">
        <v>0</v>
      </c>
      <c r="DF446" s="113">
        <v>0</v>
      </c>
      <c r="DG446" s="111">
        <v>0</v>
      </c>
      <c r="DH446" s="111">
        <v>0</v>
      </c>
      <c r="DI446" s="111">
        <v>0</v>
      </c>
      <c r="DJ446" s="111">
        <v>0</v>
      </c>
      <c r="DK446" s="111">
        <v>0</v>
      </c>
      <c r="DL446" s="111">
        <v>0</v>
      </c>
      <c r="DM446" s="114">
        <v>0</v>
      </c>
      <c r="DN446" s="110">
        <v>0</v>
      </c>
      <c r="DO446" s="110">
        <v>0</v>
      </c>
      <c r="DP446" s="110">
        <v>0</v>
      </c>
      <c r="DQ446" s="110">
        <v>0</v>
      </c>
      <c r="DR446" s="110">
        <v>0</v>
      </c>
      <c r="DS446" s="110">
        <v>0</v>
      </c>
      <c r="DT446" s="113">
        <v>0</v>
      </c>
      <c r="DU446" s="111">
        <v>0</v>
      </c>
      <c r="DV446" s="111">
        <v>0</v>
      </c>
      <c r="DW446" s="111">
        <v>0</v>
      </c>
      <c r="DX446" s="111">
        <v>0</v>
      </c>
      <c r="DY446" s="111">
        <v>0</v>
      </c>
      <c r="DZ446" s="111">
        <v>0</v>
      </c>
      <c r="EA446" s="114">
        <v>0</v>
      </c>
      <c r="EB446" s="110">
        <v>0</v>
      </c>
      <c r="EC446" s="110">
        <v>0</v>
      </c>
      <c r="ED446" s="110">
        <v>0</v>
      </c>
      <c r="EE446" s="110">
        <v>0</v>
      </c>
      <c r="EF446" s="110">
        <v>0</v>
      </c>
      <c r="EG446" s="110">
        <v>0</v>
      </c>
      <c r="EH446" s="113">
        <v>0</v>
      </c>
      <c r="EI446" s="111">
        <v>0</v>
      </c>
      <c r="EJ446" s="111">
        <v>0</v>
      </c>
      <c r="EK446" s="111">
        <v>0</v>
      </c>
      <c r="EL446" s="111">
        <v>0</v>
      </c>
      <c r="EM446" s="111">
        <v>0</v>
      </c>
      <c r="EN446" s="111">
        <v>0</v>
      </c>
      <c r="EO446" s="114">
        <v>0</v>
      </c>
      <c r="EP446" s="110">
        <v>0</v>
      </c>
      <c r="EQ446" s="110">
        <v>0</v>
      </c>
      <c r="ER446" s="110">
        <v>0</v>
      </c>
      <c r="ES446" s="110">
        <v>0</v>
      </c>
      <c r="ET446" s="110">
        <v>0</v>
      </c>
      <c r="EU446" s="110">
        <v>0</v>
      </c>
      <c r="EV446" s="113">
        <v>0</v>
      </c>
      <c r="EW446" s="111">
        <v>0</v>
      </c>
      <c r="EX446" s="111">
        <v>0</v>
      </c>
      <c r="EY446" s="111">
        <v>0</v>
      </c>
      <c r="EZ446" s="111">
        <v>0</v>
      </c>
      <c r="FA446" s="111">
        <v>0</v>
      </c>
      <c r="FB446" s="111">
        <v>0</v>
      </c>
      <c r="FC446" s="114">
        <v>0</v>
      </c>
      <c r="FD446" s="110">
        <v>0</v>
      </c>
      <c r="FE446" s="110">
        <v>0</v>
      </c>
      <c r="FF446" s="110">
        <v>0</v>
      </c>
      <c r="FG446" s="110">
        <v>0</v>
      </c>
      <c r="FH446" s="110">
        <v>0</v>
      </c>
      <c r="FI446" s="110">
        <v>0</v>
      </c>
      <c r="FJ446" s="113">
        <v>0</v>
      </c>
      <c r="FK446" s="111">
        <v>0</v>
      </c>
      <c r="FL446" s="111">
        <v>0</v>
      </c>
      <c r="FM446" s="111">
        <v>0</v>
      </c>
      <c r="FN446" s="111">
        <v>0</v>
      </c>
      <c r="FO446" s="111">
        <v>0</v>
      </c>
      <c r="FP446" s="111">
        <v>0</v>
      </c>
      <c r="FQ446" s="114">
        <v>0</v>
      </c>
      <c r="FR446" s="149">
        <v>0</v>
      </c>
      <c r="FS446" s="149">
        <v>0</v>
      </c>
      <c r="FT446" s="149">
        <v>0</v>
      </c>
      <c r="FU446" s="149">
        <v>0</v>
      </c>
      <c r="FV446" s="149">
        <v>0</v>
      </c>
      <c r="FW446" s="149">
        <v>0</v>
      </c>
      <c r="FX446" s="149">
        <v>0</v>
      </c>
      <c r="FY446" s="149">
        <v>0</v>
      </c>
      <c r="FZ446" s="149">
        <v>0</v>
      </c>
      <c r="GA446" s="151">
        <v>0</v>
      </c>
      <c r="GB446" s="148">
        <v>0</v>
      </c>
      <c r="GC446" s="148">
        <v>0</v>
      </c>
      <c r="GD446" s="148">
        <v>0</v>
      </c>
      <c r="GE446" s="148">
        <v>0</v>
      </c>
      <c r="GF446" s="148">
        <v>0</v>
      </c>
      <c r="GG446" s="148">
        <v>0</v>
      </c>
      <c r="GH446" s="148">
        <v>0</v>
      </c>
      <c r="GI446" s="148">
        <v>0</v>
      </c>
      <c r="GJ446" s="148">
        <v>0</v>
      </c>
      <c r="GK446" s="148">
        <v>0</v>
      </c>
      <c r="GL446" s="148">
        <v>0</v>
      </c>
      <c r="GM446" s="150">
        <v>0</v>
      </c>
      <c r="GN446" s="151">
        <v>0</v>
      </c>
      <c r="GO446" s="148">
        <v>0</v>
      </c>
      <c r="GP446" s="148">
        <v>0</v>
      </c>
    </row>
    <row r="447" spans="1:198" x14ac:dyDescent="0.2">
      <c r="A447" s="105" t="s">
        <v>886</v>
      </c>
      <c r="B447" s="140" t="s">
        <v>1414</v>
      </c>
      <c r="C447" s="105" t="s">
        <v>887</v>
      </c>
      <c r="D447" s="105"/>
      <c r="E447" s="105" t="s">
        <v>791</v>
      </c>
      <c r="F447" s="110">
        <v>0</v>
      </c>
      <c r="G447" s="110">
        <v>0</v>
      </c>
      <c r="H447" s="110">
        <v>0</v>
      </c>
      <c r="I447" s="110">
        <v>0</v>
      </c>
      <c r="J447" s="110">
        <v>0</v>
      </c>
      <c r="K447" s="110">
        <v>0</v>
      </c>
      <c r="L447" s="113">
        <v>0</v>
      </c>
      <c r="M447" s="111">
        <v>0</v>
      </c>
      <c r="N447" s="111">
        <v>0</v>
      </c>
      <c r="O447" s="111">
        <v>0</v>
      </c>
      <c r="P447" s="111">
        <v>0</v>
      </c>
      <c r="Q447" s="111">
        <v>0</v>
      </c>
      <c r="R447" s="111">
        <v>0</v>
      </c>
      <c r="S447" s="114">
        <v>0</v>
      </c>
      <c r="T447" s="110">
        <v>0</v>
      </c>
      <c r="U447" s="110">
        <v>0</v>
      </c>
      <c r="V447" s="110">
        <v>0</v>
      </c>
      <c r="W447" s="110">
        <v>0</v>
      </c>
      <c r="X447" s="110">
        <v>0</v>
      </c>
      <c r="Y447" s="110">
        <v>0</v>
      </c>
      <c r="Z447" s="113">
        <v>0</v>
      </c>
      <c r="AA447" s="111">
        <v>0</v>
      </c>
      <c r="AB447" s="111">
        <v>0</v>
      </c>
      <c r="AC447" s="111">
        <v>0</v>
      </c>
      <c r="AD447" s="111">
        <v>0</v>
      </c>
      <c r="AE447" s="111">
        <v>0</v>
      </c>
      <c r="AF447" s="111">
        <v>0</v>
      </c>
      <c r="AG447" s="114">
        <v>0</v>
      </c>
      <c r="AH447" s="110">
        <v>0</v>
      </c>
      <c r="AI447" s="110">
        <v>0</v>
      </c>
      <c r="AJ447" s="110">
        <v>0</v>
      </c>
      <c r="AK447" s="110">
        <v>0</v>
      </c>
      <c r="AL447" s="110">
        <v>0</v>
      </c>
      <c r="AM447" s="110">
        <v>0</v>
      </c>
      <c r="AN447" s="113">
        <v>0</v>
      </c>
      <c r="AO447" s="111">
        <v>0</v>
      </c>
      <c r="AP447" s="111">
        <v>0</v>
      </c>
      <c r="AQ447" s="111">
        <v>0</v>
      </c>
      <c r="AR447" s="111">
        <v>0</v>
      </c>
      <c r="AS447" s="111">
        <v>0</v>
      </c>
      <c r="AT447" s="111">
        <v>0</v>
      </c>
      <c r="AU447" s="114">
        <v>0</v>
      </c>
      <c r="AV447" s="110">
        <v>0</v>
      </c>
      <c r="AW447" s="110">
        <v>0</v>
      </c>
      <c r="AX447" s="110">
        <v>0</v>
      </c>
      <c r="AY447" s="110">
        <v>0</v>
      </c>
      <c r="AZ447" s="110">
        <v>0</v>
      </c>
      <c r="BA447" s="110">
        <v>0</v>
      </c>
      <c r="BB447" s="113">
        <v>0</v>
      </c>
      <c r="BC447" s="111">
        <v>0</v>
      </c>
      <c r="BD447" s="111">
        <v>0</v>
      </c>
      <c r="BE447" s="111">
        <v>0</v>
      </c>
      <c r="BF447" s="111">
        <v>0</v>
      </c>
      <c r="BG447" s="111">
        <v>0</v>
      </c>
      <c r="BH447" s="111">
        <v>0</v>
      </c>
      <c r="BI447" s="114">
        <v>0</v>
      </c>
      <c r="BJ447" s="110">
        <v>0</v>
      </c>
      <c r="BK447" s="110">
        <v>0</v>
      </c>
      <c r="BL447" s="110">
        <v>0</v>
      </c>
      <c r="BM447" s="110">
        <v>0</v>
      </c>
      <c r="BN447" s="110">
        <v>0</v>
      </c>
      <c r="BO447" s="110">
        <v>0</v>
      </c>
      <c r="BP447" s="113">
        <v>0</v>
      </c>
      <c r="BQ447" s="111">
        <v>0</v>
      </c>
      <c r="BR447" s="111">
        <v>0</v>
      </c>
      <c r="BS447" s="111">
        <v>0</v>
      </c>
      <c r="BT447" s="111">
        <v>0</v>
      </c>
      <c r="BU447" s="111">
        <v>0</v>
      </c>
      <c r="BV447" s="111">
        <v>0</v>
      </c>
      <c r="BW447" s="114">
        <v>0</v>
      </c>
      <c r="BX447" s="110">
        <v>0</v>
      </c>
      <c r="BY447" s="110">
        <v>0</v>
      </c>
      <c r="BZ447" s="110">
        <v>0</v>
      </c>
      <c r="CA447" s="110">
        <v>0</v>
      </c>
      <c r="CB447" s="110">
        <v>0</v>
      </c>
      <c r="CC447" s="110">
        <v>0</v>
      </c>
      <c r="CD447" s="113">
        <v>0</v>
      </c>
      <c r="CE447" s="111">
        <v>0</v>
      </c>
      <c r="CF447" s="111">
        <v>0</v>
      </c>
      <c r="CG447" s="111">
        <v>0</v>
      </c>
      <c r="CH447" s="111">
        <v>0</v>
      </c>
      <c r="CI447" s="111">
        <v>0</v>
      </c>
      <c r="CJ447" s="111">
        <v>0</v>
      </c>
      <c r="CK447" s="114">
        <v>0</v>
      </c>
      <c r="CL447" s="110">
        <v>0</v>
      </c>
      <c r="CM447" s="110">
        <v>0</v>
      </c>
      <c r="CN447" s="110">
        <v>0</v>
      </c>
      <c r="CO447" s="110">
        <v>0</v>
      </c>
      <c r="CP447" s="110">
        <v>0</v>
      </c>
      <c r="CQ447" s="110">
        <v>0</v>
      </c>
      <c r="CR447" s="113">
        <v>0</v>
      </c>
      <c r="CS447" s="111">
        <v>0</v>
      </c>
      <c r="CT447" s="111">
        <v>0</v>
      </c>
      <c r="CU447" s="111">
        <v>0</v>
      </c>
      <c r="CV447" s="111">
        <v>0</v>
      </c>
      <c r="CW447" s="111">
        <v>0</v>
      </c>
      <c r="CX447" s="111">
        <v>0</v>
      </c>
      <c r="CY447" s="114">
        <v>0</v>
      </c>
      <c r="CZ447" s="110">
        <v>0</v>
      </c>
      <c r="DA447" s="110">
        <v>0</v>
      </c>
      <c r="DB447" s="110">
        <v>0</v>
      </c>
      <c r="DC447" s="110">
        <v>0</v>
      </c>
      <c r="DD447" s="110">
        <v>0</v>
      </c>
      <c r="DE447" s="110">
        <v>0</v>
      </c>
      <c r="DF447" s="113">
        <v>0</v>
      </c>
      <c r="DG447" s="111">
        <v>0</v>
      </c>
      <c r="DH447" s="111">
        <v>0</v>
      </c>
      <c r="DI447" s="111">
        <v>0</v>
      </c>
      <c r="DJ447" s="111">
        <v>0</v>
      </c>
      <c r="DK447" s="111">
        <v>0</v>
      </c>
      <c r="DL447" s="111">
        <v>0</v>
      </c>
      <c r="DM447" s="114">
        <v>0</v>
      </c>
      <c r="DN447" s="110">
        <v>0</v>
      </c>
      <c r="DO447" s="110">
        <v>0</v>
      </c>
      <c r="DP447" s="110">
        <v>0</v>
      </c>
      <c r="DQ447" s="110">
        <v>0</v>
      </c>
      <c r="DR447" s="110">
        <v>0</v>
      </c>
      <c r="DS447" s="110">
        <v>0</v>
      </c>
      <c r="DT447" s="113">
        <v>0</v>
      </c>
      <c r="DU447" s="111">
        <v>0</v>
      </c>
      <c r="DV447" s="111">
        <v>0</v>
      </c>
      <c r="DW447" s="111">
        <v>0</v>
      </c>
      <c r="DX447" s="111">
        <v>0</v>
      </c>
      <c r="DY447" s="111">
        <v>0</v>
      </c>
      <c r="DZ447" s="111">
        <v>0</v>
      </c>
      <c r="EA447" s="114">
        <v>0</v>
      </c>
      <c r="EB447" s="110">
        <v>0</v>
      </c>
      <c r="EC447" s="110">
        <v>0</v>
      </c>
      <c r="ED447" s="110">
        <v>0</v>
      </c>
      <c r="EE447" s="110">
        <v>0</v>
      </c>
      <c r="EF447" s="110">
        <v>0</v>
      </c>
      <c r="EG447" s="110">
        <v>0</v>
      </c>
      <c r="EH447" s="113">
        <v>0</v>
      </c>
      <c r="EI447" s="111">
        <v>0</v>
      </c>
      <c r="EJ447" s="111">
        <v>0</v>
      </c>
      <c r="EK447" s="111">
        <v>0</v>
      </c>
      <c r="EL447" s="111">
        <v>0</v>
      </c>
      <c r="EM447" s="111">
        <v>0</v>
      </c>
      <c r="EN447" s="111">
        <v>0</v>
      </c>
      <c r="EO447" s="114">
        <v>0</v>
      </c>
      <c r="EP447" s="110">
        <v>0</v>
      </c>
      <c r="EQ447" s="110">
        <v>0</v>
      </c>
      <c r="ER447" s="110">
        <v>0</v>
      </c>
      <c r="ES447" s="110">
        <v>0</v>
      </c>
      <c r="ET447" s="110">
        <v>0</v>
      </c>
      <c r="EU447" s="110">
        <v>0</v>
      </c>
      <c r="EV447" s="113">
        <v>0</v>
      </c>
      <c r="EW447" s="111">
        <v>0</v>
      </c>
      <c r="EX447" s="111">
        <v>0</v>
      </c>
      <c r="EY447" s="111">
        <v>0</v>
      </c>
      <c r="EZ447" s="111">
        <v>0</v>
      </c>
      <c r="FA447" s="111">
        <v>0</v>
      </c>
      <c r="FB447" s="111">
        <v>0</v>
      </c>
      <c r="FC447" s="114">
        <v>0</v>
      </c>
      <c r="FD447" s="110">
        <v>0</v>
      </c>
      <c r="FE447" s="110">
        <v>0</v>
      </c>
      <c r="FF447" s="110">
        <v>0</v>
      </c>
      <c r="FG447" s="110">
        <v>0</v>
      </c>
      <c r="FH447" s="110">
        <v>0</v>
      </c>
      <c r="FI447" s="110">
        <v>0</v>
      </c>
      <c r="FJ447" s="113">
        <v>0</v>
      </c>
      <c r="FK447" s="111">
        <v>0</v>
      </c>
      <c r="FL447" s="111">
        <v>0</v>
      </c>
      <c r="FM447" s="111">
        <v>0</v>
      </c>
      <c r="FN447" s="111">
        <v>0</v>
      </c>
      <c r="FO447" s="111">
        <v>0</v>
      </c>
      <c r="FP447" s="111">
        <v>0</v>
      </c>
      <c r="FQ447" s="114">
        <v>0</v>
      </c>
      <c r="FR447" s="149">
        <v>0</v>
      </c>
      <c r="FS447" s="149">
        <v>0</v>
      </c>
      <c r="FT447" s="149">
        <v>0</v>
      </c>
      <c r="FU447" s="149">
        <v>0</v>
      </c>
      <c r="FV447" s="149">
        <v>0</v>
      </c>
      <c r="FW447" s="149">
        <v>0</v>
      </c>
      <c r="FX447" s="149">
        <v>0</v>
      </c>
      <c r="FY447" s="149">
        <v>0</v>
      </c>
      <c r="FZ447" s="149">
        <v>0</v>
      </c>
      <c r="GA447" s="151">
        <v>0</v>
      </c>
      <c r="GB447" s="148">
        <v>0</v>
      </c>
      <c r="GC447" s="148">
        <v>0</v>
      </c>
      <c r="GD447" s="148">
        <v>0</v>
      </c>
      <c r="GE447" s="148">
        <v>0</v>
      </c>
      <c r="GF447" s="148">
        <v>0</v>
      </c>
      <c r="GG447" s="148">
        <v>0</v>
      </c>
      <c r="GH447" s="148">
        <v>0</v>
      </c>
      <c r="GI447" s="148">
        <v>0</v>
      </c>
      <c r="GJ447" s="148">
        <v>0</v>
      </c>
      <c r="GK447" s="148">
        <v>0</v>
      </c>
      <c r="GL447" s="148">
        <v>0</v>
      </c>
      <c r="GM447" s="150">
        <v>0</v>
      </c>
      <c r="GN447" s="151">
        <v>0</v>
      </c>
      <c r="GO447" s="148">
        <v>0</v>
      </c>
      <c r="GP447" s="148">
        <v>0</v>
      </c>
    </row>
    <row r="448" spans="1:198" x14ac:dyDescent="0.2">
      <c r="A448" s="105" t="s">
        <v>888</v>
      </c>
      <c r="B448" s="140" t="s">
        <v>1415</v>
      </c>
      <c r="C448" s="105" t="s">
        <v>889</v>
      </c>
      <c r="D448" s="105"/>
      <c r="E448" s="105" t="s">
        <v>791</v>
      </c>
      <c r="F448" s="110">
        <v>0</v>
      </c>
      <c r="G448" s="110">
        <v>0</v>
      </c>
      <c r="H448" s="110">
        <v>0</v>
      </c>
      <c r="I448" s="110">
        <v>0</v>
      </c>
      <c r="J448" s="110">
        <v>0</v>
      </c>
      <c r="K448" s="110">
        <v>0</v>
      </c>
      <c r="L448" s="113">
        <v>0</v>
      </c>
      <c r="M448" s="111">
        <v>0</v>
      </c>
      <c r="N448" s="111">
        <v>0</v>
      </c>
      <c r="O448" s="111">
        <v>0</v>
      </c>
      <c r="P448" s="111">
        <v>0</v>
      </c>
      <c r="Q448" s="111">
        <v>0</v>
      </c>
      <c r="R448" s="111">
        <v>0</v>
      </c>
      <c r="S448" s="114">
        <v>0</v>
      </c>
      <c r="T448" s="110">
        <v>0</v>
      </c>
      <c r="U448" s="110">
        <v>0</v>
      </c>
      <c r="V448" s="110">
        <v>0</v>
      </c>
      <c r="W448" s="110">
        <v>0</v>
      </c>
      <c r="X448" s="110">
        <v>0</v>
      </c>
      <c r="Y448" s="110">
        <v>0</v>
      </c>
      <c r="Z448" s="113">
        <v>0</v>
      </c>
      <c r="AA448" s="111">
        <v>0</v>
      </c>
      <c r="AB448" s="111">
        <v>0</v>
      </c>
      <c r="AC448" s="111">
        <v>0</v>
      </c>
      <c r="AD448" s="111">
        <v>0</v>
      </c>
      <c r="AE448" s="111">
        <v>0</v>
      </c>
      <c r="AF448" s="111">
        <v>0</v>
      </c>
      <c r="AG448" s="114">
        <v>0</v>
      </c>
      <c r="AH448" s="110">
        <v>0</v>
      </c>
      <c r="AI448" s="110">
        <v>0</v>
      </c>
      <c r="AJ448" s="110">
        <v>0</v>
      </c>
      <c r="AK448" s="110">
        <v>0</v>
      </c>
      <c r="AL448" s="110">
        <v>0</v>
      </c>
      <c r="AM448" s="110">
        <v>0</v>
      </c>
      <c r="AN448" s="113">
        <v>0</v>
      </c>
      <c r="AO448" s="111">
        <v>0</v>
      </c>
      <c r="AP448" s="111">
        <v>0</v>
      </c>
      <c r="AQ448" s="111">
        <v>0</v>
      </c>
      <c r="AR448" s="111">
        <v>0</v>
      </c>
      <c r="AS448" s="111">
        <v>0</v>
      </c>
      <c r="AT448" s="111">
        <v>0</v>
      </c>
      <c r="AU448" s="114">
        <v>0</v>
      </c>
      <c r="AV448" s="110">
        <v>0</v>
      </c>
      <c r="AW448" s="110">
        <v>0</v>
      </c>
      <c r="AX448" s="110">
        <v>0</v>
      </c>
      <c r="AY448" s="110">
        <v>0</v>
      </c>
      <c r="AZ448" s="110">
        <v>0</v>
      </c>
      <c r="BA448" s="110">
        <v>0</v>
      </c>
      <c r="BB448" s="113">
        <v>0</v>
      </c>
      <c r="BC448" s="111">
        <v>0</v>
      </c>
      <c r="BD448" s="111">
        <v>0</v>
      </c>
      <c r="BE448" s="111">
        <v>0</v>
      </c>
      <c r="BF448" s="111">
        <v>0</v>
      </c>
      <c r="BG448" s="111">
        <v>0</v>
      </c>
      <c r="BH448" s="111">
        <v>0</v>
      </c>
      <c r="BI448" s="114">
        <v>0</v>
      </c>
      <c r="BJ448" s="110">
        <v>0</v>
      </c>
      <c r="BK448" s="110">
        <v>0</v>
      </c>
      <c r="BL448" s="110">
        <v>0</v>
      </c>
      <c r="BM448" s="110">
        <v>0</v>
      </c>
      <c r="BN448" s="110">
        <v>0</v>
      </c>
      <c r="BO448" s="110">
        <v>0</v>
      </c>
      <c r="BP448" s="113">
        <v>0</v>
      </c>
      <c r="BQ448" s="111">
        <v>0</v>
      </c>
      <c r="BR448" s="111">
        <v>0</v>
      </c>
      <c r="BS448" s="111">
        <v>0</v>
      </c>
      <c r="BT448" s="111">
        <v>0</v>
      </c>
      <c r="BU448" s="111">
        <v>0</v>
      </c>
      <c r="BV448" s="111">
        <v>0</v>
      </c>
      <c r="BW448" s="114">
        <v>0</v>
      </c>
      <c r="BX448" s="110">
        <v>0</v>
      </c>
      <c r="BY448" s="110">
        <v>0</v>
      </c>
      <c r="BZ448" s="110">
        <v>0</v>
      </c>
      <c r="CA448" s="110">
        <v>0</v>
      </c>
      <c r="CB448" s="110">
        <v>0</v>
      </c>
      <c r="CC448" s="110">
        <v>0</v>
      </c>
      <c r="CD448" s="113">
        <v>0</v>
      </c>
      <c r="CE448" s="111">
        <v>0</v>
      </c>
      <c r="CF448" s="111">
        <v>0</v>
      </c>
      <c r="CG448" s="111">
        <v>0</v>
      </c>
      <c r="CH448" s="111">
        <v>0</v>
      </c>
      <c r="CI448" s="111">
        <v>0</v>
      </c>
      <c r="CJ448" s="111">
        <v>0</v>
      </c>
      <c r="CK448" s="114">
        <v>0</v>
      </c>
      <c r="CL448" s="110">
        <v>0</v>
      </c>
      <c r="CM448" s="110">
        <v>0</v>
      </c>
      <c r="CN448" s="110">
        <v>0</v>
      </c>
      <c r="CO448" s="110">
        <v>0</v>
      </c>
      <c r="CP448" s="110">
        <v>0</v>
      </c>
      <c r="CQ448" s="110">
        <v>0</v>
      </c>
      <c r="CR448" s="113">
        <v>0</v>
      </c>
      <c r="CS448" s="111">
        <v>0</v>
      </c>
      <c r="CT448" s="111">
        <v>0</v>
      </c>
      <c r="CU448" s="111">
        <v>0</v>
      </c>
      <c r="CV448" s="111">
        <v>0</v>
      </c>
      <c r="CW448" s="111">
        <v>0</v>
      </c>
      <c r="CX448" s="111">
        <v>0</v>
      </c>
      <c r="CY448" s="114">
        <v>0</v>
      </c>
      <c r="CZ448" s="110">
        <v>0</v>
      </c>
      <c r="DA448" s="110">
        <v>0</v>
      </c>
      <c r="DB448" s="110">
        <v>0</v>
      </c>
      <c r="DC448" s="110">
        <v>0</v>
      </c>
      <c r="DD448" s="110">
        <v>0</v>
      </c>
      <c r="DE448" s="110">
        <v>0</v>
      </c>
      <c r="DF448" s="113">
        <v>0</v>
      </c>
      <c r="DG448" s="111">
        <v>0</v>
      </c>
      <c r="DH448" s="111">
        <v>0</v>
      </c>
      <c r="DI448" s="111">
        <v>0</v>
      </c>
      <c r="DJ448" s="111">
        <v>0</v>
      </c>
      <c r="DK448" s="111">
        <v>0</v>
      </c>
      <c r="DL448" s="111">
        <v>0</v>
      </c>
      <c r="DM448" s="114">
        <v>0</v>
      </c>
      <c r="DN448" s="110">
        <v>0</v>
      </c>
      <c r="DO448" s="110">
        <v>0</v>
      </c>
      <c r="DP448" s="110">
        <v>0</v>
      </c>
      <c r="DQ448" s="110">
        <v>0</v>
      </c>
      <c r="DR448" s="110">
        <v>0</v>
      </c>
      <c r="DS448" s="110">
        <v>0</v>
      </c>
      <c r="DT448" s="113">
        <v>0</v>
      </c>
      <c r="DU448" s="111">
        <v>0</v>
      </c>
      <c r="DV448" s="111">
        <v>0</v>
      </c>
      <c r="DW448" s="111">
        <v>0</v>
      </c>
      <c r="DX448" s="111">
        <v>0</v>
      </c>
      <c r="DY448" s="111">
        <v>0</v>
      </c>
      <c r="DZ448" s="111">
        <v>0</v>
      </c>
      <c r="EA448" s="114">
        <v>0</v>
      </c>
      <c r="EB448" s="110">
        <v>0</v>
      </c>
      <c r="EC448" s="110">
        <v>0</v>
      </c>
      <c r="ED448" s="110">
        <v>0</v>
      </c>
      <c r="EE448" s="110">
        <v>0</v>
      </c>
      <c r="EF448" s="110">
        <v>0</v>
      </c>
      <c r="EG448" s="110">
        <v>0</v>
      </c>
      <c r="EH448" s="113">
        <v>0</v>
      </c>
      <c r="EI448" s="111">
        <v>0</v>
      </c>
      <c r="EJ448" s="111">
        <v>0</v>
      </c>
      <c r="EK448" s="111">
        <v>0</v>
      </c>
      <c r="EL448" s="111">
        <v>0</v>
      </c>
      <c r="EM448" s="111">
        <v>0</v>
      </c>
      <c r="EN448" s="111">
        <v>0</v>
      </c>
      <c r="EO448" s="114">
        <v>0</v>
      </c>
      <c r="EP448" s="110">
        <v>0</v>
      </c>
      <c r="EQ448" s="110">
        <v>0</v>
      </c>
      <c r="ER448" s="110">
        <v>0</v>
      </c>
      <c r="ES448" s="110">
        <v>0</v>
      </c>
      <c r="ET448" s="110">
        <v>0</v>
      </c>
      <c r="EU448" s="110">
        <v>0</v>
      </c>
      <c r="EV448" s="113">
        <v>0</v>
      </c>
      <c r="EW448" s="111">
        <v>0</v>
      </c>
      <c r="EX448" s="111">
        <v>0</v>
      </c>
      <c r="EY448" s="111">
        <v>0</v>
      </c>
      <c r="EZ448" s="111">
        <v>0</v>
      </c>
      <c r="FA448" s="111">
        <v>0</v>
      </c>
      <c r="FB448" s="111">
        <v>0</v>
      </c>
      <c r="FC448" s="114">
        <v>0</v>
      </c>
      <c r="FD448" s="110">
        <v>0</v>
      </c>
      <c r="FE448" s="110">
        <v>0</v>
      </c>
      <c r="FF448" s="110">
        <v>0</v>
      </c>
      <c r="FG448" s="110">
        <v>0</v>
      </c>
      <c r="FH448" s="110">
        <v>0</v>
      </c>
      <c r="FI448" s="110">
        <v>0</v>
      </c>
      <c r="FJ448" s="113">
        <v>0</v>
      </c>
      <c r="FK448" s="111">
        <v>0</v>
      </c>
      <c r="FL448" s="111">
        <v>0</v>
      </c>
      <c r="FM448" s="111">
        <v>0</v>
      </c>
      <c r="FN448" s="111">
        <v>0</v>
      </c>
      <c r="FO448" s="111">
        <v>0</v>
      </c>
      <c r="FP448" s="111">
        <v>0</v>
      </c>
      <c r="FQ448" s="114">
        <v>0</v>
      </c>
      <c r="FR448" s="149">
        <v>0</v>
      </c>
      <c r="FS448" s="149">
        <v>0</v>
      </c>
      <c r="FT448" s="149">
        <v>0</v>
      </c>
      <c r="FU448" s="149">
        <v>0</v>
      </c>
      <c r="FV448" s="149">
        <v>0</v>
      </c>
      <c r="FW448" s="149">
        <v>0</v>
      </c>
      <c r="FX448" s="149">
        <v>0</v>
      </c>
      <c r="FY448" s="149">
        <v>0</v>
      </c>
      <c r="FZ448" s="149">
        <v>0</v>
      </c>
      <c r="GA448" s="151">
        <v>0</v>
      </c>
      <c r="GB448" s="148">
        <v>0</v>
      </c>
      <c r="GC448" s="148">
        <v>0</v>
      </c>
      <c r="GD448" s="148">
        <v>0</v>
      </c>
      <c r="GE448" s="148">
        <v>0</v>
      </c>
      <c r="GF448" s="148">
        <v>0</v>
      </c>
      <c r="GG448" s="148">
        <v>0</v>
      </c>
      <c r="GH448" s="148">
        <v>0</v>
      </c>
      <c r="GI448" s="148">
        <v>0</v>
      </c>
      <c r="GJ448" s="148">
        <v>0</v>
      </c>
      <c r="GK448" s="148">
        <v>0</v>
      </c>
      <c r="GL448" s="148">
        <v>0</v>
      </c>
      <c r="GM448" s="150">
        <v>0</v>
      </c>
      <c r="GN448" s="151">
        <v>0</v>
      </c>
      <c r="GO448" s="148">
        <v>0</v>
      </c>
      <c r="GP448" s="148">
        <v>0</v>
      </c>
    </row>
    <row r="449" spans="1:198" x14ac:dyDescent="0.2">
      <c r="A449" s="105" t="s">
        <v>890</v>
      </c>
      <c r="B449" s="140" t="s">
        <v>1416</v>
      </c>
      <c r="C449" s="105" t="s">
        <v>891</v>
      </c>
      <c r="D449" s="105"/>
      <c r="E449" s="105" t="s">
        <v>791</v>
      </c>
      <c r="F449" s="110">
        <v>0</v>
      </c>
      <c r="G449" s="110">
        <v>0</v>
      </c>
      <c r="H449" s="110">
        <v>0</v>
      </c>
      <c r="I449" s="110">
        <v>0</v>
      </c>
      <c r="J449" s="110">
        <v>0</v>
      </c>
      <c r="K449" s="110">
        <v>0</v>
      </c>
      <c r="L449" s="113">
        <v>0</v>
      </c>
      <c r="M449" s="111">
        <v>0</v>
      </c>
      <c r="N449" s="111">
        <v>0</v>
      </c>
      <c r="O449" s="111">
        <v>0</v>
      </c>
      <c r="P449" s="111">
        <v>0</v>
      </c>
      <c r="Q449" s="111">
        <v>0</v>
      </c>
      <c r="R449" s="111">
        <v>0</v>
      </c>
      <c r="S449" s="114">
        <v>0</v>
      </c>
      <c r="T449" s="110">
        <v>0</v>
      </c>
      <c r="U449" s="110">
        <v>0</v>
      </c>
      <c r="V449" s="110">
        <v>0</v>
      </c>
      <c r="W449" s="110">
        <v>0</v>
      </c>
      <c r="X449" s="110">
        <v>0</v>
      </c>
      <c r="Y449" s="110">
        <v>0</v>
      </c>
      <c r="Z449" s="113">
        <v>0</v>
      </c>
      <c r="AA449" s="111">
        <v>0</v>
      </c>
      <c r="AB449" s="111">
        <v>0</v>
      </c>
      <c r="AC449" s="111">
        <v>0</v>
      </c>
      <c r="AD449" s="111">
        <v>0</v>
      </c>
      <c r="AE449" s="111">
        <v>0</v>
      </c>
      <c r="AF449" s="111">
        <v>0</v>
      </c>
      <c r="AG449" s="114">
        <v>0</v>
      </c>
      <c r="AH449" s="110">
        <v>0</v>
      </c>
      <c r="AI449" s="110">
        <v>0</v>
      </c>
      <c r="AJ449" s="110">
        <v>0</v>
      </c>
      <c r="AK449" s="110">
        <v>0</v>
      </c>
      <c r="AL449" s="110">
        <v>0</v>
      </c>
      <c r="AM449" s="110">
        <v>0</v>
      </c>
      <c r="AN449" s="113">
        <v>0</v>
      </c>
      <c r="AO449" s="111">
        <v>0</v>
      </c>
      <c r="AP449" s="111">
        <v>0</v>
      </c>
      <c r="AQ449" s="111">
        <v>0</v>
      </c>
      <c r="AR449" s="111">
        <v>0</v>
      </c>
      <c r="AS449" s="111">
        <v>0</v>
      </c>
      <c r="AT449" s="111">
        <v>0</v>
      </c>
      <c r="AU449" s="114">
        <v>0</v>
      </c>
      <c r="AV449" s="110">
        <v>0</v>
      </c>
      <c r="AW449" s="110">
        <v>0</v>
      </c>
      <c r="AX449" s="110">
        <v>0</v>
      </c>
      <c r="AY449" s="110">
        <v>0</v>
      </c>
      <c r="AZ449" s="110">
        <v>0</v>
      </c>
      <c r="BA449" s="110">
        <v>0</v>
      </c>
      <c r="BB449" s="113">
        <v>0</v>
      </c>
      <c r="BC449" s="111">
        <v>0</v>
      </c>
      <c r="BD449" s="111">
        <v>0</v>
      </c>
      <c r="BE449" s="111">
        <v>0</v>
      </c>
      <c r="BF449" s="111">
        <v>0</v>
      </c>
      <c r="BG449" s="111">
        <v>0</v>
      </c>
      <c r="BH449" s="111">
        <v>0</v>
      </c>
      <c r="BI449" s="114">
        <v>0</v>
      </c>
      <c r="BJ449" s="110">
        <v>0</v>
      </c>
      <c r="BK449" s="110">
        <v>0</v>
      </c>
      <c r="BL449" s="110">
        <v>0</v>
      </c>
      <c r="BM449" s="110">
        <v>0</v>
      </c>
      <c r="BN449" s="110">
        <v>0</v>
      </c>
      <c r="BO449" s="110">
        <v>0</v>
      </c>
      <c r="BP449" s="113">
        <v>0</v>
      </c>
      <c r="BQ449" s="111">
        <v>0</v>
      </c>
      <c r="BR449" s="111">
        <v>0</v>
      </c>
      <c r="BS449" s="111">
        <v>0</v>
      </c>
      <c r="BT449" s="111">
        <v>0</v>
      </c>
      <c r="BU449" s="111">
        <v>0</v>
      </c>
      <c r="BV449" s="111">
        <v>0</v>
      </c>
      <c r="BW449" s="114">
        <v>0</v>
      </c>
      <c r="BX449" s="110">
        <v>0</v>
      </c>
      <c r="BY449" s="110">
        <v>0</v>
      </c>
      <c r="BZ449" s="110">
        <v>0</v>
      </c>
      <c r="CA449" s="110">
        <v>0</v>
      </c>
      <c r="CB449" s="110">
        <v>0</v>
      </c>
      <c r="CC449" s="110">
        <v>0</v>
      </c>
      <c r="CD449" s="113">
        <v>0</v>
      </c>
      <c r="CE449" s="111">
        <v>0</v>
      </c>
      <c r="CF449" s="111">
        <v>0</v>
      </c>
      <c r="CG449" s="111">
        <v>0</v>
      </c>
      <c r="CH449" s="111">
        <v>0</v>
      </c>
      <c r="CI449" s="111">
        <v>0</v>
      </c>
      <c r="CJ449" s="111">
        <v>0</v>
      </c>
      <c r="CK449" s="114">
        <v>0</v>
      </c>
      <c r="CL449" s="110">
        <v>0</v>
      </c>
      <c r="CM449" s="110">
        <v>0</v>
      </c>
      <c r="CN449" s="110">
        <v>0</v>
      </c>
      <c r="CO449" s="110">
        <v>0</v>
      </c>
      <c r="CP449" s="110">
        <v>0</v>
      </c>
      <c r="CQ449" s="110">
        <v>0</v>
      </c>
      <c r="CR449" s="113">
        <v>0</v>
      </c>
      <c r="CS449" s="111">
        <v>0</v>
      </c>
      <c r="CT449" s="111">
        <v>0</v>
      </c>
      <c r="CU449" s="111">
        <v>0</v>
      </c>
      <c r="CV449" s="111">
        <v>0</v>
      </c>
      <c r="CW449" s="111">
        <v>0</v>
      </c>
      <c r="CX449" s="111">
        <v>0</v>
      </c>
      <c r="CY449" s="114">
        <v>0</v>
      </c>
      <c r="CZ449" s="110">
        <v>0</v>
      </c>
      <c r="DA449" s="110">
        <v>0</v>
      </c>
      <c r="DB449" s="110">
        <v>0</v>
      </c>
      <c r="DC449" s="110">
        <v>0</v>
      </c>
      <c r="DD449" s="110">
        <v>0</v>
      </c>
      <c r="DE449" s="110">
        <v>0</v>
      </c>
      <c r="DF449" s="113">
        <v>0</v>
      </c>
      <c r="DG449" s="111">
        <v>0</v>
      </c>
      <c r="DH449" s="111">
        <v>0</v>
      </c>
      <c r="DI449" s="111">
        <v>0</v>
      </c>
      <c r="DJ449" s="111">
        <v>0</v>
      </c>
      <c r="DK449" s="111">
        <v>0</v>
      </c>
      <c r="DL449" s="111">
        <v>0</v>
      </c>
      <c r="DM449" s="114">
        <v>0</v>
      </c>
      <c r="DN449" s="110">
        <v>0</v>
      </c>
      <c r="DO449" s="110">
        <v>0</v>
      </c>
      <c r="DP449" s="110">
        <v>0</v>
      </c>
      <c r="DQ449" s="110">
        <v>0</v>
      </c>
      <c r="DR449" s="110">
        <v>0</v>
      </c>
      <c r="DS449" s="110">
        <v>0</v>
      </c>
      <c r="DT449" s="113">
        <v>0</v>
      </c>
      <c r="DU449" s="111">
        <v>0</v>
      </c>
      <c r="DV449" s="111">
        <v>0</v>
      </c>
      <c r="DW449" s="111">
        <v>0</v>
      </c>
      <c r="DX449" s="111">
        <v>0</v>
      </c>
      <c r="DY449" s="111">
        <v>0</v>
      </c>
      <c r="DZ449" s="111">
        <v>0</v>
      </c>
      <c r="EA449" s="114">
        <v>0</v>
      </c>
      <c r="EB449" s="110">
        <v>0</v>
      </c>
      <c r="EC449" s="110">
        <v>0</v>
      </c>
      <c r="ED449" s="110">
        <v>0</v>
      </c>
      <c r="EE449" s="110">
        <v>0</v>
      </c>
      <c r="EF449" s="110">
        <v>0</v>
      </c>
      <c r="EG449" s="110">
        <v>0</v>
      </c>
      <c r="EH449" s="113">
        <v>0</v>
      </c>
      <c r="EI449" s="111">
        <v>0</v>
      </c>
      <c r="EJ449" s="111">
        <v>0</v>
      </c>
      <c r="EK449" s="111">
        <v>0</v>
      </c>
      <c r="EL449" s="111">
        <v>0</v>
      </c>
      <c r="EM449" s="111">
        <v>0</v>
      </c>
      <c r="EN449" s="111">
        <v>0</v>
      </c>
      <c r="EO449" s="114">
        <v>0</v>
      </c>
      <c r="EP449" s="110">
        <v>0</v>
      </c>
      <c r="EQ449" s="110">
        <v>0</v>
      </c>
      <c r="ER449" s="110">
        <v>0</v>
      </c>
      <c r="ES449" s="110">
        <v>0</v>
      </c>
      <c r="ET449" s="110">
        <v>0</v>
      </c>
      <c r="EU449" s="110">
        <v>0</v>
      </c>
      <c r="EV449" s="113">
        <v>0</v>
      </c>
      <c r="EW449" s="111">
        <v>0</v>
      </c>
      <c r="EX449" s="111">
        <v>0</v>
      </c>
      <c r="EY449" s="111">
        <v>0</v>
      </c>
      <c r="EZ449" s="111">
        <v>0</v>
      </c>
      <c r="FA449" s="111">
        <v>0</v>
      </c>
      <c r="FB449" s="111">
        <v>0</v>
      </c>
      <c r="FC449" s="114">
        <v>0</v>
      </c>
      <c r="FD449" s="110">
        <v>0</v>
      </c>
      <c r="FE449" s="110">
        <v>0</v>
      </c>
      <c r="FF449" s="110">
        <v>0</v>
      </c>
      <c r="FG449" s="110">
        <v>0</v>
      </c>
      <c r="FH449" s="110">
        <v>0</v>
      </c>
      <c r="FI449" s="110">
        <v>0</v>
      </c>
      <c r="FJ449" s="113">
        <v>0</v>
      </c>
      <c r="FK449" s="111">
        <v>0</v>
      </c>
      <c r="FL449" s="111">
        <v>0</v>
      </c>
      <c r="FM449" s="111">
        <v>0</v>
      </c>
      <c r="FN449" s="111">
        <v>0</v>
      </c>
      <c r="FO449" s="111">
        <v>0</v>
      </c>
      <c r="FP449" s="111">
        <v>0</v>
      </c>
      <c r="FQ449" s="114">
        <v>0</v>
      </c>
      <c r="FR449" s="149">
        <v>0</v>
      </c>
      <c r="FS449" s="149">
        <v>0</v>
      </c>
      <c r="FT449" s="149">
        <v>0</v>
      </c>
      <c r="FU449" s="149">
        <v>0</v>
      </c>
      <c r="FV449" s="149">
        <v>0</v>
      </c>
      <c r="FW449" s="149">
        <v>0</v>
      </c>
      <c r="FX449" s="149">
        <v>0</v>
      </c>
      <c r="FY449" s="149">
        <v>0</v>
      </c>
      <c r="FZ449" s="149">
        <v>0</v>
      </c>
      <c r="GA449" s="151">
        <v>0</v>
      </c>
      <c r="GB449" s="148">
        <v>0</v>
      </c>
      <c r="GC449" s="148">
        <v>0</v>
      </c>
      <c r="GD449" s="148">
        <v>0</v>
      </c>
      <c r="GE449" s="148">
        <v>0</v>
      </c>
      <c r="GF449" s="148">
        <v>0</v>
      </c>
      <c r="GG449" s="148">
        <v>0</v>
      </c>
      <c r="GH449" s="148">
        <v>0</v>
      </c>
      <c r="GI449" s="148">
        <v>0</v>
      </c>
      <c r="GJ449" s="148">
        <v>0</v>
      </c>
      <c r="GK449" s="148">
        <v>0</v>
      </c>
      <c r="GL449" s="148">
        <v>0</v>
      </c>
      <c r="GM449" s="150">
        <v>0</v>
      </c>
      <c r="GN449" s="151">
        <v>0</v>
      </c>
      <c r="GO449" s="148">
        <v>0</v>
      </c>
      <c r="GP449" s="148">
        <v>0</v>
      </c>
    </row>
    <row r="450" spans="1:198" x14ac:dyDescent="0.2">
      <c r="A450" s="105" t="s">
        <v>892</v>
      </c>
      <c r="B450" s="140" t="s">
        <v>1417</v>
      </c>
      <c r="C450" s="105" t="s">
        <v>893</v>
      </c>
      <c r="D450" s="105"/>
      <c r="E450" s="105" t="s">
        <v>791</v>
      </c>
      <c r="F450" s="110">
        <v>0</v>
      </c>
      <c r="G450" s="110">
        <v>0</v>
      </c>
      <c r="H450" s="110">
        <v>0</v>
      </c>
      <c r="I450" s="110">
        <v>0</v>
      </c>
      <c r="J450" s="110">
        <v>0</v>
      </c>
      <c r="K450" s="110">
        <v>0</v>
      </c>
      <c r="L450" s="113">
        <v>0</v>
      </c>
      <c r="M450" s="111">
        <v>0</v>
      </c>
      <c r="N450" s="111">
        <v>0</v>
      </c>
      <c r="O450" s="111">
        <v>0</v>
      </c>
      <c r="P450" s="111">
        <v>0</v>
      </c>
      <c r="Q450" s="111">
        <v>0</v>
      </c>
      <c r="R450" s="111">
        <v>0</v>
      </c>
      <c r="S450" s="114">
        <v>0</v>
      </c>
      <c r="T450" s="110">
        <v>0</v>
      </c>
      <c r="U450" s="110">
        <v>0</v>
      </c>
      <c r="V450" s="110">
        <v>0</v>
      </c>
      <c r="W450" s="110">
        <v>0</v>
      </c>
      <c r="X450" s="110">
        <v>0</v>
      </c>
      <c r="Y450" s="110">
        <v>0</v>
      </c>
      <c r="Z450" s="113">
        <v>0</v>
      </c>
      <c r="AA450" s="111">
        <v>0</v>
      </c>
      <c r="AB450" s="111">
        <v>0</v>
      </c>
      <c r="AC450" s="111">
        <v>0</v>
      </c>
      <c r="AD450" s="111">
        <v>0</v>
      </c>
      <c r="AE450" s="111">
        <v>0</v>
      </c>
      <c r="AF450" s="111">
        <v>0</v>
      </c>
      <c r="AG450" s="114">
        <v>0</v>
      </c>
      <c r="AH450" s="110">
        <v>0</v>
      </c>
      <c r="AI450" s="110">
        <v>0</v>
      </c>
      <c r="AJ450" s="110">
        <v>0</v>
      </c>
      <c r="AK450" s="110">
        <v>0</v>
      </c>
      <c r="AL450" s="110">
        <v>0</v>
      </c>
      <c r="AM450" s="110">
        <v>0</v>
      </c>
      <c r="AN450" s="113">
        <v>0</v>
      </c>
      <c r="AO450" s="111">
        <v>0</v>
      </c>
      <c r="AP450" s="111">
        <v>0</v>
      </c>
      <c r="AQ450" s="111">
        <v>0</v>
      </c>
      <c r="AR450" s="111">
        <v>0</v>
      </c>
      <c r="AS450" s="111">
        <v>0</v>
      </c>
      <c r="AT450" s="111">
        <v>0</v>
      </c>
      <c r="AU450" s="114">
        <v>0</v>
      </c>
      <c r="AV450" s="110">
        <v>0</v>
      </c>
      <c r="AW450" s="110">
        <v>0</v>
      </c>
      <c r="AX450" s="110">
        <v>0</v>
      </c>
      <c r="AY450" s="110">
        <v>0</v>
      </c>
      <c r="AZ450" s="110">
        <v>0</v>
      </c>
      <c r="BA450" s="110">
        <v>0</v>
      </c>
      <c r="BB450" s="113">
        <v>0</v>
      </c>
      <c r="BC450" s="111">
        <v>0</v>
      </c>
      <c r="BD450" s="111">
        <v>0</v>
      </c>
      <c r="BE450" s="111">
        <v>0</v>
      </c>
      <c r="BF450" s="111">
        <v>0</v>
      </c>
      <c r="BG450" s="111">
        <v>0</v>
      </c>
      <c r="BH450" s="111">
        <v>0</v>
      </c>
      <c r="BI450" s="114">
        <v>0</v>
      </c>
      <c r="BJ450" s="110">
        <v>0</v>
      </c>
      <c r="BK450" s="110">
        <v>0</v>
      </c>
      <c r="BL450" s="110">
        <v>0</v>
      </c>
      <c r="BM450" s="110">
        <v>0</v>
      </c>
      <c r="BN450" s="110">
        <v>0</v>
      </c>
      <c r="BO450" s="110">
        <v>0</v>
      </c>
      <c r="BP450" s="113">
        <v>0</v>
      </c>
      <c r="BQ450" s="111">
        <v>0</v>
      </c>
      <c r="BR450" s="111">
        <v>0</v>
      </c>
      <c r="BS450" s="111">
        <v>0</v>
      </c>
      <c r="BT450" s="111">
        <v>0</v>
      </c>
      <c r="BU450" s="111">
        <v>0</v>
      </c>
      <c r="BV450" s="111">
        <v>0</v>
      </c>
      <c r="BW450" s="114">
        <v>0</v>
      </c>
      <c r="BX450" s="110">
        <v>0</v>
      </c>
      <c r="BY450" s="110">
        <v>0</v>
      </c>
      <c r="BZ450" s="110">
        <v>0</v>
      </c>
      <c r="CA450" s="110">
        <v>0</v>
      </c>
      <c r="CB450" s="110">
        <v>0</v>
      </c>
      <c r="CC450" s="110">
        <v>0</v>
      </c>
      <c r="CD450" s="113">
        <v>0</v>
      </c>
      <c r="CE450" s="111">
        <v>0</v>
      </c>
      <c r="CF450" s="111">
        <v>0</v>
      </c>
      <c r="CG450" s="111">
        <v>0</v>
      </c>
      <c r="CH450" s="111">
        <v>0</v>
      </c>
      <c r="CI450" s="111">
        <v>0</v>
      </c>
      <c r="CJ450" s="111">
        <v>0</v>
      </c>
      <c r="CK450" s="114">
        <v>0</v>
      </c>
      <c r="CL450" s="110">
        <v>0</v>
      </c>
      <c r="CM450" s="110">
        <v>0</v>
      </c>
      <c r="CN450" s="110">
        <v>0</v>
      </c>
      <c r="CO450" s="110">
        <v>0</v>
      </c>
      <c r="CP450" s="110">
        <v>0</v>
      </c>
      <c r="CQ450" s="110">
        <v>0</v>
      </c>
      <c r="CR450" s="113">
        <v>0</v>
      </c>
      <c r="CS450" s="111">
        <v>0</v>
      </c>
      <c r="CT450" s="111">
        <v>0</v>
      </c>
      <c r="CU450" s="111">
        <v>0</v>
      </c>
      <c r="CV450" s="111">
        <v>0</v>
      </c>
      <c r="CW450" s="111">
        <v>0</v>
      </c>
      <c r="CX450" s="111">
        <v>0</v>
      </c>
      <c r="CY450" s="114">
        <v>0</v>
      </c>
      <c r="CZ450" s="110">
        <v>0</v>
      </c>
      <c r="DA450" s="110">
        <v>0</v>
      </c>
      <c r="DB450" s="110">
        <v>0</v>
      </c>
      <c r="DC450" s="110">
        <v>0</v>
      </c>
      <c r="DD450" s="110">
        <v>0</v>
      </c>
      <c r="DE450" s="110">
        <v>0</v>
      </c>
      <c r="DF450" s="113">
        <v>0</v>
      </c>
      <c r="DG450" s="111">
        <v>0</v>
      </c>
      <c r="DH450" s="111">
        <v>0</v>
      </c>
      <c r="DI450" s="111">
        <v>0</v>
      </c>
      <c r="DJ450" s="111">
        <v>0</v>
      </c>
      <c r="DK450" s="111">
        <v>0</v>
      </c>
      <c r="DL450" s="111">
        <v>0</v>
      </c>
      <c r="DM450" s="114">
        <v>0</v>
      </c>
      <c r="DN450" s="110">
        <v>0</v>
      </c>
      <c r="DO450" s="110">
        <v>0</v>
      </c>
      <c r="DP450" s="110">
        <v>0</v>
      </c>
      <c r="DQ450" s="110">
        <v>0</v>
      </c>
      <c r="DR450" s="110">
        <v>0</v>
      </c>
      <c r="DS450" s="110">
        <v>0</v>
      </c>
      <c r="DT450" s="113">
        <v>0</v>
      </c>
      <c r="DU450" s="111">
        <v>0</v>
      </c>
      <c r="DV450" s="111">
        <v>0</v>
      </c>
      <c r="DW450" s="111">
        <v>0</v>
      </c>
      <c r="DX450" s="111">
        <v>0</v>
      </c>
      <c r="DY450" s="111">
        <v>0</v>
      </c>
      <c r="DZ450" s="111">
        <v>0</v>
      </c>
      <c r="EA450" s="114">
        <v>0</v>
      </c>
      <c r="EB450" s="110">
        <v>0</v>
      </c>
      <c r="EC450" s="110">
        <v>0</v>
      </c>
      <c r="ED450" s="110">
        <v>0</v>
      </c>
      <c r="EE450" s="110">
        <v>0</v>
      </c>
      <c r="EF450" s="110">
        <v>0</v>
      </c>
      <c r="EG450" s="110">
        <v>0</v>
      </c>
      <c r="EH450" s="113">
        <v>0</v>
      </c>
      <c r="EI450" s="111">
        <v>0</v>
      </c>
      <c r="EJ450" s="111">
        <v>0</v>
      </c>
      <c r="EK450" s="111">
        <v>0</v>
      </c>
      <c r="EL450" s="111">
        <v>0</v>
      </c>
      <c r="EM450" s="111">
        <v>0</v>
      </c>
      <c r="EN450" s="111">
        <v>0</v>
      </c>
      <c r="EO450" s="114">
        <v>0</v>
      </c>
      <c r="EP450" s="110">
        <v>0</v>
      </c>
      <c r="EQ450" s="110">
        <v>0</v>
      </c>
      <c r="ER450" s="110">
        <v>0</v>
      </c>
      <c r="ES450" s="110">
        <v>0</v>
      </c>
      <c r="ET450" s="110">
        <v>0</v>
      </c>
      <c r="EU450" s="110">
        <v>0</v>
      </c>
      <c r="EV450" s="113">
        <v>0</v>
      </c>
      <c r="EW450" s="111">
        <v>0</v>
      </c>
      <c r="EX450" s="111">
        <v>0</v>
      </c>
      <c r="EY450" s="111">
        <v>0</v>
      </c>
      <c r="EZ450" s="111">
        <v>0</v>
      </c>
      <c r="FA450" s="111">
        <v>0</v>
      </c>
      <c r="FB450" s="111">
        <v>0</v>
      </c>
      <c r="FC450" s="114">
        <v>0</v>
      </c>
      <c r="FD450" s="110">
        <v>0</v>
      </c>
      <c r="FE450" s="110">
        <v>0</v>
      </c>
      <c r="FF450" s="110">
        <v>0</v>
      </c>
      <c r="FG450" s="110">
        <v>0</v>
      </c>
      <c r="FH450" s="110">
        <v>0</v>
      </c>
      <c r="FI450" s="110">
        <v>0</v>
      </c>
      <c r="FJ450" s="113">
        <v>0</v>
      </c>
      <c r="FK450" s="111">
        <v>0</v>
      </c>
      <c r="FL450" s="111">
        <v>0</v>
      </c>
      <c r="FM450" s="111">
        <v>0</v>
      </c>
      <c r="FN450" s="111">
        <v>0</v>
      </c>
      <c r="FO450" s="111">
        <v>0</v>
      </c>
      <c r="FP450" s="111">
        <v>0</v>
      </c>
      <c r="FQ450" s="114">
        <v>0</v>
      </c>
      <c r="FR450" s="149">
        <v>0</v>
      </c>
      <c r="FS450" s="149">
        <v>0</v>
      </c>
      <c r="FT450" s="149">
        <v>0</v>
      </c>
      <c r="FU450" s="149">
        <v>0</v>
      </c>
      <c r="FV450" s="149">
        <v>0</v>
      </c>
      <c r="FW450" s="149">
        <v>0</v>
      </c>
      <c r="FX450" s="149">
        <v>0</v>
      </c>
      <c r="FY450" s="149">
        <v>0</v>
      </c>
      <c r="FZ450" s="149">
        <v>0</v>
      </c>
      <c r="GA450" s="151">
        <v>0</v>
      </c>
      <c r="GB450" s="148">
        <v>0</v>
      </c>
      <c r="GC450" s="148">
        <v>0</v>
      </c>
      <c r="GD450" s="148">
        <v>0</v>
      </c>
      <c r="GE450" s="148">
        <v>0</v>
      </c>
      <c r="GF450" s="148">
        <v>0</v>
      </c>
      <c r="GG450" s="148">
        <v>0</v>
      </c>
      <c r="GH450" s="148">
        <v>0</v>
      </c>
      <c r="GI450" s="148">
        <v>0</v>
      </c>
      <c r="GJ450" s="148">
        <v>0</v>
      </c>
      <c r="GK450" s="148">
        <v>0</v>
      </c>
      <c r="GL450" s="148">
        <v>0</v>
      </c>
      <c r="GM450" s="150">
        <v>0</v>
      </c>
      <c r="GN450" s="151">
        <v>0</v>
      </c>
      <c r="GO450" s="148">
        <v>0</v>
      </c>
      <c r="GP450" s="148">
        <v>0</v>
      </c>
    </row>
    <row r="451" spans="1:198" x14ac:dyDescent="0.2">
      <c r="A451" s="105" t="s">
        <v>894</v>
      </c>
      <c r="B451" s="140" t="s">
        <v>1418</v>
      </c>
      <c r="C451" s="105" t="s">
        <v>895</v>
      </c>
      <c r="D451" s="105"/>
      <c r="E451" s="105" t="s">
        <v>791</v>
      </c>
      <c r="F451" s="110">
        <v>0</v>
      </c>
      <c r="G451" s="110">
        <v>0</v>
      </c>
      <c r="H451" s="110">
        <v>0</v>
      </c>
      <c r="I451" s="110">
        <v>0</v>
      </c>
      <c r="J451" s="110">
        <v>0</v>
      </c>
      <c r="K451" s="110">
        <v>0</v>
      </c>
      <c r="L451" s="113">
        <v>0</v>
      </c>
      <c r="M451" s="111">
        <v>0</v>
      </c>
      <c r="N451" s="111">
        <v>0</v>
      </c>
      <c r="O451" s="111">
        <v>0</v>
      </c>
      <c r="P451" s="111">
        <v>0</v>
      </c>
      <c r="Q451" s="111">
        <v>0</v>
      </c>
      <c r="R451" s="111">
        <v>0</v>
      </c>
      <c r="S451" s="114">
        <v>0</v>
      </c>
      <c r="T451" s="110">
        <v>0</v>
      </c>
      <c r="U451" s="110">
        <v>0</v>
      </c>
      <c r="V451" s="110">
        <v>0</v>
      </c>
      <c r="W451" s="110">
        <v>0</v>
      </c>
      <c r="X451" s="110">
        <v>0</v>
      </c>
      <c r="Y451" s="110">
        <v>0</v>
      </c>
      <c r="Z451" s="113">
        <v>0</v>
      </c>
      <c r="AA451" s="111">
        <v>0</v>
      </c>
      <c r="AB451" s="111">
        <v>0</v>
      </c>
      <c r="AC451" s="111">
        <v>0</v>
      </c>
      <c r="AD451" s="111">
        <v>0</v>
      </c>
      <c r="AE451" s="111">
        <v>0</v>
      </c>
      <c r="AF451" s="111">
        <v>0</v>
      </c>
      <c r="AG451" s="114">
        <v>0</v>
      </c>
      <c r="AH451" s="110">
        <v>0</v>
      </c>
      <c r="AI451" s="110">
        <v>0</v>
      </c>
      <c r="AJ451" s="110">
        <v>0</v>
      </c>
      <c r="AK451" s="110">
        <v>0</v>
      </c>
      <c r="AL451" s="110">
        <v>0</v>
      </c>
      <c r="AM451" s="110">
        <v>0</v>
      </c>
      <c r="AN451" s="113">
        <v>0</v>
      </c>
      <c r="AO451" s="111">
        <v>0</v>
      </c>
      <c r="AP451" s="111">
        <v>0</v>
      </c>
      <c r="AQ451" s="111">
        <v>0</v>
      </c>
      <c r="AR451" s="111">
        <v>0</v>
      </c>
      <c r="AS451" s="111">
        <v>0</v>
      </c>
      <c r="AT451" s="111">
        <v>0</v>
      </c>
      <c r="AU451" s="114">
        <v>0</v>
      </c>
      <c r="AV451" s="110">
        <v>0</v>
      </c>
      <c r="AW451" s="110">
        <v>0</v>
      </c>
      <c r="AX451" s="110">
        <v>0</v>
      </c>
      <c r="AY451" s="110">
        <v>0</v>
      </c>
      <c r="AZ451" s="110">
        <v>0</v>
      </c>
      <c r="BA451" s="110">
        <v>0</v>
      </c>
      <c r="BB451" s="113">
        <v>0</v>
      </c>
      <c r="BC451" s="111">
        <v>0</v>
      </c>
      <c r="BD451" s="111">
        <v>0</v>
      </c>
      <c r="BE451" s="111">
        <v>0</v>
      </c>
      <c r="BF451" s="111">
        <v>0</v>
      </c>
      <c r="BG451" s="111">
        <v>0</v>
      </c>
      <c r="BH451" s="111">
        <v>0</v>
      </c>
      <c r="BI451" s="114">
        <v>0</v>
      </c>
      <c r="BJ451" s="110">
        <v>0</v>
      </c>
      <c r="BK451" s="110">
        <v>0</v>
      </c>
      <c r="BL451" s="110">
        <v>0</v>
      </c>
      <c r="BM451" s="110">
        <v>0</v>
      </c>
      <c r="BN451" s="110">
        <v>0</v>
      </c>
      <c r="BO451" s="110">
        <v>0</v>
      </c>
      <c r="BP451" s="113">
        <v>0</v>
      </c>
      <c r="BQ451" s="111">
        <v>0</v>
      </c>
      <c r="BR451" s="111">
        <v>0</v>
      </c>
      <c r="BS451" s="111">
        <v>0</v>
      </c>
      <c r="BT451" s="111">
        <v>0</v>
      </c>
      <c r="BU451" s="111">
        <v>0</v>
      </c>
      <c r="BV451" s="111">
        <v>0</v>
      </c>
      <c r="BW451" s="114">
        <v>0</v>
      </c>
      <c r="BX451" s="110">
        <v>0</v>
      </c>
      <c r="BY451" s="110">
        <v>0</v>
      </c>
      <c r="BZ451" s="110">
        <v>0</v>
      </c>
      <c r="CA451" s="110">
        <v>0</v>
      </c>
      <c r="CB451" s="110">
        <v>0</v>
      </c>
      <c r="CC451" s="110">
        <v>0</v>
      </c>
      <c r="CD451" s="113">
        <v>0</v>
      </c>
      <c r="CE451" s="111">
        <v>0</v>
      </c>
      <c r="CF451" s="111">
        <v>0</v>
      </c>
      <c r="CG451" s="111">
        <v>0</v>
      </c>
      <c r="CH451" s="111">
        <v>0</v>
      </c>
      <c r="CI451" s="111">
        <v>0</v>
      </c>
      <c r="CJ451" s="111">
        <v>0</v>
      </c>
      <c r="CK451" s="114">
        <v>0</v>
      </c>
      <c r="CL451" s="110">
        <v>0</v>
      </c>
      <c r="CM451" s="110">
        <v>0</v>
      </c>
      <c r="CN451" s="110">
        <v>0</v>
      </c>
      <c r="CO451" s="110">
        <v>0</v>
      </c>
      <c r="CP451" s="110">
        <v>0</v>
      </c>
      <c r="CQ451" s="110">
        <v>0</v>
      </c>
      <c r="CR451" s="113">
        <v>0</v>
      </c>
      <c r="CS451" s="111">
        <v>0</v>
      </c>
      <c r="CT451" s="111">
        <v>0</v>
      </c>
      <c r="CU451" s="111">
        <v>0</v>
      </c>
      <c r="CV451" s="111">
        <v>0</v>
      </c>
      <c r="CW451" s="111">
        <v>0</v>
      </c>
      <c r="CX451" s="111">
        <v>0</v>
      </c>
      <c r="CY451" s="114">
        <v>0</v>
      </c>
      <c r="CZ451" s="110">
        <v>0</v>
      </c>
      <c r="DA451" s="110">
        <v>0</v>
      </c>
      <c r="DB451" s="110">
        <v>0</v>
      </c>
      <c r="DC451" s="110">
        <v>0</v>
      </c>
      <c r="DD451" s="110">
        <v>0</v>
      </c>
      <c r="DE451" s="110">
        <v>0</v>
      </c>
      <c r="DF451" s="113">
        <v>0</v>
      </c>
      <c r="DG451" s="111">
        <v>0</v>
      </c>
      <c r="DH451" s="111">
        <v>0</v>
      </c>
      <c r="DI451" s="111">
        <v>0</v>
      </c>
      <c r="DJ451" s="111">
        <v>0</v>
      </c>
      <c r="DK451" s="111">
        <v>0</v>
      </c>
      <c r="DL451" s="111">
        <v>0</v>
      </c>
      <c r="DM451" s="114">
        <v>0</v>
      </c>
      <c r="DN451" s="110">
        <v>0</v>
      </c>
      <c r="DO451" s="110">
        <v>0</v>
      </c>
      <c r="DP451" s="110">
        <v>0</v>
      </c>
      <c r="DQ451" s="110">
        <v>0</v>
      </c>
      <c r="DR451" s="110">
        <v>0</v>
      </c>
      <c r="DS451" s="110">
        <v>0</v>
      </c>
      <c r="DT451" s="113">
        <v>0</v>
      </c>
      <c r="DU451" s="111">
        <v>0</v>
      </c>
      <c r="DV451" s="111">
        <v>0</v>
      </c>
      <c r="DW451" s="111">
        <v>0</v>
      </c>
      <c r="DX451" s="111">
        <v>0</v>
      </c>
      <c r="DY451" s="111">
        <v>0</v>
      </c>
      <c r="DZ451" s="111">
        <v>0</v>
      </c>
      <c r="EA451" s="114">
        <v>0</v>
      </c>
      <c r="EB451" s="110">
        <v>0</v>
      </c>
      <c r="EC451" s="110">
        <v>0</v>
      </c>
      <c r="ED451" s="110">
        <v>0</v>
      </c>
      <c r="EE451" s="110">
        <v>0</v>
      </c>
      <c r="EF451" s="110">
        <v>0</v>
      </c>
      <c r="EG451" s="110">
        <v>0</v>
      </c>
      <c r="EH451" s="113">
        <v>0</v>
      </c>
      <c r="EI451" s="111">
        <v>0</v>
      </c>
      <c r="EJ451" s="111">
        <v>0</v>
      </c>
      <c r="EK451" s="111">
        <v>0</v>
      </c>
      <c r="EL451" s="111">
        <v>0</v>
      </c>
      <c r="EM451" s="111">
        <v>0</v>
      </c>
      <c r="EN451" s="111">
        <v>0</v>
      </c>
      <c r="EO451" s="114">
        <v>0</v>
      </c>
      <c r="EP451" s="110">
        <v>0</v>
      </c>
      <c r="EQ451" s="110">
        <v>0</v>
      </c>
      <c r="ER451" s="110">
        <v>0</v>
      </c>
      <c r="ES451" s="110">
        <v>0</v>
      </c>
      <c r="ET451" s="110">
        <v>0</v>
      </c>
      <c r="EU451" s="110">
        <v>0</v>
      </c>
      <c r="EV451" s="113">
        <v>0</v>
      </c>
      <c r="EW451" s="111">
        <v>0</v>
      </c>
      <c r="EX451" s="111">
        <v>0</v>
      </c>
      <c r="EY451" s="111">
        <v>0</v>
      </c>
      <c r="EZ451" s="111">
        <v>0</v>
      </c>
      <c r="FA451" s="111">
        <v>0</v>
      </c>
      <c r="FB451" s="111">
        <v>0</v>
      </c>
      <c r="FC451" s="114">
        <v>0</v>
      </c>
      <c r="FD451" s="110">
        <v>0</v>
      </c>
      <c r="FE451" s="110">
        <v>0</v>
      </c>
      <c r="FF451" s="110">
        <v>0</v>
      </c>
      <c r="FG451" s="110">
        <v>0</v>
      </c>
      <c r="FH451" s="110">
        <v>0</v>
      </c>
      <c r="FI451" s="110">
        <v>0</v>
      </c>
      <c r="FJ451" s="113">
        <v>0</v>
      </c>
      <c r="FK451" s="111">
        <v>0</v>
      </c>
      <c r="FL451" s="111">
        <v>0</v>
      </c>
      <c r="FM451" s="111">
        <v>0</v>
      </c>
      <c r="FN451" s="111">
        <v>0</v>
      </c>
      <c r="FO451" s="111">
        <v>0</v>
      </c>
      <c r="FP451" s="111">
        <v>0</v>
      </c>
      <c r="FQ451" s="114">
        <v>0</v>
      </c>
      <c r="FR451" s="149">
        <v>0</v>
      </c>
      <c r="FS451" s="149">
        <v>0</v>
      </c>
      <c r="FT451" s="149">
        <v>0</v>
      </c>
      <c r="FU451" s="149">
        <v>0</v>
      </c>
      <c r="FV451" s="149">
        <v>0</v>
      </c>
      <c r="FW451" s="149">
        <v>0</v>
      </c>
      <c r="FX451" s="149">
        <v>0</v>
      </c>
      <c r="FY451" s="149">
        <v>0</v>
      </c>
      <c r="FZ451" s="149">
        <v>0</v>
      </c>
      <c r="GA451" s="151">
        <v>0</v>
      </c>
      <c r="GB451" s="148">
        <v>0</v>
      </c>
      <c r="GC451" s="148">
        <v>0</v>
      </c>
      <c r="GD451" s="148">
        <v>0</v>
      </c>
      <c r="GE451" s="148">
        <v>0</v>
      </c>
      <c r="GF451" s="148">
        <v>0</v>
      </c>
      <c r="GG451" s="148">
        <v>0</v>
      </c>
      <c r="GH451" s="148">
        <v>0</v>
      </c>
      <c r="GI451" s="148">
        <v>0</v>
      </c>
      <c r="GJ451" s="148">
        <v>0</v>
      </c>
      <c r="GK451" s="148">
        <v>0</v>
      </c>
      <c r="GL451" s="148">
        <v>0</v>
      </c>
      <c r="GM451" s="150">
        <v>0</v>
      </c>
      <c r="GN451" s="151">
        <v>0</v>
      </c>
      <c r="GO451" s="148">
        <v>0</v>
      </c>
      <c r="GP451" s="148">
        <v>0</v>
      </c>
    </row>
    <row r="452" spans="1:198" x14ac:dyDescent="0.2">
      <c r="A452" s="42"/>
      <c r="B452" s="42"/>
      <c r="C452" s="42"/>
      <c r="D452" s="42"/>
      <c r="E452" s="42"/>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c r="AS452" s="45"/>
      <c r="AT452" s="45"/>
      <c r="AU452" s="45"/>
      <c r="AV452" s="45"/>
      <c r="AW452" s="45"/>
      <c r="AX452" s="45"/>
      <c r="AY452" s="45"/>
      <c r="AZ452" s="45"/>
      <c r="BA452" s="45"/>
      <c r="BB452" s="45"/>
      <c r="BC452" s="45"/>
      <c r="BD452" s="45"/>
      <c r="BE452" s="45"/>
      <c r="BF452" s="45"/>
      <c r="BG452" s="45"/>
      <c r="BH452" s="45"/>
      <c r="BI452" s="45"/>
      <c r="BJ452" s="45"/>
      <c r="BK452" s="45"/>
      <c r="BL452" s="45"/>
      <c r="BM452" s="45"/>
      <c r="BN452" s="45"/>
      <c r="BO452" s="45"/>
      <c r="BP452" s="45"/>
      <c r="BQ452" s="45"/>
      <c r="BR452" s="45"/>
      <c r="BS452" s="45"/>
      <c r="BT452" s="45"/>
      <c r="BU452" s="45"/>
      <c r="BV452" s="45"/>
      <c r="BW452" s="45"/>
      <c r="BX452" s="45"/>
      <c r="BY452" s="45"/>
      <c r="BZ452" s="45"/>
      <c r="CA452" s="45"/>
      <c r="CB452" s="45"/>
      <c r="CC452" s="45"/>
      <c r="CD452" s="45"/>
      <c r="CE452" s="45"/>
      <c r="CF452" s="45"/>
      <c r="CG452" s="45"/>
      <c r="CH452" s="45"/>
      <c r="CI452" s="45"/>
      <c r="CJ452" s="45"/>
      <c r="CK452" s="45"/>
      <c r="CL452" s="45"/>
      <c r="CM452" s="45"/>
      <c r="CN452" s="45"/>
      <c r="CO452" s="45"/>
      <c r="CP452" s="45"/>
      <c r="CQ452" s="45"/>
      <c r="CR452" s="45"/>
      <c r="CS452" s="45"/>
      <c r="CT452" s="45"/>
      <c r="CU452" s="45"/>
      <c r="CV452" s="45"/>
      <c r="CW452" s="45"/>
      <c r="CX452" s="45"/>
      <c r="CY452" s="45"/>
      <c r="CZ452" s="45"/>
      <c r="DA452" s="45"/>
      <c r="DB452" s="45"/>
      <c r="DC452" s="45"/>
      <c r="DD452" s="45"/>
      <c r="DE452" s="45"/>
      <c r="DF452" s="45"/>
      <c r="DG452" s="45"/>
      <c r="DH452" s="45"/>
      <c r="DI452" s="45"/>
      <c r="DJ452" s="45"/>
      <c r="DK452" s="45"/>
      <c r="DL452" s="45"/>
      <c r="DM452" s="45"/>
      <c r="DN452" s="45"/>
      <c r="DO452" s="45"/>
      <c r="DP452" s="45"/>
      <c r="DQ452" s="45"/>
      <c r="DR452" s="45"/>
      <c r="DS452" s="45"/>
      <c r="DT452" s="45"/>
      <c r="DU452" s="45"/>
      <c r="DV452" s="45"/>
      <c r="DW452" s="45"/>
      <c r="DX452" s="45"/>
      <c r="DY452" s="45"/>
      <c r="DZ452" s="45"/>
      <c r="EA452" s="45"/>
      <c r="EB452" s="45"/>
      <c r="EC452" s="45"/>
      <c r="ED452" s="45"/>
      <c r="EE452" s="45"/>
      <c r="EF452" s="45"/>
      <c r="EG452" s="45"/>
      <c r="EH452" s="45"/>
      <c r="EI452" s="45"/>
      <c r="EJ452" s="45"/>
      <c r="EK452" s="45"/>
      <c r="EL452" s="45"/>
      <c r="EM452" s="45"/>
      <c r="EN452" s="45"/>
      <c r="EO452" s="45"/>
      <c r="EP452" s="45"/>
      <c r="EQ452" s="45"/>
      <c r="ER452" s="45"/>
      <c r="ES452" s="45"/>
      <c r="ET452" s="45"/>
      <c r="EU452" s="45"/>
      <c r="EV452" s="45"/>
      <c r="EW452" s="45"/>
      <c r="EX452" s="45"/>
      <c r="EY452" s="45"/>
      <c r="EZ452" s="45"/>
      <c r="FA452" s="45"/>
      <c r="FB452" s="45"/>
      <c r="FC452" s="45"/>
      <c r="FD452" s="45"/>
      <c r="FE452" s="45"/>
      <c r="FF452" s="45"/>
      <c r="FG452" s="45"/>
      <c r="FH452" s="45"/>
      <c r="FI452" s="45"/>
      <c r="FJ452" s="45"/>
      <c r="FK452" s="45"/>
      <c r="FL452" s="45"/>
      <c r="FM452" s="45"/>
      <c r="FN452" s="45"/>
      <c r="FO452" s="45"/>
      <c r="FP452" s="45"/>
      <c r="FQ452" s="45"/>
      <c r="FR452" s="45"/>
      <c r="FS452" s="45"/>
      <c r="FT452" s="45"/>
      <c r="FU452" s="45"/>
      <c r="FV452" s="45"/>
      <c r="FW452" s="45"/>
      <c r="FX452" s="45"/>
      <c r="FY452" s="45"/>
      <c r="FZ452" s="45"/>
      <c r="GA452" s="45"/>
      <c r="GB452" s="45"/>
      <c r="GC452" s="45"/>
      <c r="GD452" s="45"/>
      <c r="GE452" s="45"/>
      <c r="GF452" s="45"/>
      <c r="GG452" s="45"/>
      <c r="GH452" s="45"/>
      <c r="GI452" s="45"/>
      <c r="GJ452" s="45"/>
      <c r="GK452" s="45"/>
      <c r="GL452" s="45"/>
      <c r="GM452" s="45"/>
      <c r="GN452" s="45"/>
      <c r="GO452" s="45"/>
      <c r="GP452" s="45"/>
    </row>
    <row r="453" spans="1:198" x14ac:dyDescent="0.2">
      <c r="A453" s="42"/>
      <c r="B453" s="42"/>
      <c r="C453" s="42"/>
      <c r="D453" s="42"/>
      <c r="E453" s="42"/>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c r="AS453" s="45"/>
      <c r="AT453" s="45"/>
      <c r="AU453" s="45"/>
      <c r="AV453" s="45"/>
      <c r="AW453" s="45"/>
      <c r="AX453" s="45"/>
      <c r="AY453" s="45"/>
      <c r="AZ453" s="45"/>
      <c r="BA453" s="45"/>
      <c r="BB453" s="45"/>
      <c r="BC453" s="45"/>
      <c r="BD453" s="45"/>
      <c r="BE453" s="45"/>
      <c r="BF453" s="45"/>
      <c r="BG453" s="45"/>
      <c r="BH453" s="45"/>
      <c r="BI453" s="45"/>
      <c r="BJ453" s="45"/>
      <c r="BK453" s="45"/>
      <c r="BL453" s="45"/>
      <c r="BM453" s="45"/>
      <c r="BN453" s="45"/>
      <c r="BO453" s="45"/>
      <c r="BP453" s="45"/>
      <c r="BQ453" s="45"/>
      <c r="BR453" s="45"/>
      <c r="BS453" s="45"/>
      <c r="BT453" s="45"/>
      <c r="BU453" s="45"/>
      <c r="BV453" s="45"/>
      <c r="BW453" s="45"/>
      <c r="BX453" s="45"/>
      <c r="BY453" s="45"/>
      <c r="BZ453" s="45"/>
      <c r="CA453" s="45"/>
      <c r="CB453" s="45"/>
      <c r="CC453" s="45"/>
      <c r="CD453" s="45"/>
      <c r="CE453" s="45"/>
      <c r="CF453" s="45"/>
      <c r="CG453" s="45"/>
      <c r="CH453" s="45"/>
      <c r="CI453" s="45"/>
      <c r="CJ453" s="45"/>
      <c r="CK453" s="45"/>
      <c r="CL453" s="45"/>
      <c r="CM453" s="45"/>
      <c r="CN453" s="45"/>
      <c r="CO453" s="45"/>
      <c r="CP453" s="45"/>
      <c r="CQ453" s="45"/>
      <c r="CR453" s="45"/>
      <c r="CS453" s="45"/>
      <c r="CT453" s="45"/>
      <c r="CU453" s="45"/>
      <c r="CV453" s="45"/>
      <c r="CW453" s="45"/>
      <c r="CX453" s="45"/>
      <c r="CY453" s="45"/>
      <c r="CZ453" s="45"/>
      <c r="DA453" s="45"/>
      <c r="DB453" s="45"/>
      <c r="DC453" s="45"/>
      <c r="DD453" s="45"/>
      <c r="DE453" s="45"/>
      <c r="DF453" s="45"/>
      <c r="DG453" s="45"/>
      <c r="DH453" s="45"/>
      <c r="DI453" s="45"/>
      <c r="DJ453" s="45"/>
      <c r="DK453" s="45"/>
      <c r="DL453" s="45"/>
      <c r="DM453" s="45"/>
      <c r="DN453" s="45"/>
      <c r="DO453" s="45"/>
      <c r="DP453" s="45"/>
      <c r="DQ453" s="45"/>
      <c r="DR453" s="45"/>
      <c r="DS453" s="45"/>
      <c r="DT453" s="45"/>
      <c r="DU453" s="45"/>
      <c r="DV453" s="45"/>
      <c r="DW453" s="45"/>
      <c r="DX453" s="45"/>
      <c r="DY453" s="45"/>
      <c r="DZ453" s="45"/>
      <c r="EA453" s="45"/>
      <c r="EB453" s="45"/>
      <c r="EC453" s="45"/>
      <c r="ED453" s="45"/>
      <c r="EE453" s="45"/>
      <c r="EF453" s="45"/>
      <c r="EG453" s="45"/>
      <c r="EH453" s="45"/>
      <c r="EI453" s="45"/>
      <c r="EJ453" s="45"/>
      <c r="EK453" s="45"/>
      <c r="EL453" s="45"/>
      <c r="EM453" s="45"/>
      <c r="EN453" s="45"/>
      <c r="EO453" s="45"/>
      <c r="EP453" s="45"/>
      <c r="EQ453" s="45"/>
      <c r="ER453" s="45"/>
      <c r="ES453" s="45"/>
      <c r="ET453" s="45"/>
      <c r="EU453" s="45"/>
      <c r="EV453" s="45"/>
      <c r="EW453" s="45"/>
      <c r="EX453" s="45"/>
      <c r="EY453" s="45"/>
      <c r="EZ453" s="45"/>
      <c r="FA453" s="45"/>
      <c r="FB453" s="45"/>
      <c r="FC453" s="45"/>
      <c r="FD453" s="45"/>
      <c r="FE453" s="45"/>
      <c r="FF453" s="45"/>
      <c r="FG453" s="45"/>
      <c r="FH453" s="45"/>
      <c r="FI453" s="45"/>
      <c r="FJ453" s="45"/>
      <c r="FK453" s="45"/>
      <c r="FL453" s="45"/>
      <c r="FM453" s="45"/>
      <c r="FN453" s="45"/>
      <c r="FO453" s="45"/>
      <c r="FP453" s="45"/>
      <c r="FQ453" s="45"/>
      <c r="FR453" s="45"/>
      <c r="FS453" s="45"/>
      <c r="FT453" s="45"/>
      <c r="FU453" s="45"/>
      <c r="FV453" s="45"/>
      <c r="FW453" s="45"/>
      <c r="FX453" s="45"/>
      <c r="FY453" s="45"/>
      <c r="FZ453" s="45"/>
      <c r="GA453" s="45"/>
      <c r="GB453" s="45"/>
      <c r="GC453" s="45"/>
      <c r="GD453" s="45"/>
      <c r="GE453" s="45"/>
      <c r="GF453" s="45"/>
      <c r="GG453" s="45"/>
      <c r="GH453" s="45"/>
      <c r="GI453" s="45"/>
      <c r="GJ453" s="45"/>
      <c r="GK453" s="45"/>
      <c r="GL453" s="45"/>
      <c r="GM453" s="45"/>
      <c r="GN453" s="45"/>
      <c r="GO453" s="45"/>
      <c r="GP453" s="45"/>
    </row>
    <row r="454" spans="1:198" x14ac:dyDescent="0.2">
      <c r="A454" s="43"/>
      <c r="B454" s="43"/>
      <c r="C454" s="119" t="s">
        <v>3</v>
      </c>
      <c r="D454" s="119"/>
      <c r="E454" s="120"/>
      <c r="F454" s="121">
        <v>108944.65883441188</v>
      </c>
      <c r="G454" s="121">
        <v>144400.88469082292</v>
      </c>
      <c r="H454" s="121">
        <v>253345.54352523477</v>
      </c>
      <c r="I454" s="121">
        <v>26506.870066835301</v>
      </c>
      <c r="J454" s="121">
        <v>60158.580119117498</v>
      </c>
      <c r="K454" s="121">
        <v>86665.450185952781</v>
      </c>
      <c r="L454" s="121">
        <v>166680.09333928194</v>
      </c>
      <c r="M454" s="121">
        <v>3994</v>
      </c>
      <c r="N454" s="121">
        <v>5836</v>
      </c>
      <c r="O454" s="121">
        <v>9830</v>
      </c>
      <c r="P454" s="121">
        <v>1897.4193500000001</v>
      </c>
      <c r="Q454" s="121">
        <v>3015.4110000000001</v>
      </c>
      <c r="R454" s="121">
        <v>4912.8303500000002</v>
      </c>
      <c r="S454" s="121">
        <v>4917.1696499999998</v>
      </c>
      <c r="T454" s="121">
        <v>30559.672376685259</v>
      </c>
      <c r="U454" s="121">
        <v>37286.984091602884</v>
      </c>
      <c r="V454" s="121">
        <v>67846.656468288129</v>
      </c>
      <c r="W454" s="121">
        <v>8682.1004597814208</v>
      </c>
      <c r="X454" s="121">
        <v>27239.174244840488</v>
      </c>
      <c r="Y454" s="121">
        <v>35921.274704621908</v>
      </c>
      <c r="Z454" s="121">
        <v>31925.381763666224</v>
      </c>
      <c r="AA454" s="121">
        <v>36986.162247025321</v>
      </c>
      <c r="AB454" s="121">
        <v>30933.115910547724</v>
      </c>
      <c r="AC454" s="121">
        <v>67919.278157573048</v>
      </c>
      <c r="AD454" s="121">
        <v>28005.341549904108</v>
      </c>
      <c r="AE454" s="121">
        <v>14461.641499172005</v>
      </c>
      <c r="AF454" s="121">
        <v>42466.983049076109</v>
      </c>
      <c r="AG454" s="121">
        <v>25452.295108496939</v>
      </c>
      <c r="AH454" s="121">
        <v>283.45846381000001</v>
      </c>
      <c r="AI454" s="121">
        <v>105738.83521970308</v>
      </c>
      <c r="AJ454" s="121">
        <v>106022.29368351308</v>
      </c>
      <c r="AK454" s="121">
        <v>73294.137880650203</v>
      </c>
      <c r="AL454" s="121">
        <v>5513.5324600000004</v>
      </c>
      <c r="AM454" s="121">
        <v>78807.670340650191</v>
      </c>
      <c r="AN454" s="121">
        <v>27214.623342862877</v>
      </c>
      <c r="AO454" s="121">
        <v>5901.86264794</v>
      </c>
      <c r="AP454" s="121">
        <v>243297.7424985441</v>
      </c>
      <c r="AQ454" s="121">
        <v>249199.6051464841</v>
      </c>
      <c r="AR454" s="121">
        <v>167250.91423162151</v>
      </c>
      <c r="AS454" s="121">
        <v>69691.351469999994</v>
      </c>
      <c r="AT454" s="121">
        <v>236942.26570162151</v>
      </c>
      <c r="AU454" s="121">
        <v>12257.339444862595</v>
      </c>
      <c r="AV454" s="121">
        <v>11710.36904</v>
      </c>
      <c r="AW454" s="121">
        <v>29785.243859999999</v>
      </c>
      <c r="AX454" s="121">
        <v>41495.6129</v>
      </c>
      <c r="AY454" s="121">
        <v>27940.584000000003</v>
      </c>
      <c r="AZ454" s="121">
        <v>4579</v>
      </c>
      <c r="BA454" s="121">
        <v>32519.584000000003</v>
      </c>
      <c r="BB454" s="121">
        <v>8976.0288999999993</v>
      </c>
      <c r="BC454" s="121">
        <v>4597.3059638099994</v>
      </c>
      <c r="BD454" s="121">
        <v>266699.62995918206</v>
      </c>
      <c r="BE454" s="121">
        <v>271296.93592299207</v>
      </c>
      <c r="BF454" s="121">
        <v>146659.13407242112</v>
      </c>
      <c r="BG454" s="121">
        <v>52915.058551082708</v>
      </c>
      <c r="BH454" s="121">
        <v>199574.1926235038</v>
      </c>
      <c r="BI454" s="121">
        <v>71722.743299488255</v>
      </c>
      <c r="BJ454" s="121">
        <v>742.87042836000001</v>
      </c>
      <c r="BK454" s="121">
        <v>9863.3105146491489</v>
      </c>
      <c r="BL454" s="121">
        <v>10606.180943009149</v>
      </c>
      <c r="BM454" s="121">
        <v>5753.4400000000005</v>
      </c>
      <c r="BN454" s="121">
        <v>1613.8710000000001</v>
      </c>
      <c r="BO454" s="121">
        <v>7367.3109999999997</v>
      </c>
      <c r="BP454" s="121">
        <v>3238.8699430091488</v>
      </c>
      <c r="BQ454" s="121">
        <v>1653.35709</v>
      </c>
      <c r="BR454" s="121">
        <v>92721.824541322072</v>
      </c>
      <c r="BS454" s="121">
        <v>94375.181631322077</v>
      </c>
      <c r="BT454" s="121">
        <v>37531.101999973704</v>
      </c>
      <c r="BU454" s="121">
        <v>46765.214999999997</v>
      </c>
      <c r="BV454" s="121">
        <v>84296.3169999737</v>
      </c>
      <c r="BW454" s="121">
        <v>10078.864631348384</v>
      </c>
      <c r="BX454" s="121">
        <v>2389.2070273342479</v>
      </c>
      <c r="BY454" s="121">
        <v>9011.8476846967733</v>
      </c>
      <c r="BZ454" s="121">
        <v>11401.054712031022</v>
      </c>
      <c r="CA454" s="121">
        <v>8287.0293228710489</v>
      </c>
      <c r="CB454" s="121">
        <v>6215.0053460062409</v>
      </c>
      <c r="CC454" s="121">
        <v>14502.03466887729</v>
      </c>
      <c r="CD454" s="121">
        <v>-3100.9799568462686</v>
      </c>
      <c r="CE454" s="121">
        <v>3606.9592899999998</v>
      </c>
      <c r="CF454" s="121">
        <v>58144.277089452953</v>
      </c>
      <c r="CG454" s="121">
        <v>61751.236379452952</v>
      </c>
      <c r="CH454" s="121">
        <v>38293.734919757771</v>
      </c>
      <c r="CI454" s="121">
        <v>4567</v>
      </c>
      <c r="CJ454" s="121">
        <v>42860.734919757771</v>
      </c>
      <c r="CK454" s="121">
        <v>18890.501459695188</v>
      </c>
      <c r="CL454" s="121">
        <v>86066.764629298152</v>
      </c>
      <c r="CM454" s="121">
        <v>108884.9023564658</v>
      </c>
      <c r="CN454" s="121">
        <v>194951.66698576394</v>
      </c>
      <c r="CO454" s="121">
        <v>26478.504813036459</v>
      </c>
      <c r="CP454" s="121">
        <v>39324.499752680356</v>
      </c>
      <c r="CQ454" s="121">
        <v>65803.004565716808</v>
      </c>
      <c r="CR454" s="121">
        <v>129148.66242004716</v>
      </c>
      <c r="CS454" s="121">
        <v>827.58803545000001</v>
      </c>
      <c r="CT454" s="121">
        <v>3174.5907375000006</v>
      </c>
      <c r="CU454" s="121">
        <v>4002.1787729500006</v>
      </c>
      <c r="CV454" s="121">
        <v>2595.2960000000003</v>
      </c>
      <c r="CW454" s="121">
        <v>674</v>
      </c>
      <c r="CX454" s="121">
        <v>3269.2960000000003</v>
      </c>
      <c r="CY454" s="121">
        <v>732.88277295000057</v>
      </c>
      <c r="CZ454" s="121">
        <v>26323.777758402844</v>
      </c>
      <c r="DA454" s="121">
        <v>51540.69696471592</v>
      </c>
      <c r="DB454" s="121">
        <v>77864.474723118765</v>
      </c>
      <c r="DC454" s="121">
        <v>5491.04297578356</v>
      </c>
      <c r="DD454" s="121">
        <v>7151.1812124056114</v>
      </c>
      <c r="DE454" s="121">
        <v>12642.224188189171</v>
      </c>
      <c r="DF454" s="121">
        <v>65222.25053492959</v>
      </c>
      <c r="DG454" s="121">
        <v>12598.167153616147</v>
      </c>
      <c r="DH454" s="121">
        <v>20014.738966607161</v>
      </c>
      <c r="DI454" s="121">
        <v>32612.906120223306</v>
      </c>
      <c r="DJ454" s="121">
        <v>1150.8616176335013</v>
      </c>
      <c r="DK454" s="121">
        <v>3630.5006915972476</v>
      </c>
      <c r="DL454" s="121">
        <v>4781.3623092307489</v>
      </c>
      <c r="DM454" s="121">
        <v>27831.54381099256</v>
      </c>
      <c r="DN454" s="121">
        <v>1126</v>
      </c>
      <c r="DO454" s="121">
        <v>52244.630989303521</v>
      </c>
      <c r="DP454" s="121">
        <v>53370.630989303521</v>
      </c>
      <c r="DQ454" s="121">
        <v>18541.57</v>
      </c>
      <c r="DR454" s="121">
        <v>9562</v>
      </c>
      <c r="DS454" s="121">
        <v>28103.57</v>
      </c>
      <c r="DT454" s="121">
        <v>25267.060989303522</v>
      </c>
      <c r="DU454" s="121">
        <v>8</v>
      </c>
      <c r="DV454" s="121">
        <v>8369.3009999999995</v>
      </c>
      <c r="DW454" s="121">
        <v>8377.3009999999995</v>
      </c>
      <c r="DX454" s="121">
        <v>2030</v>
      </c>
      <c r="DY454" s="121">
        <v>756</v>
      </c>
      <c r="DZ454" s="121">
        <v>2786</v>
      </c>
      <c r="EA454" s="121">
        <v>5591.3009999999995</v>
      </c>
      <c r="EB454" s="121">
        <v>391</v>
      </c>
      <c r="EC454" s="121">
        <v>30414.296007777019</v>
      </c>
      <c r="ED454" s="121">
        <v>30805.296007777019</v>
      </c>
      <c r="EE454" s="121">
        <v>2390</v>
      </c>
      <c r="EF454" s="121">
        <v>22493</v>
      </c>
      <c r="EG454" s="121">
        <v>24883</v>
      </c>
      <c r="EH454" s="121">
        <v>5922.2960077770167</v>
      </c>
      <c r="EI454" s="121">
        <v>200576.64156195865</v>
      </c>
      <c r="EJ454" s="121">
        <v>403494.91894361796</v>
      </c>
      <c r="EK454" s="121">
        <v>604071.56050557666</v>
      </c>
      <c r="EL454" s="121">
        <v>91682.454544052758</v>
      </c>
      <c r="EM454" s="121">
        <v>100450.75326549675</v>
      </c>
      <c r="EN454" s="121">
        <v>192133.20780954947</v>
      </c>
      <c r="EO454" s="121">
        <v>411938.35269602714</v>
      </c>
      <c r="EP454" s="121">
        <v>15226.575536320717</v>
      </c>
      <c r="EQ454" s="121">
        <v>52704.997761306702</v>
      </c>
      <c r="ER454" s="121">
        <v>67931.573297627416</v>
      </c>
      <c r="ES454" s="121">
        <v>39523.641169685528</v>
      </c>
      <c r="ET454" s="121">
        <v>21984.03487946008</v>
      </c>
      <c r="EU454" s="121">
        <v>61507.676049145608</v>
      </c>
      <c r="EV454" s="121">
        <v>6423.8972484818114</v>
      </c>
      <c r="EW454" s="121">
        <v>25087.175220000005</v>
      </c>
      <c r="EX454" s="121">
        <v>569919.61511071969</v>
      </c>
      <c r="EY454" s="121">
        <v>595006.79033071978</v>
      </c>
      <c r="EZ454" s="121">
        <v>5589.6647400000002</v>
      </c>
      <c r="FA454" s="121">
        <v>47795.930820800531</v>
      </c>
      <c r="FB454" s="121">
        <v>53385.595560800532</v>
      </c>
      <c r="FC454" s="121">
        <v>541621.19476991915</v>
      </c>
      <c r="FD454" s="121">
        <v>14392.529999004633</v>
      </c>
      <c r="FE454" s="121">
        <v>14130.232405440189</v>
      </c>
      <c r="FF454" s="121">
        <v>28522.76240444482</v>
      </c>
      <c r="FG454" s="121">
        <v>9504.164499999999</v>
      </c>
      <c r="FH454" s="121">
        <v>8768.5577335528487</v>
      </c>
      <c r="FI454" s="121">
        <v>18272.72223355285</v>
      </c>
      <c r="FJ454" s="121">
        <v>10250.040170891973</v>
      </c>
      <c r="FK454" s="121">
        <v>593994.10330342769</v>
      </c>
      <c r="FL454" s="121">
        <v>2348612.6173039777</v>
      </c>
      <c r="FM454" s="121">
        <v>2942606.7206074065</v>
      </c>
      <c r="FN454" s="121">
        <v>775079.00821400795</v>
      </c>
      <c r="FO454" s="121">
        <v>559325.29904621234</v>
      </c>
      <c r="FP454" s="121">
        <v>1334404.3072602202</v>
      </c>
      <c r="FQ454" s="121">
        <v>1608202.4133471856</v>
      </c>
      <c r="FR454" s="121">
        <v>7316305.9180700006</v>
      </c>
      <c r="FS454" s="121">
        <v>151639.25626999998</v>
      </c>
      <c r="FT454" s="121">
        <v>705735.68198000011</v>
      </c>
      <c r="FU454" s="121">
        <v>105137.55817</v>
      </c>
      <c r="FV454" s="121">
        <v>330095.01</v>
      </c>
      <c r="FW454" s="121">
        <v>41954.102070000001</v>
      </c>
      <c r="FX454" s="121">
        <v>5867.97</v>
      </c>
      <c r="FY454" s="121">
        <v>49247.505219999999</v>
      </c>
      <c r="FZ454" s="121">
        <v>61.440689999999989</v>
      </c>
      <c r="GA454" s="121">
        <v>8706044.4424699992</v>
      </c>
      <c r="GB454" s="121">
        <v>1793722.4103733916</v>
      </c>
      <c r="GC454" s="121">
        <v>1953316.9980133045</v>
      </c>
      <c r="GD454" s="121">
        <v>473161.54800330428</v>
      </c>
      <c r="GE454" s="121">
        <v>137899.73503000001</v>
      </c>
      <c r="GF454" s="121">
        <v>1012674.5144599997</v>
      </c>
      <c r="GG454" s="121">
        <v>1160739.9913300001</v>
      </c>
      <c r="GH454" s="121">
        <v>707387.89789999998</v>
      </c>
      <c r="GI454" s="121">
        <v>16087.238510000001</v>
      </c>
      <c r="GJ454" s="121">
        <v>146505</v>
      </c>
      <c r="GK454" s="121">
        <v>917702.5284999999</v>
      </c>
      <c r="GL454" s="121">
        <v>49841.791819999999</v>
      </c>
      <c r="GM454" s="121">
        <v>8369039.6539400006</v>
      </c>
      <c r="GN454" s="121">
        <v>337004.78853000008</v>
      </c>
      <c r="GO454" s="121">
        <v>2315347</v>
      </c>
      <c r="GP454" s="121">
        <v>2652351.7885300005</v>
      </c>
    </row>
    <row r="455" spans="1:198" x14ac:dyDescent="0.2">
      <c r="A455" s="42"/>
      <c r="B455" s="42"/>
      <c r="C455" s="122"/>
      <c r="D455" s="122"/>
      <c r="E455" s="122"/>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c r="AN455" s="123"/>
      <c r="AO455" s="123"/>
      <c r="AP455" s="123"/>
      <c r="AQ455" s="123"/>
      <c r="AR455" s="123"/>
      <c r="AS455" s="123"/>
      <c r="AT455" s="123"/>
      <c r="AU455" s="123"/>
      <c r="AV455" s="123"/>
      <c r="AW455" s="123"/>
      <c r="AX455" s="123"/>
      <c r="AY455" s="123"/>
      <c r="AZ455" s="123"/>
      <c r="BA455" s="123"/>
      <c r="BB455" s="123"/>
      <c r="BC455" s="123"/>
      <c r="BD455" s="123"/>
      <c r="BE455" s="123"/>
      <c r="BF455" s="123"/>
      <c r="BG455" s="123"/>
      <c r="BH455" s="123"/>
      <c r="BI455" s="123"/>
      <c r="BJ455" s="123"/>
      <c r="BK455" s="123"/>
      <c r="BL455" s="123"/>
      <c r="BM455" s="123"/>
      <c r="BN455" s="123"/>
      <c r="BO455" s="123"/>
      <c r="BP455" s="123"/>
      <c r="BQ455" s="123"/>
      <c r="BR455" s="123"/>
      <c r="BS455" s="123"/>
      <c r="BT455" s="123"/>
      <c r="BU455" s="123"/>
      <c r="BV455" s="123"/>
      <c r="BW455" s="123"/>
      <c r="BX455" s="123"/>
      <c r="BY455" s="123"/>
      <c r="BZ455" s="123"/>
      <c r="CA455" s="123"/>
      <c r="CB455" s="123"/>
      <c r="CC455" s="123"/>
      <c r="CD455" s="123"/>
      <c r="CE455" s="123"/>
      <c r="CF455" s="123"/>
      <c r="CG455" s="123"/>
      <c r="CH455" s="123"/>
      <c r="CI455" s="123"/>
      <c r="CJ455" s="123"/>
      <c r="CK455" s="123"/>
      <c r="CL455" s="123"/>
      <c r="CM455" s="123"/>
      <c r="CN455" s="123"/>
      <c r="CO455" s="123"/>
      <c r="CP455" s="123"/>
      <c r="CQ455" s="123"/>
      <c r="CR455" s="123"/>
      <c r="CS455" s="123"/>
      <c r="CT455" s="123"/>
      <c r="CU455" s="123"/>
      <c r="CV455" s="123"/>
      <c r="CW455" s="123"/>
      <c r="CX455" s="123"/>
      <c r="CY455" s="123"/>
      <c r="CZ455" s="123"/>
      <c r="DA455" s="123"/>
      <c r="DB455" s="123"/>
      <c r="DC455" s="123"/>
      <c r="DD455" s="123"/>
      <c r="DE455" s="123"/>
      <c r="DF455" s="123"/>
      <c r="DG455" s="123"/>
      <c r="DH455" s="123"/>
      <c r="DI455" s="123"/>
      <c r="DJ455" s="123"/>
      <c r="DK455" s="123"/>
      <c r="DL455" s="123"/>
      <c r="DM455" s="123"/>
      <c r="DN455" s="123"/>
      <c r="DO455" s="123"/>
      <c r="DP455" s="123"/>
      <c r="DQ455" s="123"/>
      <c r="DR455" s="123"/>
      <c r="DS455" s="123"/>
      <c r="DT455" s="123"/>
      <c r="DU455" s="123"/>
      <c r="DV455" s="123"/>
      <c r="DW455" s="123"/>
      <c r="DX455" s="123"/>
      <c r="DY455" s="123"/>
      <c r="DZ455" s="123"/>
      <c r="EA455" s="123"/>
      <c r="EB455" s="123"/>
      <c r="EC455" s="123"/>
      <c r="ED455" s="123"/>
      <c r="EE455" s="123"/>
      <c r="EF455" s="123"/>
      <c r="EG455" s="123"/>
      <c r="EH455" s="123"/>
      <c r="EI455" s="123"/>
      <c r="EJ455" s="123"/>
      <c r="EK455" s="123"/>
      <c r="EL455" s="123"/>
      <c r="EM455" s="123"/>
      <c r="EN455" s="123"/>
      <c r="EO455" s="123"/>
      <c r="EP455" s="123"/>
      <c r="EQ455" s="123"/>
      <c r="ER455" s="123"/>
      <c r="ES455" s="123"/>
      <c r="ET455" s="123"/>
      <c r="EU455" s="123"/>
      <c r="EV455" s="123"/>
      <c r="EW455" s="123"/>
      <c r="EX455" s="123"/>
      <c r="EY455" s="123"/>
      <c r="EZ455" s="123"/>
      <c r="FA455" s="123"/>
      <c r="FB455" s="123"/>
      <c r="FC455" s="123"/>
      <c r="FD455" s="123"/>
      <c r="FE455" s="123"/>
      <c r="FF455" s="123"/>
      <c r="FG455" s="123"/>
      <c r="FH455" s="123"/>
      <c r="FI455" s="123"/>
      <c r="FJ455" s="123"/>
      <c r="FK455" s="123"/>
      <c r="FL455" s="123"/>
      <c r="FM455" s="123"/>
      <c r="FN455" s="123"/>
      <c r="FO455" s="123"/>
      <c r="FP455" s="123"/>
      <c r="FQ455" s="123"/>
      <c r="FR455" s="123"/>
      <c r="FS455" s="123"/>
      <c r="FT455" s="123"/>
      <c r="FU455" s="123"/>
      <c r="FV455" s="123"/>
      <c r="FW455" s="123"/>
      <c r="FX455" s="123"/>
      <c r="FY455" s="123"/>
      <c r="FZ455" s="123"/>
      <c r="GA455" s="123"/>
      <c r="GB455" s="123"/>
      <c r="GC455" s="123"/>
      <c r="GD455" s="123"/>
      <c r="GE455" s="123"/>
      <c r="GF455" s="123"/>
      <c r="GG455" s="123"/>
      <c r="GH455" s="123"/>
      <c r="GI455" s="123"/>
      <c r="GJ455" s="123"/>
      <c r="GK455" s="123"/>
      <c r="GL455" s="123"/>
      <c r="GM455" s="123"/>
      <c r="GN455" s="123"/>
      <c r="GO455" s="123"/>
      <c r="GP455" s="123"/>
    </row>
    <row r="456" spans="1:198" x14ac:dyDescent="0.2">
      <c r="A456" s="42"/>
      <c r="B456" s="42"/>
      <c r="C456" s="120" t="s">
        <v>784</v>
      </c>
      <c r="D456" s="120"/>
      <c r="E456" s="120"/>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4"/>
      <c r="AL456" s="124"/>
      <c r="AM456" s="124"/>
      <c r="AN456" s="124"/>
      <c r="AO456" s="124"/>
      <c r="AP456" s="124"/>
      <c r="AQ456" s="124"/>
      <c r="AR456" s="124"/>
      <c r="AS456" s="124"/>
      <c r="AT456" s="124"/>
      <c r="AU456" s="124"/>
      <c r="AV456" s="124"/>
      <c r="AW456" s="124"/>
      <c r="AX456" s="124"/>
      <c r="AY456" s="124"/>
      <c r="AZ456" s="124"/>
      <c r="BA456" s="124"/>
      <c r="BB456" s="124"/>
      <c r="BC456" s="124"/>
      <c r="BD456" s="124"/>
      <c r="BE456" s="124"/>
      <c r="BF456" s="124"/>
      <c r="BG456" s="124"/>
      <c r="BH456" s="124"/>
      <c r="BI456" s="124"/>
      <c r="BJ456" s="124"/>
      <c r="BK456" s="124"/>
      <c r="BL456" s="124"/>
      <c r="BM456" s="124"/>
      <c r="BN456" s="124"/>
      <c r="BO456" s="124"/>
      <c r="BP456" s="124"/>
      <c r="BQ456" s="124"/>
      <c r="BR456" s="124"/>
      <c r="BS456" s="124"/>
      <c r="BT456" s="124"/>
      <c r="BU456" s="124"/>
      <c r="BV456" s="124"/>
      <c r="BW456" s="124"/>
      <c r="BX456" s="124"/>
      <c r="BY456" s="124"/>
      <c r="BZ456" s="124"/>
      <c r="CA456" s="124"/>
      <c r="CB456" s="124"/>
      <c r="CC456" s="124"/>
      <c r="CD456" s="124"/>
      <c r="CE456" s="124"/>
      <c r="CF456" s="124"/>
      <c r="CG456" s="124"/>
      <c r="CH456" s="124"/>
      <c r="CI456" s="124"/>
      <c r="CJ456" s="124"/>
      <c r="CK456" s="124"/>
      <c r="CL456" s="124"/>
      <c r="CM456" s="124"/>
      <c r="CN456" s="124"/>
      <c r="CO456" s="124"/>
      <c r="CP456" s="124"/>
      <c r="CQ456" s="124"/>
      <c r="CR456" s="124"/>
      <c r="CS456" s="124"/>
      <c r="CT456" s="124"/>
      <c r="CU456" s="124"/>
      <c r="CV456" s="124"/>
      <c r="CW456" s="124"/>
      <c r="CX456" s="124"/>
      <c r="CY456" s="124"/>
      <c r="CZ456" s="124"/>
      <c r="DA456" s="124"/>
      <c r="DB456" s="124"/>
      <c r="DC456" s="124"/>
      <c r="DD456" s="124"/>
      <c r="DE456" s="124"/>
      <c r="DF456" s="124"/>
      <c r="DG456" s="124"/>
      <c r="DH456" s="124"/>
      <c r="DI456" s="124"/>
      <c r="DJ456" s="124"/>
      <c r="DK456" s="124"/>
      <c r="DL456" s="124"/>
      <c r="DM456" s="124"/>
      <c r="DN456" s="124"/>
      <c r="DO456" s="124"/>
      <c r="DP456" s="124"/>
      <c r="DQ456" s="124"/>
      <c r="DR456" s="124"/>
      <c r="DS456" s="124"/>
      <c r="DT456" s="124"/>
      <c r="DU456" s="124"/>
      <c r="DV456" s="124"/>
      <c r="DW456" s="124"/>
      <c r="DX456" s="124"/>
      <c r="DY456" s="124"/>
      <c r="DZ456" s="124"/>
      <c r="EA456" s="124"/>
      <c r="EB456" s="124"/>
      <c r="EC456" s="124"/>
      <c r="ED456" s="124"/>
      <c r="EE456" s="124"/>
      <c r="EF456" s="124"/>
      <c r="EG456" s="124"/>
      <c r="EH456" s="124"/>
      <c r="EI456" s="124"/>
      <c r="EJ456" s="124"/>
      <c r="EK456" s="124"/>
      <c r="EL456" s="124"/>
      <c r="EM456" s="124"/>
      <c r="EN456" s="124"/>
      <c r="EO456" s="124"/>
      <c r="EP456" s="124"/>
      <c r="EQ456" s="124"/>
      <c r="ER456" s="124"/>
      <c r="ES456" s="124"/>
      <c r="ET456" s="124"/>
      <c r="EU456" s="124"/>
      <c r="EV456" s="124"/>
      <c r="EW456" s="124"/>
      <c r="EX456" s="124"/>
      <c r="EY456" s="124"/>
      <c r="EZ456" s="124"/>
      <c r="FA456" s="124"/>
      <c r="FB456" s="124"/>
      <c r="FC456" s="124"/>
      <c r="FD456" s="124"/>
      <c r="FE456" s="124"/>
      <c r="FF456" s="124"/>
      <c r="FG456" s="124"/>
      <c r="FH456" s="124"/>
      <c r="FI456" s="124"/>
      <c r="FJ456" s="124"/>
      <c r="FK456" s="124"/>
      <c r="FL456" s="124"/>
      <c r="FM456" s="124"/>
      <c r="FN456" s="124"/>
      <c r="FO456" s="124"/>
      <c r="FP456" s="124"/>
      <c r="FQ456" s="124"/>
      <c r="FR456" s="124"/>
      <c r="FS456" s="124"/>
      <c r="FT456" s="124"/>
      <c r="FU456" s="124"/>
      <c r="FV456" s="124"/>
      <c r="FW456" s="124"/>
      <c r="FX456" s="124"/>
      <c r="FY456" s="124"/>
      <c r="FZ456" s="124"/>
      <c r="GA456" s="124"/>
      <c r="GB456" s="124"/>
      <c r="GC456" s="124"/>
      <c r="GD456" s="124"/>
      <c r="GE456" s="124"/>
      <c r="GF456" s="124"/>
      <c r="GG456" s="124"/>
      <c r="GH456" s="124"/>
      <c r="GI456" s="124"/>
      <c r="GJ456" s="124"/>
      <c r="GK456" s="124"/>
      <c r="GL456" s="124"/>
      <c r="GM456" s="124"/>
      <c r="GN456" s="124"/>
      <c r="GO456" s="124"/>
      <c r="GP456" s="124"/>
    </row>
    <row r="457" spans="1:198" x14ac:dyDescent="0.2">
      <c r="A457" s="42"/>
      <c r="B457" s="42"/>
      <c r="C457" s="120" t="s">
        <v>4</v>
      </c>
      <c r="D457" s="120"/>
      <c r="E457" s="120" t="s">
        <v>786</v>
      </c>
      <c r="F457" s="125">
        <v>23872.207600960002</v>
      </c>
      <c r="G457" s="125">
        <v>29507.045439100002</v>
      </c>
      <c r="H457" s="125">
        <v>53379.253040060001</v>
      </c>
      <c r="I457" s="125">
        <v>5111.9627789599999</v>
      </c>
      <c r="J457" s="125">
        <v>9408.0737169999993</v>
      </c>
      <c r="K457" s="125">
        <v>14520.036495960001</v>
      </c>
      <c r="L457" s="125">
        <v>38859.216544099996</v>
      </c>
      <c r="M457" s="125">
        <v>831</v>
      </c>
      <c r="N457" s="125">
        <v>934</v>
      </c>
      <c r="O457" s="125">
        <v>1765</v>
      </c>
      <c r="P457" s="125">
        <v>125</v>
      </c>
      <c r="Q457" s="125">
        <v>700.41099999999994</v>
      </c>
      <c r="R457" s="125">
        <v>825.41099999999994</v>
      </c>
      <c r="S457" s="125">
        <v>939.58900000000006</v>
      </c>
      <c r="T457" s="125">
        <v>7430.7301766852597</v>
      </c>
      <c r="U457" s="125">
        <v>7940.4663870984459</v>
      </c>
      <c r="V457" s="125">
        <v>15371.196563783704</v>
      </c>
      <c r="W457" s="125">
        <v>1036.6028797814208</v>
      </c>
      <c r="X457" s="125">
        <v>4000.3338599999997</v>
      </c>
      <c r="Y457" s="125">
        <v>5036.9367397814203</v>
      </c>
      <c r="Z457" s="125">
        <v>10334.259824002285</v>
      </c>
      <c r="AA457" s="125">
        <v>8693.6359633147404</v>
      </c>
      <c r="AB457" s="125">
        <v>8772.0082229015534</v>
      </c>
      <c r="AC457" s="125">
        <v>17465.644186216297</v>
      </c>
      <c r="AD457" s="125">
        <v>18279.579740218578</v>
      </c>
      <c r="AE457" s="125">
        <v>2656.3259900000003</v>
      </c>
      <c r="AF457" s="125">
        <v>20935.905730218579</v>
      </c>
      <c r="AG457" s="125">
        <v>-3470.2615440022842</v>
      </c>
      <c r="AH457" s="125">
        <v>163.45846380999998</v>
      </c>
      <c r="AI457" s="125">
        <v>104064.83521970308</v>
      </c>
      <c r="AJ457" s="125">
        <v>104228.29368351308</v>
      </c>
      <c r="AK457" s="125">
        <v>72773.137880650203</v>
      </c>
      <c r="AL457" s="125">
        <v>5513.5324600000004</v>
      </c>
      <c r="AM457" s="125">
        <v>78286.670340650191</v>
      </c>
      <c r="AN457" s="125">
        <v>25941.623342862877</v>
      </c>
      <c r="AO457" s="125">
        <v>3798.86264794</v>
      </c>
      <c r="AP457" s="125">
        <v>211565.54249854412</v>
      </c>
      <c r="AQ457" s="125">
        <v>215364.40514648412</v>
      </c>
      <c r="AR457" s="125">
        <v>141216.91423162151</v>
      </c>
      <c r="AS457" s="125">
        <v>64883.351469999994</v>
      </c>
      <c r="AT457" s="125">
        <v>206100.26570162151</v>
      </c>
      <c r="AU457" s="125">
        <v>9264.1394448625942</v>
      </c>
      <c r="AV457" s="125">
        <v>1475</v>
      </c>
      <c r="AW457" s="125">
        <v>17810.46372</v>
      </c>
      <c r="AX457" s="125">
        <v>19285.46372</v>
      </c>
      <c r="AY457" s="125">
        <v>16535.900000000001</v>
      </c>
      <c r="AZ457" s="125">
        <v>259</v>
      </c>
      <c r="BA457" s="125">
        <v>16794.900000000001</v>
      </c>
      <c r="BB457" s="125">
        <v>2490.5637200000001</v>
      </c>
      <c r="BC457" s="125">
        <v>488.57140380999999</v>
      </c>
      <c r="BD457" s="125">
        <v>218058.6920131704</v>
      </c>
      <c r="BE457" s="125">
        <v>218547.26341698042</v>
      </c>
      <c r="BF457" s="125">
        <v>131230.86246628925</v>
      </c>
      <c r="BG457" s="125">
        <v>39365.614670000003</v>
      </c>
      <c r="BH457" s="125">
        <v>170596.47713628924</v>
      </c>
      <c r="BI457" s="125">
        <v>47950.786280691151</v>
      </c>
      <c r="BJ457" s="125">
        <v>25.870428360000002</v>
      </c>
      <c r="BK457" s="125">
        <v>3998.9615146491487</v>
      </c>
      <c r="BL457" s="125">
        <v>4024.8319430091487</v>
      </c>
      <c r="BM457" s="125">
        <v>1625</v>
      </c>
      <c r="BN457" s="125">
        <v>46</v>
      </c>
      <c r="BO457" s="125">
        <v>1671</v>
      </c>
      <c r="BP457" s="125">
        <v>2353.8319430091487</v>
      </c>
      <c r="BQ457" s="125">
        <v>1520.35709</v>
      </c>
      <c r="BR457" s="125">
        <v>81683.60954132209</v>
      </c>
      <c r="BS457" s="125">
        <v>83203.966631322081</v>
      </c>
      <c r="BT457" s="125">
        <v>35764.101999973704</v>
      </c>
      <c r="BU457" s="125">
        <v>38764</v>
      </c>
      <c r="BV457" s="125">
        <v>74528.101999973704</v>
      </c>
      <c r="BW457" s="125">
        <v>8675.8646313483841</v>
      </c>
      <c r="BX457" s="125">
        <v>629.93317963000004</v>
      </c>
      <c r="BY457" s="125">
        <v>3559.9838369925255</v>
      </c>
      <c r="BZ457" s="125">
        <v>4189.9170166225258</v>
      </c>
      <c r="CA457" s="125">
        <v>5480.2973817075699</v>
      </c>
      <c r="CB457" s="125">
        <v>905</v>
      </c>
      <c r="CC457" s="125">
        <v>6385.2973817075699</v>
      </c>
      <c r="CD457" s="125">
        <v>-2195.3803650850446</v>
      </c>
      <c r="CE457" s="125">
        <v>1917</v>
      </c>
      <c r="CF457" s="125">
        <v>35889.455759452954</v>
      </c>
      <c r="CG457" s="125">
        <v>37806.455759452954</v>
      </c>
      <c r="CH457" s="125">
        <v>30912.01491975777</v>
      </c>
      <c r="CI457" s="125">
        <v>779</v>
      </c>
      <c r="CJ457" s="125">
        <v>31691.01491975777</v>
      </c>
      <c r="CK457" s="125">
        <v>6115.4408396951867</v>
      </c>
      <c r="CL457" s="125">
        <v>31484.103467691042</v>
      </c>
      <c r="CM457" s="125">
        <v>28500.111547265788</v>
      </c>
      <c r="CN457" s="125">
        <v>59984.215014956833</v>
      </c>
      <c r="CO457" s="125">
        <v>1462.9277505999999</v>
      </c>
      <c r="CP457" s="125">
        <v>22489.843009999997</v>
      </c>
      <c r="CQ457" s="125">
        <v>23952.770760599997</v>
      </c>
      <c r="CR457" s="125">
        <v>36031.444254356829</v>
      </c>
      <c r="CS457" s="125">
        <v>28.58803545</v>
      </c>
      <c r="CT457" s="125">
        <v>1291.5907375000006</v>
      </c>
      <c r="CU457" s="125">
        <v>1320.1787729500006</v>
      </c>
      <c r="CV457" s="125">
        <v>1361.296</v>
      </c>
      <c r="CW457" s="125">
        <v>0</v>
      </c>
      <c r="CX457" s="125">
        <v>1361.296</v>
      </c>
      <c r="CY457" s="125">
        <v>-41.117227049999428</v>
      </c>
      <c r="CZ457" s="125">
        <v>12403.296763686514</v>
      </c>
      <c r="DA457" s="125">
        <v>19381.746159072954</v>
      </c>
      <c r="DB457" s="125">
        <v>31785.042922759472</v>
      </c>
      <c r="DC457" s="125">
        <v>3131.4947924399999</v>
      </c>
      <c r="DD457" s="125">
        <v>1013.34839</v>
      </c>
      <c r="DE457" s="125">
        <v>4144.8431824400004</v>
      </c>
      <c r="DF457" s="125">
        <v>27640.199740319469</v>
      </c>
      <c r="DG457" s="125">
        <v>5899.1860072624431</v>
      </c>
      <c r="DH457" s="125">
        <v>8020.6518016269592</v>
      </c>
      <c r="DI457" s="125">
        <v>13919.837808889402</v>
      </c>
      <c r="DJ457" s="125">
        <v>18.880199999999999</v>
      </c>
      <c r="DK457" s="125">
        <v>2219.6509999999998</v>
      </c>
      <c r="DL457" s="125">
        <v>2238.5312000000004</v>
      </c>
      <c r="DM457" s="125">
        <v>11681.306608889403</v>
      </c>
      <c r="DN457" s="125">
        <v>439</v>
      </c>
      <c r="DO457" s="125">
        <v>13320.14884</v>
      </c>
      <c r="DP457" s="125">
        <v>13759.14884</v>
      </c>
      <c r="DQ457" s="125">
        <v>5407</v>
      </c>
      <c r="DR457" s="125">
        <v>1833</v>
      </c>
      <c r="DS457" s="125">
        <v>7240</v>
      </c>
      <c r="DT457" s="125">
        <v>6519.1488399999998</v>
      </c>
      <c r="DU457" s="125">
        <v>0</v>
      </c>
      <c r="DV457" s="125">
        <v>3082</v>
      </c>
      <c r="DW457" s="125">
        <v>3082</v>
      </c>
      <c r="DX457" s="125">
        <v>1812</v>
      </c>
      <c r="DY457" s="125">
        <v>0</v>
      </c>
      <c r="DZ457" s="125">
        <v>1812</v>
      </c>
      <c r="EA457" s="125">
        <v>1270</v>
      </c>
      <c r="EB457" s="125">
        <v>0</v>
      </c>
      <c r="EC457" s="125">
        <v>1669</v>
      </c>
      <c r="ED457" s="125">
        <v>1669</v>
      </c>
      <c r="EE457" s="125">
        <v>1210</v>
      </c>
      <c r="EF457" s="125">
        <v>20</v>
      </c>
      <c r="EG457" s="125">
        <v>1230</v>
      </c>
      <c r="EH457" s="125">
        <v>439</v>
      </c>
      <c r="EI457" s="125">
        <v>54173.656630000005</v>
      </c>
      <c r="EJ457" s="125">
        <v>67189.878289999993</v>
      </c>
      <c r="EK457" s="125">
        <v>121363.53491999999</v>
      </c>
      <c r="EL457" s="125">
        <v>9245.7305399999987</v>
      </c>
      <c r="EM457" s="125">
        <v>12336.395419999999</v>
      </c>
      <c r="EN457" s="125">
        <v>21582.125959999998</v>
      </c>
      <c r="EO457" s="125">
        <v>99781.408960000015</v>
      </c>
      <c r="EP457" s="125">
        <v>4508</v>
      </c>
      <c r="EQ457" s="125">
        <v>30037.575129999997</v>
      </c>
      <c r="ER457" s="125">
        <v>34545.575129999997</v>
      </c>
      <c r="ES457" s="125">
        <v>18572.655460000002</v>
      </c>
      <c r="ET457" s="125">
        <v>8253.4485000000004</v>
      </c>
      <c r="EU457" s="125">
        <v>26826.10396</v>
      </c>
      <c r="EV457" s="125">
        <v>7719.471169999998</v>
      </c>
      <c r="EW457" s="125">
        <v>7892.8262199999999</v>
      </c>
      <c r="EX457" s="125">
        <v>139224.78899000003</v>
      </c>
      <c r="EY457" s="125">
        <v>147117.61521000005</v>
      </c>
      <c r="EZ457" s="125">
        <v>572.68000000000006</v>
      </c>
      <c r="FA457" s="125">
        <v>5715.5040800000006</v>
      </c>
      <c r="FB457" s="125">
        <v>6288.1840800000009</v>
      </c>
      <c r="FC457" s="125">
        <v>140829.43113000001</v>
      </c>
      <c r="FD457" s="125">
        <v>985.30089999999996</v>
      </c>
      <c r="FE457" s="125">
        <v>2039.9279300000001</v>
      </c>
      <c r="FF457" s="125">
        <v>3025.22883</v>
      </c>
      <c r="FG457" s="125">
        <v>358.94450000000001</v>
      </c>
      <c r="FH457" s="125">
        <v>2735.37745</v>
      </c>
      <c r="FI457" s="125">
        <v>3094.32195</v>
      </c>
      <c r="FJ457" s="125">
        <v>-69.093119999999999</v>
      </c>
      <c r="FK457" s="125">
        <v>168660.5849786</v>
      </c>
      <c r="FL457" s="125">
        <v>1037542.4835783999</v>
      </c>
      <c r="FM457" s="125">
        <v>1206203.068557</v>
      </c>
      <c r="FN457" s="125">
        <v>503244.98352199997</v>
      </c>
      <c r="FO457" s="125">
        <v>223897.21101699999</v>
      </c>
      <c r="FP457" s="125">
        <v>727142.19453899993</v>
      </c>
      <c r="FQ457" s="125">
        <v>479060.87401800003</v>
      </c>
      <c r="FR457" s="125">
        <v>2226726.5655899998</v>
      </c>
      <c r="FS457" s="125">
        <v>67689.730240000004</v>
      </c>
      <c r="FT457" s="125">
        <v>453749.45892999996</v>
      </c>
      <c r="FU457" s="125">
        <v>36188.147390000006</v>
      </c>
      <c r="FV457" s="125">
        <v>152728.9</v>
      </c>
      <c r="FW457" s="125">
        <v>25106.15957</v>
      </c>
      <c r="FX457" s="125">
        <v>1657</v>
      </c>
      <c r="FY457" s="125">
        <v>18796.749100000001</v>
      </c>
      <c r="FZ457" s="125">
        <v>201.61069000000001</v>
      </c>
      <c r="GA457" s="125">
        <v>2982844.3215100002</v>
      </c>
      <c r="GB457" s="125">
        <v>510669.76766999997</v>
      </c>
      <c r="GC457" s="125">
        <v>850120.85056999989</v>
      </c>
      <c r="GD457" s="125">
        <v>207278.96996000002</v>
      </c>
      <c r="GE457" s="125">
        <v>78020.985740000004</v>
      </c>
      <c r="GF457" s="125">
        <v>251288.37659</v>
      </c>
      <c r="GG457" s="125">
        <v>398528.37956999999</v>
      </c>
      <c r="GH457" s="125">
        <v>246164.96050000002</v>
      </c>
      <c r="GI457" s="125">
        <v>7425.4671699999999</v>
      </c>
      <c r="GJ457" s="125">
        <v>34782</v>
      </c>
      <c r="GK457" s="125">
        <v>355055.19279999996</v>
      </c>
      <c r="GL457" s="125">
        <v>13385.368280000001</v>
      </c>
      <c r="GM457" s="125">
        <v>2952720.3188499999</v>
      </c>
      <c r="GN457" s="125">
        <v>30124.002659999969</v>
      </c>
      <c r="GO457" s="125">
        <v>739088</v>
      </c>
      <c r="GP457" s="125">
        <v>769212.00266</v>
      </c>
    </row>
    <row r="458" spans="1:198" x14ac:dyDescent="0.2">
      <c r="A458" s="42"/>
      <c r="B458" s="42"/>
      <c r="C458" s="120" t="s">
        <v>5</v>
      </c>
      <c r="D458" s="120"/>
      <c r="E458" s="120" t="s">
        <v>790</v>
      </c>
      <c r="F458" s="125">
        <v>17876.830999999998</v>
      </c>
      <c r="G458" s="125">
        <v>24867.393373918298</v>
      </c>
      <c r="H458" s="125">
        <v>42744.224373918296</v>
      </c>
      <c r="I458" s="125">
        <v>6426</v>
      </c>
      <c r="J458" s="125">
        <v>14906.714089996272</v>
      </c>
      <c r="K458" s="125">
        <v>21332.714089996272</v>
      </c>
      <c r="L458" s="125">
        <v>21411.510283922024</v>
      </c>
      <c r="M458" s="125">
        <v>186</v>
      </c>
      <c r="N458" s="125">
        <v>621</v>
      </c>
      <c r="O458" s="125">
        <v>807</v>
      </c>
      <c r="P458" s="125">
        <v>631</v>
      </c>
      <c r="Q458" s="125">
        <v>94</v>
      </c>
      <c r="R458" s="125">
        <v>725</v>
      </c>
      <c r="S458" s="125">
        <v>82</v>
      </c>
      <c r="T458" s="125">
        <v>5249</v>
      </c>
      <c r="U458" s="125">
        <v>4212.8428624314638</v>
      </c>
      <c r="V458" s="125">
        <v>9461.8428624314638</v>
      </c>
      <c r="W458" s="125">
        <v>1704</v>
      </c>
      <c r="X458" s="125">
        <v>4800.9043848404872</v>
      </c>
      <c r="Y458" s="125">
        <v>6504.9043848404872</v>
      </c>
      <c r="Z458" s="125">
        <v>2956.9384775909771</v>
      </c>
      <c r="AA458" s="125">
        <v>10385</v>
      </c>
      <c r="AB458" s="125">
        <v>5247.0989576149614</v>
      </c>
      <c r="AC458" s="125">
        <v>15632.098957614962</v>
      </c>
      <c r="AD458" s="125">
        <v>4183</v>
      </c>
      <c r="AE458" s="125">
        <v>4730.2584573483682</v>
      </c>
      <c r="AF458" s="125">
        <v>8913.2584573483691</v>
      </c>
      <c r="AG458" s="125">
        <v>6718.8405002665932</v>
      </c>
      <c r="AH458" s="125">
        <v>0</v>
      </c>
      <c r="AI458" s="125">
        <v>0</v>
      </c>
      <c r="AJ458" s="125">
        <v>0</v>
      </c>
      <c r="AK458" s="125">
        <v>0</v>
      </c>
      <c r="AL458" s="125">
        <v>0</v>
      </c>
      <c r="AM458" s="125">
        <v>0</v>
      </c>
      <c r="AN458" s="125">
        <v>0</v>
      </c>
      <c r="AO458" s="125">
        <v>422</v>
      </c>
      <c r="AP458" s="125">
        <v>4168</v>
      </c>
      <c r="AQ458" s="125">
        <v>4590</v>
      </c>
      <c r="AR458" s="125">
        <v>4570</v>
      </c>
      <c r="AS458" s="125">
        <v>291</v>
      </c>
      <c r="AT458" s="125">
        <v>4861</v>
      </c>
      <c r="AU458" s="125">
        <v>-271</v>
      </c>
      <c r="AV458" s="125">
        <v>4947</v>
      </c>
      <c r="AW458" s="125">
        <v>3716</v>
      </c>
      <c r="AX458" s="125">
        <v>8663</v>
      </c>
      <c r="AY458" s="125">
        <v>3971</v>
      </c>
      <c r="AZ458" s="125">
        <v>1418</v>
      </c>
      <c r="BA458" s="125">
        <v>5389</v>
      </c>
      <c r="BB458" s="125">
        <v>3274</v>
      </c>
      <c r="BC458" s="125">
        <v>701</v>
      </c>
      <c r="BD458" s="125">
        <v>5837.4840422387679</v>
      </c>
      <c r="BE458" s="125">
        <v>6538.4840422387679</v>
      </c>
      <c r="BF458" s="125">
        <v>1609</v>
      </c>
      <c r="BG458" s="125">
        <v>855.49002388500014</v>
      </c>
      <c r="BH458" s="125">
        <v>2464.490023885</v>
      </c>
      <c r="BI458" s="125">
        <v>4073.9940183537674</v>
      </c>
      <c r="BJ458" s="125">
        <v>0</v>
      </c>
      <c r="BK458" s="125">
        <v>0</v>
      </c>
      <c r="BL458" s="125">
        <v>0</v>
      </c>
      <c r="BM458" s="125">
        <v>0</v>
      </c>
      <c r="BN458" s="125">
        <v>0</v>
      </c>
      <c r="BO458" s="125">
        <v>0</v>
      </c>
      <c r="BP458" s="125">
        <v>0</v>
      </c>
      <c r="BQ458" s="125">
        <v>130</v>
      </c>
      <c r="BR458" s="125">
        <v>7550</v>
      </c>
      <c r="BS458" s="125">
        <v>7680</v>
      </c>
      <c r="BT458" s="125">
        <v>254</v>
      </c>
      <c r="BU458" s="125">
        <v>7222</v>
      </c>
      <c r="BV458" s="125">
        <v>7476</v>
      </c>
      <c r="BW458" s="125">
        <v>204</v>
      </c>
      <c r="BX458" s="125">
        <v>847</v>
      </c>
      <c r="BY458" s="125">
        <v>1936</v>
      </c>
      <c r="BZ458" s="125">
        <v>2783</v>
      </c>
      <c r="CA458" s="125">
        <v>521</v>
      </c>
      <c r="CB458" s="125">
        <v>2284</v>
      </c>
      <c r="CC458" s="125">
        <v>2805</v>
      </c>
      <c r="CD458" s="125">
        <v>-22</v>
      </c>
      <c r="CE458" s="125">
        <v>333</v>
      </c>
      <c r="CF458" s="125">
        <v>2336</v>
      </c>
      <c r="CG458" s="125">
        <v>2669</v>
      </c>
      <c r="CH458" s="125">
        <v>2165</v>
      </c>
      <c r="CI458" s="125">
        <v>1017</v>
      </c>
      <c r="CJ458" s="125">
        <v>3182</v>
      </c>
      <c r="CK458" s="125">
        <v>-513</v>
      </c>
      <c r="CL458" s="125">
        <v>14756</v>
      </c>
      <c r="CM458" s="125">
        <v>10178.960271515723</v>
      </c>
      <c r="CN458" s="125">
        <v>24934.960271515723</v>
      </c>
      <c r="CO458" s="125">
        <v>2859</v>
      </c>
      <c r="CP458" s="125">
        <v>6663.5747703510942</v>
      </c>
      <c r="CQ458" s="125">
        <v>9522.5747703510933</v>
      </c>
      <c r="CR458" s="125">
        <v>15412.38550116463</v>
      </c>
      <c r="CS458" s="125">
        <v>471</v>
      </c>
      <c r="CT458" s="125">
        <v>288</v>
      </c>
      <c r="CU458" s="125">
        <v>759</v>
      </c>
      <c r="CV458" s="125">
        <v>500</v>
      </c>
      <c r="CW458" s="125">
        <v>0</v>
      </c>
      <c r="CX458" s="125">
        <v>500</v>
      </c>
      <c r="CY458" s="125">
        <v>259</v>
      </c>
      <c r="CZ458" s="125">
        <v>2773</v>
      </c>
      <c r="DA458" s="125">
        <v>5175</v>
      </c>
      <c r="DB458" s="125">
        <v>7948</v>
      </c>
      <c r="DC458" s="125">
        <v>845</v>
      </c>
      <c r="DD458" s="125">
        <v>834</v>
      </c>
      <c r="DE458" s="125">
        <v>1679</v>
      </c>
      <c r="DF458" s="125">
        <v>6269</v>
      </c>
      <c r="DG458" s="125">
        <v>2303</v>
      </c>
      <c r="DH458" s="125">
        <v>2393</v>
      </c>
      <c r="DI458" s="125">
        <v>4696</v>
      </c>
      <c r="DJ458" s="125">
        <v>92</v>
      </c>
      <c r="DK458" s="125">
        <v>573</v>
      </c>
      <c r="DL458" s="125">
        <v>665</v>
      </c>
      <c r="DM458" s="125">
        <v>4031</v>
      </c>
      <c r="DN458" s="125">
        <v>308</v>
      </c>
      <c r="DO458" s="125">
        <v>14128.195367857581</v>
      </c>
      <c r="DP458" s="125">
        <v>14436.195367857581</v>
      </c>
      <c r="DQ458" s="125">
        <v>764</v>
      </c>
      <c r="DR458" s="125">
        <v>1663</v>
      </c>
      <c r="DS458" s="125">
        <v>2427</v>
      </c>
      <c r="DT458" s="125">
        <v>12009.195367857581</v>
      </c>
      <c r="DU458" s="125">
        <v>8</v>
      </c>
      <c r="DV458" s="125">
        <v>2442</v>
      </c>
      <c r="DW458" s="125">
        <v>2450</v>
      </c>
      <c r="DX458" s="125">
        <v>0</v>
      </c>
      <c r="DY458" s="125">
        <v>406</v>
      </c>
      <c r="DZ458" s="125">
        <v>406</v>
      </c>
      <c r="EA458" s="125">
        <v>2044</v>
      </c>
      <c r="EB458" s="125">
        <v>0</v>
      </c>
      <c r="EC458" s="125">
        <v>2598.8688486892374</v>
      </c>
      <c r="ED458" s="125">
        <v>2598.8688486892374</v>
      </c>
      <c r="EE458" s="125">
        <v>17</v>
      </c>
      <c r="EF458" s="125">
        <v>0</v>
      </c>
      <c r="EG458" s="125">
        <v>17</v>
      </c>
      <c r="EH458" s="125">
        <v>2581.8688486892374</v>
      </c>
      <c r="EI458" s="125">
        <v>40935.136669519998</v>
      </c>
      <c r="EJ458" s="125">
        <v>68338.813125149944</v>
      </c>
      <c r="EK458" s="125">
        <v>109273.94979466994</v>
      </c>
      <c r="EL458" s="125">
        <v>9170.20190138</v>
      </c>
      <c r="EM458" s="125">
        <v>17869</v>
      </c>
      <c r="EN458" s="125">
        <v>27039.201901380002</v>
      </c>
      <c r="EO458" s="125">
        <v>82234.747893289939</v>
      </c>
      <c r="EP458" s="125">
        <v>5079</v>
      </c>
      <c r="EQ458" s="125">
        <v>2313.1318149859862</v>
      </c>
      <c r="ER458" s="125">
        <v>7392.1318149859862</v>
      </c>
      <c r="ES458" s="125">
        <v>2107</v>
      </c>
      <c r="ET458" s="125">
        <v>1880.4788673531771</v>
      </c>
      <c r="EU458" s="125">
        <v>3987.4788673531771</v>
      </c>
      <c r="EV458" s="125">
        <v>3404.6529476328087</v>
      </c>
      <c r="EW458" s="125">
        <v>6596</v>
      </c>
      <c r="EX458" s="125">
        <v>145665.06415303057</v>
      </c>
      <c r="EY458" s="125">
        <v>152261.06415303057</v>
      </c>
      <c r="EZ458" s="125">
        <v>1465</v>
      </c>
      <c r="FA458" s="125">
        <v>12438.426740800525</v>
      </c>
      <c r="FB458" s="125">
        <v>13903.426740800525</v>
      </c>
      <c r="FC458" s="125">
        <v>138357.63741223008</v>
      </c>
      <c r="FD458" s="125">
        <v>3281</v>
      </c>
      <c r="FE458" s="125">
        <v>4619</v>
      </c>
      <c r="FF458" s="125">
        <v>7900</v>
      </c>
      <c r="FG458" s="125">
        <v>215</v>
      </c>
      <c r="FH458" s="125">
        <v>1648</v>
      </c>
      <c r="FI458" s="125">
        <v>1863</v>
      </c>
      <c r="FJ458" s="125">
        <v>6037</v>
      </c>
      <c r="FK458" s="125">
        <v>117586.96766952</v>
      </c>
      <c r="FL458" s="125">
        <v>318631.85281743255</v>
      </c>
      <c r="FM458" s="125">
        <v>436218.82048695255</v>
      </c>
      <c r="FN458" s="125">
        <v>44068.201901380002</v>
      </c>
      <c r="FO458" s="125">
        <v>81594.847334574923</v>
      </c>
      <c r="FP458" s="125">
        <v>125663.04923595492</v>
      </c>
      <c r="FQ458" s="125">
        <v>310555.77125099761</v>
      </c>
      <c r="FR458" s="125">
        <v>1837041.53174</v>
      </c>
      <c r="FS458" s="125">
        <v>23353.13652</v>
      </c>
      <c r="FT458" s="125">
        <v>80798.405050000001</v>
      </c>
      <c r="FU458" s="125">
        <v>21202.004919999999</v>
      </c>
      <c r="FV458" s="125">
        <v>86021</v>
      </c>
      <c r="FW458" s="125">
        <v>2882.3438699999997</v>
      </c>
      <c r="FX458" s="125">
        <v>980</v>
      </c>
      <c r="FY458" s="125">
        <v>1803</v>
      </c>
      <c r="FZ458" s="125">
        <v>-221</v>
      </c>
      <c r="GA458" s="125">
        <v>2053860.4221000001</v>
      </c>
      <c r="GB458" s="125">
        <v>497465.19475000002</v>
      </c>
      <c r="GC458" s="125">
        <v>430310.54044999997</v>
      </c>
      <c r="GD458" s="125">
        <v>96502.062600000005</v>
      </c>
      <c r="GE458" s="125">
        <v>29534.885309999998</v>
      </c>
      <c r="GF458" s="125">
        <v>259960.24316000001</v>
      </c>
      <c r="GG458" s="125">
        <v>305988.29116000002</v>
      </c>
      <c r="GH458" s="125">
        <v>162498</v>
      </c>
      <c r="GI458" s="125">
        <v>1916</v>
      </c>
      <c r="GJ458" s="125">
        <v>70162</v>
      </c>
      <c r="GK458" s="125">
        <v>170475.39554</v>
      </c>
      <c r="GL458" s="125">
        <v>17615.874459999999</v>
      </c>
      <c r="GM458" s="125">
        <v>2042428.48743</v>
      </c>
      <c r="GN458" s="125">
        <v>11431.934670000046</v>
      </c>
      <c r="GO458" s="125">
        <v>417152</v>
      </c>
      <c r="GP458" s="125">
        <v>428583.93467000005</v>
      </c>
    </row>
    <row r="459" spans="1:198" x14ac:dyDescent="0.2">
      <c r="A459" s="44"/>
      <c r="B459" s="44"/>
      <c r="C459" s="120" t="s">
        <v>6</v>
      </c>
      <c r="D459" s="120"/>
      <c r="E459" s="120" t="s">
        <v>787</v>
      </c>
      <c r="F459" s="125">
        <v>23025.47747345188</v>
      </c>
      <c r="G459" s="125">
        <v>31976.686617804611</v>
      </c>
      <c r="H459" s="125">
        <v>55002.164091256491</v>
      </c>
      <c r="I459" s="125">
        <v>5882.8710078752974</v>
      </c>
      <c r="J459" s="125">
        <v>8699.0841421212153</v>
      </c>
      <c r="K459" s="125">
        <v>14581.955149996513</v>
      </c>
      <c r="L459" s="125">
        <v>40420.208941259974</v>
      </c>
      <c r="M459" s="125">
        <v>1600</v>
      </c>
      <c r="N459" s="125">
        <v>1063</v>
      </c>
      <c r="O459" s="125">
        <v>2663</v>
      </c>
      <c r="P459" s="125">
        <v>68.419350000000009</v>
      </c>
      <c r="Q459" s="125">
        <v>1066</v>
      </c>
      <c r="R459" s="125">
        <v>1134.4193500000001</v>
      </c>
      <c r="S459" s="125">
        <v>1528.5806499999999</v>
      </c>
      <c r="T459" s="125">
        <v>4655.2551999999996</v>
      </c>
      <c r="U459" s="125">
        <v>3920.5299520729659</v>
      </c>
      <c r="V459" s="125">
        <v>8575.7851520729673</v>
      </c>
      <c r="W459" s="125">
        <v>2053.7275799999998</v>
      </c>
      <c r="X459" s="125">
        <v>3598</v>
      </c>
      <c r="Y459" s="125">
        <v>5651.7275799999998</v>
      </c>
      <c r="Z459" s="125">
        <v>2924.0575720729657</v>
      </c>
      <c r="AA459" s="125">
        <v>10818.285283710586</v>
      </c>
      <c r="AB459" s="125">
        <v>7125.311730031206</v>
      </c>
      <c r="AC459" s="125">
        <v>17943.59701374179</v>
      </c>
      <c r="AD459" s="125">
        <v>2470.8868096855244</v>
      </c>
      <c r="AE459" s="125">
        <v>2593.0570518236359</v>
      </c>
      <c r="AF459" s="125">
        <v>5063.9438615091603</v>
      </c>
      <c r="AG459" s="125">
        <v>12879.65315223263</v>
      </c>
      <c r="AH459" s="125">
        <v>0</v>
      </c>
      <c r="AI459" s="125">
        <v>399</v>
      </c>
      <c r="AJ459" s="125">
        <v>399</v>
      </c>
      <c r="AK459" s="125">
        <v>236</v>
      </c>
      <c r="AL459" s="125">
        <v>0</v>
      </c>
      <c r="AM459" s="125">
        <v>236</v>
      </c>
      <c r="AN459" s="125">
        <v>163</v>
      </c>
      <c r="AO459" s="125">
        <v>497</v>
      </c>
      <c r="AP459" s="125">
        <v>22140</v>
      </c>
      <c r="AQ459" s="125">
        <v>22637</v>
      </c>
      <c r="AR459" s="125">
        <v>19154</v>
      </c>
      <c r="AS459" s="125">
        <v>991</v>
      </c>
      <c r="AT459" s="125">
        <v>20145</v>
      </c>
      <c r="AU459" s="125">
        <v>2492</v>
      </c>
      <c r="AV459" s="125">
        <v>4091</v>
      </c>
      <c r="AW459" s="125">
        <v>4452</v>
      </c>
      <c r="AX459" s="125">
        <v>8543</v>
      </c>
      <c r="AY459" s="125">
        <v>3586</v>
      </c>
      <c r="AZ459" s="125">
        <v>2281</v>
      </c>
      <c r="BA459" s="125">
        <v>5867</v>
      </c>
      <c r="BB459" s="125">
        <v>2676</v>
      </c>
      <c r="BC459" s="125">
        <v>696.73455999999999</v>
      </c>
      <c r="BD459" s="125">
        <v>15335.535903772901</v>
      </c>
      <c r="BE459" s="125">
        <v>16032.2704637729</v>
      </c>
      <c r="BF459" s="125">
        <v>6317.2176061318705</v>
      </c>
      <c r="BG459" s="125">
        <v>3457.9538571977041</v>
      </c>
      <c r="BH459" s="125">
        <v>9775.1714633295742</v>
      </c>
      <c r="BI459" s="125">
        <v>6257.0990004433261</v>
      </c>
      <c r="BJ459" s="125">
        <v>0</v>
      </c>
      <c r="BK459" s="125">
        <v>419</v>
      </c>
      <c r="BL459" s="125">
        <v>419</v>
      </c>
      <c r="BM459" s="125">
        <v>326</v>
      </c>
      <c r="BN459" s="125">
        <v>4</v>
      </c>
      <c r="BO459" s="125">
        <v>330</v>
      </c>
      <c r="BP459" s="125">
        <v>89</v>
      </c>
      <c r="BQ459" s="125">
        <v>0</v>
      </c>
      <c r="BR459" s="125">
        <v>362</v>
      </c>
      <c r="BS459" s="125">
        <v>362</v>
      </c>
      <c r="BT459" s="125">
        <v>256</v>
      </c>
      <c r="BU459" s="125">
        <v>130</v>
      </c>
      <c r="BV459" s="125">
        <v>386</v>
      </c>
      <c r="BW459" s="125">
        <v>-24</v>
      </c>
      <c r="BX459" s="125">
        <v>742.27384770424806</v>
      </c>
      <c r="BY459" s="125">
        <v>1995.2738477042481</v>
      </c>
      <c r="BZ459" s="125">
        <v>2737.5476954084961</v>
      </c>
      <c r="CA459" s="125">
        <v>1768.518941163479</v>
      </c>
      <c r="CB459" s="125">
        <v>2295.4623460062412</v>
      </c>
      <c r="CC459" s="125">
        <v>4063.9812871697204</v>
      </c>
      <c r="CD459" s="125">
        <v>-1326.4335917612241</v>
      </c>
      <c r="CE459" s="125">
        <v>976</v>
      </c>
      <c r="CF459" s="125">
        <v>4685</v>
      </c>
      <c r="CG459" s="125">
        <v>5661</v>
      </c>
      <c r="CH459" s="125">
        <v>2946</v>
      </c>
      <c r="CI459" s="125">
        <v>168</v>
      </c>
      <c r="CJ459" s="125">
        <v>3114</v>
      </c>
      <c r="CK459" s="125">
        <v>2547</v>
      </c>
      <c r="CL459" s="125">
        <v>16121.616161607122</v>
      </c>
      <c r="CM459" s="125">
        <v>33988.340537684286</v>
      </c>
      <c r="CN459" s="125">
        <v>50109.956699291404</v>
      </c>
      <c r="CO459" s="125">
        <v>16682.470062436456</v>
      </c>
      <c r="CP459" s="125">
        <v>3053.0819723292602</v>
      </c>
      <c r="CQ459" s="125">
        <v>19735.552034765715</v>
      </c>
      <c r="CR459" s="125">
        <v>30374.404664525693</v>
      </c>
      <c r="CS459" s="125">
        <v>0</v>
      </c>
      <c r="CT459" s="125">
        <v>814</v>
      </c>
      <c r="CU459" s="125">
        <v>814</v>
      </c>
      <c r="CV459" s="125">
        <v>589</v>
      </c>
      <c r="CW459" s="125">
        <v>3</v>
      </c>
      <c r="CX459" s="125">
        <v>592</v>
      </c>
      <c r="CY459" s="125">
        <v>222</v>
      </c>
      <c r="CZ459" s="125">
        <v>5591.6048347163269</v>
      </c>
      <c r="DA459" s="125">
        <v>10742.608005642967</v>
      </c>
      <c r="DB459" s="125">
        <v>16334.212840359294</v>
      </c>
      <c r="DC459" s="125">
        <v>977.5481833435598</v>
      </c>
      <c r="DD459" s="125">
        <v>2272.4762824056115</v>
      </c>
      <c r="DE459" s="125">
        <v>3250.0244657491712</v>
      </c>
      <c r="DF459" s="125">
        <v>13084.188374610123</v>
      </c>
      <c r="DG459" s="125">
        <v>3112.9811463537021</v>
      </c>
      <c r="DH459" s="125">
        <v>5369.087164980202</v>
      </c>
      <c r="DI459" s="125">
        <v>8482.0683113339037</v>
      </c>
      <c r="DJ459" s="125">
        <v>928.98141763350134</v>
      </c>
      <c r="DK459" s="125">
        <v>550.84969159724767</v>
      </c>
      <c r="DL459" s="125">
        <v>1479.831109230749</v>
      </c>
      <c r="DM459" s="125">
        <v>7002.2372021031551</v>
      </c>
      <c r="DN459" s="125">
        <v>0</v>
      </c>
      <c r="DO459" s="125">
        <v>13701.627771445943</v>
      </c>
      <c r="DP459" s="125">
        <v>13701.627771445943</v>
      </c>
      <c r="DQ459" s="125">
        <v>4438</v>
      </c>
      <c r="DR459" s="125">
        <v>38</v>
      </c>
      <c r="DS459" s="125">
        <v>4476</v>
      </c>
      <c r="DT459" s="125">
        <v>9225.6277714459429</v>
      </c>
      <c r="DU459" s="125">
        <v>0</v>
      </c>
      <c r="DV459" s="125">
        <v>1044.3009999999999</v>
      </c>
      <c r="DW459" s="125">
        <v>1044.3009999999999</v>
      </c>
      <c r="DX459" s="125">
        <v>0</v>
      </c>
      <c r="DY459" s="125">
        <v>0</v>
      </c>
      <c r="DZ459" s="125">
        <v>0</v>
      </c>
      <c r="EA459" s="125">
        <v>1044.3009999999999</v>
      </c>
      <c r="EB459" s="125">
        <v>391</v>
      </c>
      <c r="EC459" s="125">
        <v>3142.4271590877793</v>
      </c>
      <c r="ED459" s="125">
        <v>3533.4271590877793</v>
      </c>
      <c r="EE459" s="125">
        <v>1163</v>
      </c>
      <c r="EF459" s="125">
        <v>29</v>
      </c>
      <c r="EG459" s="125">
        <v>1192</v>
      </c>
      <c r="EH459" s="125">
        <v>2341.4271590877793</v>
      </c>
      <c r="EI459" s="125">
        <v>49794.961852438646</v>
      </c>
      <c r="EJ459" s="125">
        <v>146446.24100846803</v>
      </c>
      <c r="EK459" s="125">
        <v>196241.20286090669</v>
      </c>
      <c r="EL459" s="125">
        <v>63067.962102672755</v>
      </c>
      <c r="EM459" s="125">
        <v>35044.190765496751</v>
      </c>
      <c r="EN459" s="125">
        <v>98112.152868169505</v>
      </c>
      <c r="EO459" s="125">
        <v>98129.049992737186</v>
      </c>
      <c r="EP459" s="125">
        <v>1846.5755363207168</v>
      </c>
      <c r="EQ459" s="125">
        <v>4430.8208163207164</v>
      </c>
      <c r="ER459" s="125">
        <v>6277.3963526414336</v>
      </c>
      <c r="ES459" s="125">
        <v>4844.1247096855241</v>
      </c>
      <c r="ET459" s="125">
        <v>2293.8585121069054</v>
      </c>
      <c r="EU459" s="125">
        <v>7137.9832217924304</v>
      </c>
      <c r="EV459" s="125">
        <v>-860.58686915099656</v>
      </c>
      <c r="EW459" s="125">
        <v>5304</v>
      </c>
      <c r="EX459" s="125">
        <v>150152.87896768926</v>
      </c>
      <c r="EY459" s="125">
        <v>155456.87896768926</v>
      </c>
      <c r="EZ459" s="125">
        <v>889.66473999999994</v>
      </c>
      <c r="FA459" s="125">
        <v>8181</v>
      </c>
      <c r="FB459" s="125">
        <v>9070.6647400000002</v>
      </c>
      <c r="FC459" s="125">
        <v>146386.21422768926</v>
      </c>
      <c r="FD459" s="125">
        <v>7208.5574690046324</v>
      </c>
      <c r="FE459" s="125">
        <v>4858.2155754401892</v>
      </c>
      <c r="FF459" s="125">
        <v>12066.773044444821</v>
      </c>
      <c r="FG459" s="125">
        <v>5587</v>
      </c>
      <c r="FH459" s="125">
        <v>3175.1802835528488</v>
      </c>
      <c r="FI459" s="125">
        <v>8762.1802835528488</v>
      </c>
      <c r="FJ459" s="125">
        <v>3304.5927608919733</v>
      </c>
      <c r="FK459" s="125">
        <v>136473.32336530785</v>
      </c>
      <c r="FL459" s="125">
        <v>468563.88605814532</v>
      </c>
      <c r="FM459" s="125">
        <v>605037.2094234532</v>
      </c>
      <c r="FN459" s="125">
        <v>144233.39251062798</v>
      </c>
      <c r="FO459" s="125">
        <v>79924.194904637421</v>
      </c>
      <c r="FP459" s="125">
        <v>224157.58741526539</v>
      </c>
      <c r="FQ459" s="125">
        <v>380879.62200818781</v>
      </c>
      <c r="FR459" s="125">
        <v>1332051.5499300002</v>
      </c>
      <c r="FS459" s="125">
        <v>23856.944370000001</v>
      </c>
      <c r="FT459" s="125">
        <v>80747.90814</v>
      </c>
      <c r="FU459" s="125">
        <v>18706.575860000001</v>
      </c>
      <c r="FV459" s="125">
        <v>82854.11</v>
      </c>
      <c r="FW459" s="125">
        <v>4992.6482200000009</v>
      </c>
      <c r="FX459" s="125">
        <v>338.97</v>
      </c>
      <c r="FY459" s="125">
        <v>17002</v>
      </c>
      <c r="FZ459" s="125">
        <v>29.83</v>
      </c>
      <c r="GA459" s="125">
        <v>1560580.5365200001</v>
      </c>
      <c r="GB459" s="125">
        <v>365305.5301033915</v>
      </c>
      <c r="GC459" s="125">
        <v>303609.94769330422</v>
      </c>
      <c r="GD459" s="125">
        <v>75776.819533304239</v>
      </c>
      <c r="GE459" s="125">
        <v>11777.31871</v>
      </c>
      <c r="GF459" s="125">
        <v>212945.92028999998</v>
      </c>
      <c r="GG459" s="125">
        <v>147731.05992</v>
      </c>
      <c r="GH459" s="125">
        <v>99444.937399999995</v>
      </c>
      <c r="GI459" s="125">
        <v>1897.2777000000001</v>
      </c>
      <c r="GJ459" s="125">
        <v>34556</v>
      </c>
      <c r="GK459" s="125">
        <v>113203.94016</v>
      </c>
      <c r="GL459" s="125">
        <v>6592.2970799999994</v>
      </c>
      <c r="GM459" s="125">
        <v>1372841.04859</v>
      </c>
      <c r="GN459" s="125">
        <v>187739.48793</v>
      </c>
      <c r="GO459" s="125">
        <v>450790</v>
      </c>
      <c r="GP459" s="125">
        <v>638529.48793000006</v>
      </c>
    </row>
    <row r="460" spans="1:198" x14ac:dyDescent="0.2">
      <c r="A460" s="42"/>
      <c r="B460" s="42"/>
      <c r="C460" s="120" t="s">
        <v>7</v>
      </c>
      <c r="D460" s="120"/>
      <c r="E460" s="120" t="s">
        <v>788</v>
      </c>
      <c r="F460" s="125">
        <v>210.447</v>
      </c>
      <c r="G460" s="125">
        <v>936.37799999999993</v>
      </c>
      <c r="H460" s="125">
        <v>1146.825</v>
      </c>
      <c r="I460" s="125">
        <v>571.95299999999997</v>
      </c>
      <c r="J460" s="125">
        <v>995.36800000000005</v>
      </c>
      <c r="K460" s="125">
        <v>1567.3209999999999</v>
      </c>
      <c r="L460" s="125">
        <v>-420.49599999999998</v>
      </c>
      <c r="M460" s="125">
        <v>0</v>
      </c>
      <c r="N460" s="125">
        <v>0</v>
      </c>
      <c r="O460" s="125">
        <v>0</v>
      </c>
      <c r="P460" s="125">
        <v>0</v>
      </c>
      <c r="Q460" s="125">
        <v>49</v>
      </c>
      <c r="R460" s="125">
        <v>49</v>
      </c>
      <c r="S460" s="125">
        <v>-49</v>
      </c>
      <c r="T460" s="125">
        <v>0</v>
      </c>
      <c r="U460" s="125">
        <v>0</v>
      </c>
      <c r="V460" s="125">
        <v>0</v>
      </c>
      <c r="W460" s="125">
        <v>0</v>
      </c>
      <c r="X460" s="125">
        <v>0</v>
      </c>
      <c r="Y460" s="125">
        <v>0</v>
      </c>
      <c r="Z460" s="125">
        <v>0</v>
      </c>
      <c r="AA460" s="125">
        <v>0</v>
      </c>
      <c r="AB460" s="125">
        <v>78</v>
      </c>
      <c r="AC460" s="125">
        <v>78</v>
      </c>
      <c r="AD460" s="125">
        <v>25</v>
      </c>
      <c r="AE460" s="125">
        <v>0</v>
      </c>
      <c r="AF460" s="125">
        <v>25</v>
      </c>
      <c r="AG460" s="125">
        <v>53</v>
      </c>
      <c r="AH460" s="125">
        <v>0</v>
      </c>
      <c r="AI460" s="125">
        <v>0</v>
      </c>
      <c r="AJ460" s="125">
        <v>0</v>
      </c>
      <c r="AK460" s="125">
        <v>0</v>
      </c>
      <c r="AL460" s="125">
        <v>0</v>
      </c>
      <c r="AM460" s="125">
        <v>0</v>
      </c>
      <c r="AN460" s="125">
        <v>0</v>
      </c>
      <c r="AO460" s="125">
        <v>0</v>
      </c>
      <c r="AP460" s="125">
        <v>0</v>
      </c>
      <c r="AQ460" s="125">
        <v>0</v>
      </c>
      <c r="AR460" s="125">
        <v>0</v>
      </c>
      <c r="AS460" s="125">
        <v>0</v>
      </c>
      <c r="AT460" s="125">
        <v>0</v>
      </c>
      <c r="AU460" s="125">
        <v>0</v>
      </c>
      <c r="AV460" s="125">
        <v>0</v>
      </c>
      <c r="AW460" s="125">
        <v>0</v>
      </c>
      <c r="AX460" s="125">
        <v>0</v>
      </c>
      <c r="AY460" s="125">
        <v>0</v>
      </c>
      <c r="AZ460" s="125">
        <v>0</v>
      </c>
      <c r="BA460" s="125">
        <v>0</v>
      </c>
      <c r="BB460" s="125">
        <v>0</v>
      </c>
      <c r="BC460" s="125">
        <v>0</v>
      </c>
      <c r="BD460" s="125">
        <v>0</v>
      </c>
      <c r="BE460" s="125">
        <v>0</v>
      </c>
      <c r="BF460" s="125">
        <v>0</v>
      </c>
      <c r="BG460" s="125">
        <v>0</v>
      </c>
      <c r="BH460" s="125">
        <v>0</v>
      </c>
      <c r="BI460" s="125">
        <v>0</v>
      </c>
      <c r="BJ460" s="125">
        <v>0</v>
      </c>
      <c r="BK460" s="125">
        <v>0</v>
      </c>
      <c r="BL460" s="125">
        <v>0</v>
      </c>
      <c r="BM460" s="125">
        <v>0</v>
      </c>
      <c r="BN460" s="125">
        <v>0</v>
      </c>
      <c r="BO460" s="125">
        <v>0</v>
      </c>
      <c r="BP460" s="125">
        <v>0</v>
      </c>
      <c r="BQ460" s="125">
        <v>0</v>
      </c>
      <c r="BR460" s="125">
        <v>0</v>
      </c>
      <c r="BS460" s="125">
        <v>0</v>
      </c>
      <c r="BT460" s="125">
        <v>0</v>
      </c>
      <c r="BU460" s="125">
        <v>0</v>
      </c>
      <c r="BV460" s="125">
        <v>0</v>
      </c>
      <c r="BW460" s="125">
        <v>0</v>
      </c>
      <c r="BX460" s="125">
        <v>0</v>
      </c>
      <c r="BY460" s="125">
        <v>0</v>
      </c>
      <c r="BZ460" s="125">
        <v>0</v>
      </c>
      <c r="CA460" s="125">
        <v>0</v>
      </c>
      <c r="CB460" s="125">
        <v>0</v>
      </c>
      <c r="CC460" s="125">
        <v>0</v>
      </c>
      <c r="CD460" s="125">
        <v>0</v>
      </c>
      <c r="CE460" s="125">
        <v>202.768</v>
      </c>
      <c r="CF460" s="125">
        <v>286.06</v>
      </c>
      <c r="CG460" s="125">
        <v>488.82799999999997</v>
      </c>
      <c r="CH460" s="125">
        <v>0</v>
      </c>
      <c r="CI460" s="125">
        <v>9</v>
      </c>
      <c r="CJ460" s="125">
        <v>9</v>
      </c>
      <c r="CK460" s="125">
        <v>479.82799999999997</v>
      </c>
      <c r="CL460" s="125">
        <v>0</v>
      </c>
      <c r="CM460" s="125">
        <v>0</v>
      </c>
      <c r="CN460" s="125">
        <v>0</v>
      </c>
      <c r="CO460" s="125">
        <v>0</v>
      </c>
      <c r="CP460" s="125">
        <v>0</v>
      </c>
      <c r="CQ460" s="125">
        <v>0</v>
      </c>
      <c r="CR460" s="125">
        <v>0</v>
      </c>
      <c r="CS460" s="125">
        <v>0</v>
      </c>
      <c r="CT460" s="125">
        <v>0</v>
      </c>
      <c r="CU460" s="125">
        <v>0</v>
      </c>
      <c r="CV460" s="125">
        <v>0</v>
      </c>
      <c r="CW460" s="125">
        <v>0</v>
      </c>
      <c r="CX460" s="125">
        <v>0</v>
      </c>
      <c r="CY460" s="125">
        <v>0</v>
      </c>
      <c r="CZ460" s="125">
        <v>0</v>
      </c>
      <c r="DA460" s="125">
        <v>3872</v>
      </c>
      <c r="DB460" s="125">
        <v>3872</v>
      </c>
      <c r="DC460" s="125">
        <v>0</v>
      </c>
      <c r="DD460" s="125">
        <v>0</v>
      </c>
      <c r="DE460" s="125">
        <v>0</v>
      </c>
      <c r="DF460" s="125">
        <v>3872</v>
      </c>
      <c r="DG460" s="125">
        <v>53</v>
      </c>
      <c r="DH460" s="125">
        <v>2646</v>
      </c>
      <c r="DI460" s="125">
        <v>2699</v>
      </c>
      <c r="DJ460" s="125">
        <v>15</v>
      </c>
      <c r="DK460" s="125">
        <v>7</v>
      </c>
      <c r="DL460" s="125">
        <v>22</v>
      </c>
      <c r="DM460" s="125">
        <v>2677</v>
      </c>
      <c r="DN460" s="125">
        <v>0</v>
      </c>
      <c r="DO460" s="125">
        <v>0</v>
      </c>
      <c r="DP460" s="125">
        <v>0</v>
      </c>
      <c r="DQ460" s="125">
        <v>0</v>
      </c>
      <c r="DR460" s="125">
        <v>0</v>
      </c>
      <c r="DS460" s="125">
        <v>0</v>
      </c>
      <c r="DT460" s="125">
        <v>0</v>
      </c>
      <c r="DU460" s="125">
        <v>0</v>
      </c>
      <c r="DV460" s="125">
        <v>0</v>
      </c>
      <c r="DW460" s="125">
        <v>0</v>
      </c>
      <c r="DX460" s="125">
        <v>0</v>
      </c>
      <c r="DY460" s="125">
        <v>0</v>
      </c>
      <c r="DZ460" s="125">
        <v>0</v>
      </c>
      <c r="EA460" s="125">
        <v>0</v>
      </c>
      <c r="EB460" s="125">
        <v>0</v>
      </c>
      <c r="EC460" s="125">
        <v>0</v>
      </c>
      <c r="ED460" s="125">
        <v>0</v>
      </c>
      <c r="EE460" s="125">
        <v>0</v>
      </c>
      <c r="EF460" s="125">
        <v>0</v>
      </c>
      <c r="EG460" s="125">
        <v>0</v>
      </c>
      <c r="EH460" s="125">
        <v>0</v>
      </c>
      <c r="EI460" s="125">
        <v>0</v>
      </c>
      <c r="EJ460" s="125">
        <v>0</v>
      </c>
      <c r="EK460" s="125">
        <v>0</v>
      </c>
      <c r="EL460" s="125">
        <v>0</v>
      </c>
      <c r="EM460" s="125">
        <v>0</v>
      </c>
      <c r="EN460" s="125">
        <v>0</v>
      </c>
      <c r="EO460" s="125">
        <v>0</v>
      </c>
      <c r="EP460" s="125">
        <v>2172</v>
      </c>
      <c r="EQ460" s="125">
        <v>6616.1589999999997</v>
      </c>
      <c r="ER460" s="125">
        <v>8788.1589999999997</v>
      </c>
      <c r="ES460" s="125">
        <v>3821.3510000000001</v>
      </c>
      <c r="ET460" s="125">
        <v>4244.2739999999994</v>
      </c>
      <c r="EU460" s="125">
        <v>8065.625</v>
      </c>
      <c r="EV460" s="125">
        <v>722.53400000000011</v>
      </c>
      <c r="EW460" s="125">
        <v>1394.3489999999999</v>
      </c>
      <c r="EX460" s="125">
        <v>130944.7</v>
      </c>
      <c r="EY460" s="125">
        <v>132339.049</v>
      </c>
      <c r="EZ460" s="125">
        <v>365</v>
      </c>
      <c r="FA460" s="125">
        <v>17525</v>
      </c>
      <c r="FB460" s="125">
        <v>17890</v>
      </c>
      <c r="FC460" s="125">
        <v>114449.049</v>
      </c>
      <c r="FD460" s="125">
        <v>0</v>
      </c>
      <c r="FE460" s="125">
        <v>0</v>
      </c>
      <c r="FF460" s="125">
        <v>0</v>
      </c>
      <c r="FG460" s="125">
        <v>0</v>
      </c>
      <c r="FH460" s="125">
        <v>0</v>
      </c>
      <c r="FI460" s="125">
        <v>0</v>
      </c>
      <c r="FJ460" s="125">
        <v>0</v>
      </c>
      <c r="FK460" s="125">
        <v>4032.5639999999999</v>
      </c>
      <c r="FL460" s="125">
        <v>145379.29699999999</v>
      </c>
      <c r="FM460" s="125">
        <v>149411.861</v>
      </c>
      <c r="FN460" s="125">
        <v>4798.3040000000001</v>
      </c>
      <c r="FO460" s="125">
        <v>22829.642</v>
      </c>
      <c r="FP460" s="125">
        <v>27627.946</v>
      </c>
      <c r="FQ460" s="125">
        <v>121783.91500000001</v>
      </c>
      <c r="FR460" s="125">
        <v>0</v>
      </c>
      <c r="FS460" s="125">
        <v>0</v>
      </c>
      <c r="FT460" s="125">
        <v>0</v>
      </c>
      <c r="FU460" s="125">
        <v>0</v>
      </c>
      <c r="FV460" s="125">
        <v>0</v>
      </c>
      <c r="FW460" s="125">
        <v>0</v>
      </c>
      <c r="FX460" s="125">
        <v>0</v>
      </c>
      <c r="FY460" s="125">
        <v>0</v>
      </c>
      <c r="FZ460" s="125">
        <v>0</v>
      </c>
      <c r="GA460" s="125">
        <v>0</v>
      </c>
      <c r="GB460" s="125">
        <v>0</v>
      </c>
      <c r="GC460" s="125">
        <v>0</v>
      </c>
      <c r="GD460" s="125">
        <v>0</v>
      </c>
      <c r="GE460" s="125">
        <v>0</v>
      </c>
      <c r="GF460" s="125">
        <v>0</v>
      </c>
      <c r="GG460" s="125">
        <v>0</v>
      </c>
      <c r="GH460" s="125">
        <v>0</v>
      </c>
      <c r="GI460" s="125">
        <v>0</v>
      </c>
      <c r="GJ460" s="125">
        <v>0</v>
      </c>
      <c r="GK460" s="125">
        <v>0</v>
      </c>
      <c r="GL460" s="125">
        <v>0</v>
      </c>
      <c r="GM460" s="125">
        <v>0</v>
      </c>
      <c r="GN460" s="125">
        <v>0</v>
      </c>
      <c r="GO460" s="125">
        <v>0</v>
      </c>
      <c r="GP460" s="125">
        <v>0</v>
      </c>
    </row>
    <row r="461" spans="1:198" x14ac:dyDescent="0.2">
      <c r="A461" s="42"/>
      <c r="B461" s="42"/>
      <c r="C461" s="120" t="s">
        <v>8</v>
      </c>
      <c r="D461" s="120"/>
      <c r="E461" s="120" t="s">
        <v>789</v>
      </c>
      <c r="F461" s="125">
        <v>37930.695759999995</v>
      </c>
      <c r="G461" s="125">
        <v>50804.381259999995</v>
      </c>
      <c r="H461" s="125">
        <v>88735.077019999997</v>
      </c>
      <c r="I461" s="125">
        <v>8514.0832800000007</v>
      </c>
      <c r="J461" s="125">
        <v>19508.340170000003</v>
      </c>
      <c r="K461" s="125">
        <v>28022.423450000002</v>
      </c>
      <c r="L461" s="125">
        <v>60712.653570000002</v>
      </c>
      <c r="M461" s="125">
        <v>1377</v>
      </c>
      <c r="N461" s="125">
        <v>3218</v>
      </c>
      <c r="O461" s="125">
        <v>4595</v>
      </c>
      <c r="P461" s="125">
        <v>1073</v>
      </c>
      <c r="Q461" s="125">
        <v>1106</v>
      </c>
      <c r="R461" s="125">
        <v>2179</v>
      </c>
      <c r="S461" s="125">
        <v>2416</v>
      </c>
      <c r="T461" s="125">
        <v>13224.687</v>
      </c>
      <c r="U461" s="125">
        <v>21213.144890000003</v>
      </c>
      <c r="V461" s="125">
        <v>34437.831890000001</v>
      </c>
      <c r="W461" s="125">
        <v>3887.77</v>
      </c>
      <c r="X461" s="125">
        <v>14839.936</v>
      </c>
      <c r="Y461" s="125">
        <v>18727.706000000002</v>
      </c>
      <c r="Z461" s="125">
        <v>15710.125889999999</v>
      </c>
      <c r="AA461" s="125">
        <v>7089.241</v>
      </c>
      <c r="AB461" s="125">
        <v>9710.6970000000001</v>
      </c>
      <c r="AC461" s="125">
        <v>16799.937999999998</v>
      </c>
      <c r="AD461" s="125">
        <v>3046.875</v>
      </c>
      <c r="AE461" s="125">
        <v>4482</v>
      </c>
      <c r="AF461" s="125">
        <v>7528.875</v>
      </c>
      <c r="AG461" s="125">
        <v>9271.0630000000001</v>
      </c>
      <c r="AH461" s="125">
        <v>120</v>
      </c>
      <c r="AI461" s="125">
        <v>1275</v>
      </c>
      <c r="AJ461" s="125">
        <v>1395</v>
      </c>
      <c r="AK461" s="125">
        <v>285</v>
      </c>
      <c r="AL461" s="125">
        <v>0</v>
      </c>
      <c r="AM461" s="125">
        <v>285</v>
      </c>
      <c r="AN461" s="125">
        <v>1110</v>
      </c>
      <c r="AO461" s="125">
        <v>1184</v>
      </c>
      <c r="AP461" s="125">
        <v>5424.2</v>
      </c>
      <c r="AQ461" s="125">
        <v>6608.2</v>
      </c>
      <c r="AR461" s="125">
        <v>2310</v>
      </c>
      <c r="AS461" s="125">
        <v>3526</v>
      </c>
      <c r="AT461" s="125">
        <v>5836</v>
      </c>
      <c r="AU461" s="125">
        <v>772.2</v>
      </c>
      <c r="AV461" s="125">
        <v>1197.36904</v>
      </c>
      <c r="AW461" s="125">
        <v>3806.7801399999998</v>
      </c>
      <c r="AX461" s="125">
        <v>5004.1491800000003</v>
      </c>
      <c r="AY461" s="125">
        <v>3847.6840000000002</v>
      </c>
      <c r="AZ461" s="125">
        <v>621</v>
      </c>
      <c r="BA461" s="125">
        <v>4468.6840000000002</v>
      </c>
      <c r="BB461" s="125">
        <v>535.4651799999998</v>
      </c>
      <c r="BC461" s="125">
        <v>2711</v>
      </c>
      <c r="BD461" s="125">
        <v>27467.917999999998</v>
      </c>
      <c r="BE461" s="125">
        <v>30178.917999999998</v>
      </c>
      <c r="BF461" s="125">
        <v>7502.0540000000001</v>
      </c>
      <c r="BG461" s="125">
        <v>9236</v>
      </c>
      <c r="BH461" s="125">
        <v>16738.054</v>
      </c>
      <c r="BI461" s="125">
        <v>13440.864</v>
      </c>
      <c r="BJ461" s="125">
        <v>717</v>
      </c>
      <c r="BK461" s="125">
        <v>5445.3490000000002</v>
      </c>
      <c r="BL461" s="125">
        <v>6162.3490000000002</v>
      </c>
      <c r="BM461" s="125">
        <v>3802.44</v>
      </c>
      <c r="BN461" s="125">
        <v>1563.8710000000001</v>
      </c>
      <c r="BO461" s="125">
        <v>5366.3109999999997</v>
      </c>
      <c r="BP461" s="125">
        <v>796.03800000000001</v>
      </c>
      <c r="BQ461" s="125">
        <v>3</v>
      </c>
      <c r="BR461" s="125">
        <v>3126.2150000000001</v>
      </c>
      <c r="BS461" s="125">
        <v>3129.2150000000001</v>
      </c>
      <c r="BT461" s="125">
        <v>1257</v>
      </c>
      <c r="BU461" s="125">
        <v>649.21500000000003</v>
      </c>
      <c r="BV461" s="125">
        <v>1906.2149999999999</v>
      </c>
      <c r="BW461" s="125">
        <v>1223</v>
      </c>
      <c r="BX461" s="125">
        <v>170</v>
      </c>
      <c r="BY461" s="125">
        <v>1520.59</v>
      </c>
      <c r="BZ461" s="125">
        <v>1690.59</v>
      </c>
      <c r="CA461" s="125">
        <v>517.21299999999997</v>
      </c>
      <c r="CB461" s="125">
        <v>730.54300000000001</v>
      </c>
      <c r="CC461" s="125">
        <v>1247.7560000000001</v>
      </c>
      <c r="CD461" s="125">
        <v>442.83399999999995</v>
      </c>
      <c r="CE461" s="125">
        <v>178.19129000000001</v>
      </c>
      <c r="CF461" s="125">
        <v>6314.7613300000003</v>
      </c>
      <c r="CG461" s="125">
        <v>6492.95262</v>
      </c>
      <c r="CH461" s="125">
        <v>2270.7199999999998</v>
      </c>
      <c r="CI461" s="125">
        <v>2594</v>
      </c>
      <c r="CJ461" s="125">
        <v>4864.72</v>
      </c>
      <c r="CK461" s="125">
        <v>1628.23262</v>
      </c>
      <c r="CL461" s="125">
        <v>23705.044999999998</v>
      </c>
      <c r="CM461" s="125">
        <v>36217.490000000005</v>
      </c>
      <c r="CN461" s="125">
        <v>59922.535000000003</v>
      </c>
      <c r="CO461" s="125">
        <v>5474.107</v>
      </c>
      <c r="CP461" s="125">
        <v>7118</v>
      </c>
      <c r="CQ461" s="125">
        <v>12592.107</v>
      </c>
      <c r="CR461" s="125">
        <v>47330.428</v>
      </c>
      <c r="CS461" s="125">
        <v>328</v>
      </c>
      <c r="CT461" s="125">
        <v>781</v>
      </c>
      <c r="CU461" s="125">
        <v>1109</v>
      </c>
      <c r="CV461" s="125">
        <v>145</v>
      </c>
      <c r="CW461" s="125">
        <v>671</v>
      </c>
      <c r="CX461" s="125">
        <v>816</v>
      </c>
      <c r="CY461" s="125">
        <v>293</v>
      </c>
      <c r="CZ461" s="125">
        <v>5555.8761599999998</v>
      </c>
      <c r="DA461" s="125">
        <v>12369.3428</v>
      </c>
      <c r="DB461" s="125">
        <v>17925.218959999998</v>
      </c>
      <c r="DC461" s="125">
        <v>537</v>
      </c>
      <c r="DD461" s="125">
        <v>3031.3565400000002</v>
      </c>
      <c r="DE461" s="125">
        <v>3568.3565400000002</v>
      </c>
      <c r="DF461" s="125">
        <v>14356.862419999999</v>
      </c>
      <c r="DG461" s="125">
        <v>1230</v>
      </c>
      <c r="DH461" s="125">
        <v>1586</v>
      </c>
      <c r="DI461" s="125">
        <v>2816</v>
      </c>
      <c r="DJ461" s="125">
        <v>96</v>
      </c>
      <c r="DK461" s="125">
        <v>280</v>
      </c>
      <c r="DL461" s="125">
        <v>376</v>
      </c>
      <c r="DM461" s="125">
        <v>2440</v>
      </c>
      <c r="DN461" s="125">
        <v>379</v>
      </c>
      <c r="DO461" s="125">
        <v>11094.659009999999</v>
      </c>
      <c r="DP461" s="125">
        <v>11473.659009999999</v>
      </c>
      <c r="DQ461" s="125">
        <v>7932.57</v>
      </c>
      <c r="DR461" s="125">
        <v>6028</v>
      </c>
      <c r="DS461" s="125">
        <v>13960.57</v>
      </c>
      <c r="DT461" s="125">
        <v>-2486.9109900000003</v>
      </c>
      <c r="DU461" s="125">
        <v>0</v>
      </c>
      <c r="DV461" s="125">
        <v>1801</v>
      </c>
      <c r="DW461" s="125">
        <v>1801</v>
      </c>
      <c r="DX461" s="125">
        <v>218</v>
      </c>
      <c r="DY461" s="125">
        <v>350</v>
      </c>
      <c r="DZ461" s="125">
        <v>568</v>
      </c>
      <c r="EA461" s="125">
        <v>1233</v>
      </c>
      <c r="EB461" s="125">
        <v>0</v>
      </c>
      <c r="EC461" s="125">
        <v>23004</v>
      </c>
      <c r="ED461" s="125">
        <v>23004</v>
      </c>
      <c r="EE461" s="125">
        <v>0</v>
      </c>
      <c r="EF461" s="125">
        <v>22444</v>
      </c>
      <c r="EG461" s="125">
        <v>22444</v>
      </c>
      <c r="EH461" s="125">
        <v>560</v>
      </c>
      <c r="EI461" s="125">
        <v>55672.886409999999</v>
      </c>
      <c r="EJ461" s="125">
        <v>121519.98652000001</v>
      </c>
      <c r="EK461" s="125">
        <v>177192.87292999998</v>
      </c>
      <c r="EL461" s="125">
        <v>10198.56</v>
      </c>
      <c r="EM461" s="125">
        <v>35201.167079999999</v>
      </c>
      <c r="EN461" s="125">
        <v>45399.727079999997</v>
      </c>
      <c r="EO461" s="125">
        <v>131793.14585</v>
      </c>
      <c r="EP461" s="125">
        <v>1621</v>
      </c>
      <c r="EQ461" s="125">
        <v>9307.3109999999997</v>
      </c>
      <c r="ER461" s="125">
        <v>10928.311</v>
      </c>
      <c r="ES461" s="125">
        <v>10178.51</v>
      </c>
      <c r="ET461" s="125">
        <v>5311.9750000000004</v>
      </c>
      <c r="EU461" s="125">
        <v>15490.485000000001</v>
      </c>
      <c r="EV461" s="125">
        <v>-4562.174</v>
      </c>
      <c r="EW461" s="125">
        <v>3900</v>
      </c>
      <c r="EX461" s="125">
        <v>3932.183</v>
      </c>
      <c r="EY461" s="125">
        <v>7832.183</v>
      </c>
      <c r="EZ461" s="125">
        <v>2297.3199999999997</v>
      </c>
      <c r="FA461" s="125">
        <v>3936</v>
      </c>
      <c r="FB461" s="125">
        <v>6233.32</v>
      </c>
      <c r="FC461" s="125">
        <v>1598.8630000000001</v>
      </c>
      <c r="FD461" s="125">
        <v>2917.6716300000003</v>
      </c>
      <c r="FE461" s="125">
        <v>2613.0888999999997</v>
      </c>
      <c r="FF461" s="125">
        <v>5530.7605300000005</v>
      </c>
      <c r="FG461" s="125">
        <v>3343.22</v>
      </c>
      <c r="FH461" s="125">
        <v>1210</v>
      </c>
      <c r="FI461" s="125">
        <v>4553.22</v>
      </c>
      <c r="FJ461" s="125">
        <v>977.54052999999999</v>
      </c>
      <c r="FK461" s="125">
        <v>161211.66329</v>
      </c>
      <c r="FL461" s="125">
        <v>363553.09785000002</v>
      </c>
      <c r="FM461" s="125">
        <v>524764.76114000008</v>
      </c>
      <c r="FN461" s="125">
        <v>78734.126280000011</v>
      </c>
      <c r="FO461" s="125">
        <v>144438.40379000001</v>
      </c>
      <c r="FP461" s="125">
        <v>223172.53007000001</v>
      </c>
      <c r="FQ461" s="125">
        <v>301592.23106999998</v>
      </c>
      <c r="FR461" s="125">
        <v>1920486.2708100001</v>
      </c>
      <c r="FS461" s="125">
        <v>36739.445139999996</v>
      </c>
      <c r="FT461" s="125">
        <v>90439.90986</v>
      </c>
      <c r="FU461" s="125">
        <v>29040.83</v>
      </c>
      <c r="FV461" s="125">
        <v>8491</v>
      </c>
      <c r="FW461" s="125">
        <v>8972.9504100000013</v>
      </c>
      <c r="FX461" s="125">
        <v>2892</v>
      </c>
      <c r="FY461" s="125">
        <v>11645.75612</v>
      </c>
      <c r="FZ461" s="125">
        <v>51</v>
      </c>
      <c r="GA461" s="125">
        <v>2108759.1623400003</v>
      </c>
      <c r="GB461" s="125">
        <v>420281.91784999997</v>
      </c>
      <c r="GC461" s="125">
        <v>369275.6593</v>
      </c>
      <c r="GD461" s="125">
        <v>93603.695910000009</v>
      </c>
      <c r="GE461" s="125">
        <v>18566.545269999999</v>
      </c>
      <c r="GF461" s="125">
        <v>288479.97441999998</v>
      </c>
      <c r="GG461" s="125">
        <v>308492.26068000001</v>
      </c>
      <c r="GH461" s="125">
        <v>199280</v>
      </c>
      <c r="GI461" s="125">
        <v>4848.4936400000006</v>
      </c>
      <c r="GJ461" s="125">
        <v>7005</v>
      </c>
      <c r="GK461" s="125">
        <v>278968</v>
      </c>
      <c r="GL461" s="125">
        <v>12248.252</v>
      </c>
      <c r="GM461" s="125">
        <v>2001049.79907</v>
      </c>
      <c r="GN461" s="125">
        <v>107709.36327</v>
      </c>
      <c r="GO461" s="125">
        <v>708317</v>
      </c>
      <c r="GP461" s="125">
        <v>816026.36327000009</v>
      </c>
    </row>
    <row r="462" spans="1:198" x14ac:dyDescent="0.2">
      <c r="A462" s="42"/>
      <c r="B462" s="42"/>
      <c r="C462" s="120" t="s">
        <v>9</v>
      </c>
      <c r="D462" s="120"/>
      <c r="E462" s="120" t="s">
        <v>791</v>
      </c>
      <c r="F462" s="125">
        <v>6029</v>
      </c>
      <c r="G462" s="125">
        <v>6309</v>
      </c>
      <c r="H462" s="125">
        <v>12338</v>
      </c>
      <c r="I462" s="125">
        <v>0</v>
      </c>
      <c r="J462" s="125">
        <v>6641</v>
      </c>
      <c r="K462" s="125">
        <v>6641</v>
      </c>
      <c r="L462" s="125">
        <v>5697</v>
      </c>
      <c r="M462" s="125">
        <v>0</v>
      </c>
      <c r="N462" s="125">
        <v>0</v>
      </c>
      <c r="O462" s="125">
        <v>0</v>
      </c>
      <c r="P462" s="125">
        <v>0</v>
      </c>
      <c r="Q462" s="125">
        <v>0</v>
      </c>
      <c r="R462" s="125">
        <v>0</v>
      </c>
      <c r="S462" s="125">
        <v>0</v>
      </c>
      <c r="T462" s="125">
        <v>0</v>
      </c>
      <c r="U462" s="125">
        <v>0</v>
      </c>
      <c r="V462" s="125">
        <v>0</v>
      </c>
      <c r="W462" s="125">
        <v>0</v>
      </c>
      <c r="X462" s="125">
        <v>0</v>
      </c>
      <c r="Y462" s="125">
        <v>0</v>
      </c>
      <c r="Z462" s="125">
        <v>0</v>
      </c>
      <c r="AA462" s="125">
        <v>0</v>
      </c>
      <c r="AB462" s="125">
        <v>0</v>
      </c>
      <c r="AC462" s="125">
        <v>0</v>
      </c>
      <c r="AD462" s="125">
        <v>0</v>
      </c>
      <c r="AE462" s="125">
        <v>0</v>
      </c>
      <c r="AF462" s="125">
        <v>0</v>
      </c>
      <c r="AG462" s="125">
        <v>0</v>
      </c>
      <c r="AH462" s="125">
        <v>0</v>
      </c>
      <c r="AI462" s="125">
        <v>0</v>
      </c>
      <c r="AJ462" s="125">
        <v>0</v>
      </c>
      <c r="AK462" s="125">
        <v>0</v>
      </c>
      <c r="AL462" s="125">
        <v>0</v>
      </c>
      <c r="AM462" s="125">
        <v>0</v>
      </c>
      <c r="AN462" s="125">
        <v>0</v>
      </c>
      <c r="AO462" s="125">
        <v>0</v>
      </c>
      <c r="AP462" s="125">
        <v>0</v>
      </c>
      <c r="AQ462" s="125">
        <v>0</v>
      </c>
      <c r="AR462" s="125">
        <v>0</v>
      </c>
      <c r="AS462" s="125">
        <v>0</v>
      </c>
      <c r="AT462" s="125">
        <v>0</v>
      </c>
      <c r="AU462" s="125">
        <v>0</v>
      </c>
      <c r="AV462" s="125">
        <v>0</v>
      </c>
      <c r="AW462" s="125">
        <v>0</v>
      </c>
      <c r="AX462" s="125">
        <v>0</v>
      </c>
      <c r="AY462" s="125">
        <v>0</v>
      </c>
      <c r="AZ462" s="125">
        <v>0</v>
      </c>
      <c r="BA462" s="125">
        <v>0</v>
      </c>
      <c r="BB462" s="125">
        <v>0</v>
      </c>
      <c r="BC462" s="125">
        <v>0</v>
      </c>
      <c r="BD462" s="125">
        <v>0</v>
      </c>
      <c r="BE462" s="125">
        <v>0</v>
      </c>
      <c r="BF462" s="125">
        <v>0</v>
      </c>
      <c r="BG462" s="125">
        <v>0</v>
      </c>
      <c r="BH462" s="125">
        <v>0</v>
      </c>
      <c r="BI462" s="125">
        <v>0</v>
      </c>
      <c r="BJ462" s="125">
        <v>0</v>
      </c>
      <c r="BK462" s="125">
        <v>0</v>
      </c>
      <c r="BL462" s="125">
        <v>0</v>
      </c>
      <c r="BM462" s="125">
        <v>0</v>
      </c>
      <c r="BN462" s="125">
        <v>0</v>
      </c>
      <c r="BO462" s="125">
        <v>0</v>
      </c>
      <c r="BP462" s="125">
        <v>0</v>
      </c>
      <c r="BQ462" s="125">
        <v>0</v>
      </c>
      <c r="BR462" s="125">
        <v>0</v>
      </c>
      <c r="BS462" s="125">
        <v>0</v>
      </c>
      <c r="BT462" s="125">
        <v>0</v>
      </c>
      <c r="BU462" s="125">
        <v>0</v>
      </c>
      <c r="BV462" s="125">
        <v>0</v>
      </c>
      <c r="BW462" s="125">
        <v>0</v>
      </c>
      <c r="BX462" s="125">
        <v>0</v>
      </c>
      <c r="BY462" s="125">
        <v>0</v>
      </c>
      <c r="BZ462" s="125">
        <v>0</v>
      </c>
      <c r="CA462" s="125">
        <v>0</v>
      </c>
      <c r="CB462" s="125">
        <v>0</v>
      </c>
      <c r="CC462" s="125">
        <v>0</v>
      </c>
      <c r="CD462" s="125">
        <v>0</v>
      </c>
      <c r="CE462" s="125">
        <v>0</v>
      </c>
      <c r="CF462" s="125">
        <v>8633</v>
      </c>
      <c r="CG462" s="125">
        <v>8633</v>
      </c>
      <c r="CH462" s="125">
        <v>0</v>
      </c>
      <c r="CI462" s="125">
        <v>0</v>
      </c>
      <c r="CJ462" s="125">
        <v>0</v>
      </c>
      <c r="CK462" s="125">
        <v>8633</v>
      </c>
      <c r="CL462" s="125">
        <v>0</v>
      </c>
      <c r="CM462" s="125">
        <v>0</v>
      </c>
      <c r="CN462" s="125">
        <v>0</v>
      </c>
      <c r="CO462" s="125">
        <v>0</v>
      </c>
      <c r="CP462" s="125">
        <v>0</v>
      </c>
      <c r="CQ462" s="125">
        <v>0</v>
      </c>
      <c r="CR462" s="125">
        <v>0</v>
      </c>
      <c r="CS462" s="125">
        <v>0</v>
      </c>
      <c r="CT462" s="125">
        <v>0</v>
      </c>
      <c r="CU462" s="125">
        <v>0</v>
      </c>
      <c r="CV462" s="125">
        <v>0</v>
      </c>
      <c r="CW462" s="125">
        <v>0</v>
      </c>
      <c r="CX462" s="125">
        <v>0</v>
      </c>
      <c r="CY462" s="125">
        <v>0</v>
      </c>
      <c r="CZ462" s="125">
        <v>0</v>
      </c>
      <c r="DA462" s="125">
        <v>0</v>
      </c>
      <c r="DB462" s="125">
        <v>0</v>
      </c>
      <c r="DC462" s="125">
        <v>0</v>
      </c>
      <c r="DD462" s="125">
        <v>0</v>
      </c>
      <c r="DE462" s="125">
        <v>0</v>
      </c>
      <c r="DF462" s="125">
        <v>0</v>
      </c>
      <c r="DG462" s="125">
        <v>0</v>
      </c>
      <c r="DH462" s="125">
        <v>0</v>
      </c>
      <c r="DI462" s="125">
        <v>0</v>
      </c>
      <c r="DJ462" s="125">
        <v>0</v>
      </c>
      <c r="DK462" s="125">
        <v>0</v>
      </c>
      <c r="DL462" s="125">
        <v>0</v>
      </c>
      <c r="DM462" s="125">
        <v>0</v>
      </c>
      <c r="DN462" s="125">
        <v>0</v>
      </c>
      <c r="DO462" s="125">
        <v>0</v>
      </c>
      <c r="DP462" s="125">
        <v>0</v>
      </c>
      <c r="DQ462" s="125">
        <v>0</v>
      </c>
      <c r="DR462" s="125">
        <v>0</v>
      </c>
      <c r="DS462" s="125">
        <v>0</v>
      </c>
      <c r="DT462" s="125">
        <v>0</v>
      </c>
      <c r="DU462" s="125">
        <v>0</v>
      </c>
      <c r="DV462" s="125">
        <v>0</v>
      </c>
      <c r="DW462" s="125">
        <v>0</v>
      </c>
      <c r="DX462" s="125">
        <v>0</v>
      </c>
      <c r="DY462" s="125">
        <v>0</v>
      </c>
      <c r="DZ462" s="125">
        <v>0</v>
      </c>
      <c r="EA462" s="125">
        <v>0</v>
      </c>
      <c r="EB462" s="125">
        <v>0</v>
      </c>
      <c r="EC462" s="125">
        <v>0</v>
      </c>
      <c r="ED462" s="125">
        <v>0</v>
      </c>
      <c r="EE462" s="125">
        <v>0</v>
      </c>
      <c r="EF462" s="125">
        <v>0</v>
      </c>
      <c r="EG462" s="125">
        <v>0</v>
      </c>
      <c r="EH462" s="125">
        <v>0</v>
      </c>
      <c r="EI462" s="125">
        <v>0</v>
      </c>
      <c r="EJ462" s="125">
        <v>0</v>
      </c>
      <c r="EK462" s="125">
        <v>0</v>
      </c>
      <c r="EL462" s="125">
        <v>0</v>
      </c>
      <c r="EM462" s="125">
        <v>0</v>
      </c>
      <c r="EN462" s="125">
        <v>0</v>
      </c>
      <c r="EO462" s="125">
        <v>0</v>
      </c>
      <c r="EP462" s="125">
        <v>0</v>
      </c>
      <c r="EQ462" s="125">
        <v>0</v>
      </c>
      <c r="ER462" s="125">
        <v>0</v>
      </c>
      <c r="ES462" s="125">
        <v>0</v>
      </c>
      <c r="ET462" s="125">
        <v>0</v>
      </c>
      <c r="EU462" s="125">
        <v>0</v>
      </c>
      <c r="EV462" s="125">
        <v>0</v>
      </c>
      <c r="EW462" s="125">
        <v>0</v>
      </c>
      <c r="EX462" s="125">
        <v>0</v>
      </c>
      <c r="EY462" s="125">
        <v>0</v>
      </c>
      <c r="EZ462" s="125">
        <v>0</v>
      </c>
      <c r="FA462" s="125">
        <v>0</v>
      </c>
      <c r="FB462" s="125">
        <v>0</v>
      </c>
      <c r="FC462" s="125">
        <v>0</v>
      </c>
      <c r="FD462" s="125">
        <v>0</v>
      </c>
      <c r="FE462" s="125">
        <v>0</v>
      </c>
      <c r="FF462" s="125">
        <v>0</v>
      </c>
      <c r="FG462" s="125">
        <v>0</v>
      </c>
      <c r="FH462" s="125">
        <v>0</v>
      </c>
      <c r="FI462" s="125">
        <v>0</v>
      </c>
      <c r="FJ462" s="125">
        <v>0</v>
      </c>
      <c r="FK462" s="125">
        <v>6029</v>
      </c>
      <c r="FL462" s="125">
        <v>14942</v>
      </c>
      <c r="FM462" s="125">
        <v>20971</v>
      </c>
      <c r="FN462" s="125">
        <v>0</v>
      </c>
      <c r="FO462" s="125">
        <v>6641</v>
      </c>
      <c r="FP462" s="125">
        <v>6641</v>
      </c>
      <c r="FQ462" s="125">
        <v>14330</v>
      </c>
      <c r="FR462" s="125">
        <v>0</v>
      </c>
      <c r="FS462" s="125">
        <v>0</v>
      </c>
      <c r="FT462" s="125">
        <v>0</v>
      </c>
      <c r="FU462" s="125">
        <v>0</v>
      </c>
      <c r="FV462" s="125">
        <v>0</v>
      </c>
      <c r="FW462" s="125">
        <v>0</v>
      </c>
      <c r="FX462" s="125">
        <v>0</v>
      </c>
      <c r="FY462" s="125">
        <v>0</v>
      </c>
      <c r="FZ462" s="125">
        <v>0</v>
      </c>
      <c r="GA462" s="125">
        <v>0</v>
      </c>
      <c r="GB462" s="125">
        <v>0</v>
      </c>
      <c r="GC462" s="125">
        <v>0</v>
      </c>
      <c r="GD462" s="125">
        <v>0</v>
      </c>
      <c r="GE462" s="125">
        <v>0</v>
      </c>
      <c r="GF462" s="125">
        <v>0</v>
      </c>
      <c r="GG462" s="125">
        <v>0</v>
      </c>
      <c r="GH462" s="125">
        <v>0</v>
      </c>
      <c r="GI462" s="125">
        <v>0</v>
      </c>
      <c r="GJ462" s="125">
        <v>0</v>
      </c>
      <c r="GK462" s="125">
        <v>0</v>
      </c>
      <c r="GL462" s="125">
        <v>0</v>
      </c>
      <c r="GM462" s="125">
        <v>0</v>
      </c>
      <c r="GN462" s="125">
        <v>0</v>
      </c>
      <c r="GO462" s="125">
        <v>0</v>
      </c>
      <c r="GP462" s="125">
        <v>0</v>
      </c>
    </row>
    <row r="463" spans="1:198" x14ac:dyDescent="0.2">
      <c r="A463" s="16"/>
      <c r="B463" s="16"/>
      <c r="C463" s="16"/>
      <c r="D463" s="16"/>
      <c r="E463" s="16"/>
      <c r="F463" s="16"/>
      <c r="G463" s="16"/>
      <c r="H463" s="16"/>
      <c r="I463" s="16"/>
      <c r="J463" s="16"/>
      <c r="K463" s="16"/>
      <c r="L463" s="16"/>
      <c r="M463" s="16"/>
      <c r="N463" s="16"/>
      <c r="O463" s="16"/>
      <c r="P463" s="16"/>
      <c r="Q463" s="16"/>
      <c r="R463" s="15"/>
      <c r="S463" s="16"/>
      <c r="T463" s="16"/>
      <c r="U463" s="16"/>
      <c r="V463" s="16"/>
      <c r="W463" s="16"/>
      <c r="X463" s="16"/>
      <c r="Y463" s="16"/>
      <c r="Z463" s="16"/>
      <c r="AA463" s="16"/>
      <c r="AB463" s="16"/>
      <c r="AC463" s="16"/>
      <c r="AD463" s="16"/>
      <c r="AE463" s="16"/>
      <c r="AF463" s="16"/>
      <c r="AG463" s="16"/>
      <c r="AH463" s="16"/>
      <c r="AI463" s="15"/>
      <c r="AJ463" s="16"/>
      <c r="AK463" s="16"/>
      <c r="AL463" s="16"/>
      <c r="AM463" s="16"/>
      <c r="AN463" s="16"/>
      <c r="AO463" s="16"/>
      <c r="AP463" s="16"/>
      <c r="AQ463" s="16"/>
      <c r="AR463" s="16"/>
      <c r="AS463" s="16"/>
      <c r="AT463" s="16"/>
      <c r="AU463" s="15"/>
      <c r="AV463" s="16"/>
      <c r="AW463" s="16"/>
      <c r="AX463" s="16"/>
      <c r="AY463" s="15"/>
      <c r="AZ463" s="16"/>
      <c r="BA463" s="15"/>
      <c r="BB463" s="16"/>
      <c r="BC463" s="16"/>
      <c r="BD463" s="16"/>
      <c r="BE463" s="16"/>
      <c r="BF463" s="16"/>
      <c r="BG463" s="15"/>
      <c r="BH463" s="16"/>
      <c r="BI463" s="16"/>
      <c r="BJ463" s="16"/>
      <c r="BK463" s="16"/>
      <c r="BL463" s="16"/>
      <c r="BM463" s="15"/>
      <c r="BN463" s="15"/>
      <c r="BO463" s="15"/>
      <c r="BP463" s="15"/>
      <c r="BQ463" s="15"/>
      <c r="BR463" s="16"/>
      <c r="BS463" s="16"/>
      <c r="BT463" s="16"/>
      <c r="BU463" s="16"/>
      <c r="BV463" s="16"/>
      <c r="BW463" s="15"/>
      <c r="BX463" s="16"/>
      <c r="BY463" s="16"/>
      <c r="BZ463" s="16"/>
      <c r="CA463" s="16"/>
      <c r="CB463" s="16"/>
      <c r="CC463" s="16"/>
      <c r="CD463" s="16"/>
      <c r="CE463" s="16"/>
      <c r="CF463" s="16"/>
      <c r="CG463" s="16"/>
      <c r="CH463" s="16"/>
      <c r="CI463" s="16"/>
      <c r="CJ463" s="16"/>
      <c r="CK463" s="16"/>
      <c r="CL463" s="16"/>
      <c r="CM463" s="16"/>
      <c r="CN463" s="16"/>
      <c r="CO463" s="16"/>
      <c r="CP463" s="16"/>
      <c r="CQ463" s="16"/>
      <c r="CR463" s="15"/>
      <c r="CS463" s="15"/>
      <c r="CT463" s="16"/>
      <c r="CU463" s="16"/>
      <c r="CV463" s="16"/>
      <c r="CW463" s="16"/>
      <c r="CX463" s="16"/>
      <c r="CY463" s="15"/>
      <c r="CZ463" s="16"/>
      <c r="DA463" s="16"/>
      <c r="DB463" s="16"/>
      <c r="DC463" s="16"/>
      <c r="DD463" s="16"/>
      <c r="DE463" s="16"/>
      <c r="DF463" s="16"/>
      <c r="DG463" s="16"/>
      <c r="DH463" s="16"/>
      <c r="DI463" s="16"/>
      <c r="DJ463" s="16"/>
      <c r="DK463" s="16"/>
      <c r="DL463" s="16"/>
      <c r="DM463" s="16"/>
      <c r="DN463" s="16"/>
      <c r="DO463" s="16"/>
      <c r="DP463" s="16"/>
      <c r="DQ463" s="16"/>
      <c r="DR463" s="16"/>
      <c r="DS463" s="16"/>
      <c r="DT463" s="15"/>
      <c r="DU463" s="15"/>
      <c r="DV463" s="16"/>
      <c r="DW463" s="16"/>
      <c r="DX463" s="16"/>
      <c r="DY463" s="16"/>
      <c r="DZ463" s="16"/>
      <c r="EA463" s="15"/>
      <c r="EB463" s="16"/>
      <c r="EC463" s="16"/>
      <c r="ED463" s="16"/>
      <c r="EE463" s="16"/>
      <c r="EF463" s="16"/>
      <c r="EG463" s="16"/>
      <c r="EH463" s="16"/>
      <c r="EI463" s="16"/>
      <c r="EJ463" s="16"/>
      <c r="EK463" s="16"/>
      <c r="EL463" s="16"/>
      <c r="EM463" s="16"/>
      <c r="EN463" s="16"/>
      <c r="EO463" s="16"/>
      <c r="EP463" s="16"/>
      <c r="EQ463" s="16"/>
      <c r="ER463" s="16"/>
      <c r="ES463" s="16"/>
      <c r="ET463" s="16"/>
      <c r="EU463" s="16"/>
      <c r="EV463" s="15"/>
      <c r="EW463" s="15"/>
      <c r="EX463" s="16"/>
      <c r="EY463" s="16"/>
      <c r="EZ463" s="16"/>
      <c r="FA463" s="16"/>
      <c r="FB463" s="16"/>
      <c r="FC463" s="15"/>
      <c r="FD463" s="16"/>
      <c r="FE463" s="16"/>
      <c r="FF463" s="16"/>
      <c r="FG463" s="16"/>
      <c r="FH463" s="16"/>
      <c r="FI463" s="16"/>
      <c r="FJ463" s="15"/>
      <c r="FK463" s="15"/>
      <c r="FL463" s="16"/>
      <c r="FM463" s="16"/>
      <c r="FN463" s="16"/>
      <c r="FO463" s="16"/>
      <c r="FP463" s="16"/>
      <c r="FQ463" s="15"/>
      <c r="FR463" s="16"/>
      <c r="FS463" s="16"/>
      <c r="FT463" s="16"/>
      <c r="FU463" s="16"/>
      <c r="FV463" s="16"/>
      <c r="FW463" s="16"/>
      <c r="FX463" s="16"/>
      <c r="FY463" s="16"/>
      <c r="FZ463" s="16"/>
      <c r="GA463" s="16"/>
      <c r="GB463" s="16"/>
      <c r="GC463" s="16"/>
      <c r="GD463" s="16"/>
      <c r="GE463" s="16"/>
      <c r="GF463" s="16"/>
      <c r="GG463" s="16"/>
      <c r="GH463" s="16"/>
      <c r="GI463" s="16"/>
      <c r="GJ463" s="16"/>
      <c r="GK463" s="16"/>
      <c r="GL463" s="15"/>
      <c r="GM463" s="15"/>
      <c r="GN463" s="16"/>
      <c r="GO463" s="16"/>
      <c r="GP463" s="16"/>
    </row>
    <row r="464" spans="1:198" x14ac:dyDescent="0.2">
      <c r="A464" s="115" t="s">
        <v>1454</v>
      </c>
      <c r="B464" s="115"/>
      <c r="C464" s="115"/>
      <c r="D464" s="115"/>
      <c r="E464" s="115"/>
      <c r="F464" s="16"/>
      <c r="G464" s="16"/>
      <c r="H464" s="16"/>
      <c r="I464" s="16"/>
      <c r="J464" s="16"/>
      <c r="K464" s="16"/>
      <c r="L464" s="16"/>
      <c r="M464" s="16"/>
      <c r="N464" s="16"/>
      <c r="O464" s="16"/>
      <c r="P464" s="16"/>
      <c r="Q464" s="16"/>
      <c r="R464" s="15"/>
      <c r="S464" s="16"/>
      <c r="T464" s="16"/>
      <c r="U464" s="16"/>
      <c r="V464" s="16"/>
      <c r="W464" s="16"/>
      <c r="X464" s="16"/>
      <c r="Y464" s="16"/>
      <c r="Z464" s="16"/>
      <c r="AA464" s="16"/>
      <c r="AB464" s="16"/>
      <c r="AC464" s="16"/>
      <c r="AD464" s="16"/>
      <c r="AE464" s="16"/>
      <c r="AF464" s="16"/>
      <c r="AG464" s="16"/>
      <c r="AH464" s="16"/>
      <c r="AI464" s="15"/>
      <c r="AJ464" s="16"/>
      <c r="AK464" s="16"/>
      <c r="AL464" s="16"/>
      <c r="AM464" s="16"/>
      <c r="AN464" s="16"/>
      <c r="AO464" s="16"/>
      <c r="AP464" s="16"/>
      <c r="AQ464" s="16"/>
      <c r="AR464" s="16"/>
      <c r="AS464" s="16"/>
      <c r="AT464" s="16"/>
      <c r="AU464" s="15"/>
      <c r="AV464" s="16"/>
      <c r="AW464" s="16"/>
      <c r="AX464" s="16"/>
      <c r="AY464" s="15"/>
      <c r="AZ464" s="16"/>
      <c r="BA464" s="15"/>
      <c r="BB464" s="16"/>
      <c r="BC464" s="16"/>
      <c r="BD464" s="16"/>
      <c r="BE464" s="16"/>
      <c r="BF464" s="16"/>
      <c r="BG464" s="15"/>
      <c r="BH464" s="16"/>
      <c r="BI464" s="16"/>
      <c r="BJ464" s="16"/>
      <c r="BK464" s="16"/>
      <c r="BL464" s="16"/>
      <c r="BM464" s="15"/>
      <c r="BN464" s="15"/>
      <c r="BO464" s="15"/>
      <c r="BP464" s="15"/>
      <c r="BQ464" s="15"/>
      <c r="BR464" s="16"/>
      <c r="BS464" s="16"/>
      <c r="BT464" s="16"/>
      <c r="BU464" s="16"/>
      <c r="BV464" s="16"/>
      <c r="BW464" s="15"/>
      <c r="BX464" s="16"/>
      <c r="BY464" s="16"/>
      <c r="BZ464" s="16"/>
      <c r="CA464" s="16"/>
      <c r="CB464" s="16"/>
      <c r="CC464" s="16"/>
      <c r="CD464" s="16"/>
      <c r="CE464" s="16"/>
      <c r="CF464" s="16"/>
      <c r="CG464" s="16"/>
      <c r="CH464" s="16"/>
      <c r="CI464" s="16"/>
      <c r="CJ464" s="16"/>
      <c r="CK464" s="16"/>
      <c r="CL464" s="16"/>
      <c r="CM464" s="16"/>
      <c r="CN464" s="16"/>
      <c r="CO464" s="16"/>
      <c r="CP464" s="16"/>
      <c r="CQ464" s="16"/>
      <c r="CR464" s="15"/>
      <c r="CS464" s="15"/>
      <c r="CT464" s="16"/>
      <c r="CU464" s="16"/>
      <c r="CV464" s="16"/>
      <c r="CW464" s="16"/>
      <c r="CX464" s="16"/>
      <c r="CY464" s="15"/>
      <c r="CZ464" s="16"/>
      <c r="DA464" s="16"/>
      <c r="DB464" s="16"/>
      <c r="DC464" s="16"/>
      <c r="DD464" s="16"/>
      <c r="DE464" s="16"/>
      <c r="DF464" s="16"/>
      <c r="DG464" s="16"/>
      <c r="DH464" s="16"/>
      <c r="DI464" s="16"/>
      <c r="DJ464" s="16"/>
      <c r="DK464" s="16"/>
      <c r="DL464" s="16"/>
      <c r="DM464" s="16"/>
      <c r="DN464" s="16"/>
      <c r="DO464" s="16"/>
      <c r="DP464" s="16"/>
      <c r="DQ464" s="16"/>
      <c r="DR464" s="16"/>
      <c r="DS464" s="16"/>
      <c r="DT464" s="15"/>
      <c r="DU464" s="15"/>
      <c r="DV464" s="16"/>
      <c r="DW464" s="16"/>
      <c r="DX464" s="16"/>
      <c r="DY464" s="16"/>
      <c r="DZ464" s="16"/>
      <c r="EA464" s="15"/>
      <c r="EB464" s="16"/>
      <c r="EC464" s="16"/>
      <c r="ED464" s="16"/>
      <c r="EE464" s="16"/>
      <c r="EF464" s="16"/>
      <c r="EG464" s="16"/>
      <c r="EH464" s="16"/>
      <c r="EI464" s="16"/>
      <c r="EJ464" s="16"/>
      <c r="EK464" s="16"/>
      <c r="EL464" s="16"/>
      <c r="EM464" s="16"/>
      <c r="EN464" s="16"/>
      <c r="EO464" s="16"/>
      <c r="EP464" s="16"/>
      <c r="EQ464" s="16"/>
      <c r="ER464" s="16"/>
      <c r="ES464" s="16"/>
      <c r="ET464" s="16"/>
      <c r="EU464" s="16"/>
      <c r="EV464" s="15"/>
      <c r="EW464" s="15"/>
      <c r="EX464" s="16"/>
      <c r="EY464" s="16"/>
      <c r="EZ464" s="16"/>
      <c r="FA464" s="16"/>
      <c r="FB464" s="16"/>
      <c r="FC464" s="15"/>
      <c r="FD464" s="16"/>
      <c r="FE464" s="16"/>
      <c r="FF464" s="16"/>
      <c r="FG464" s="16"/>
      <c r="FH464" s="16"/>
      <c r="FI464" s="16"/>
      <c r="FJ464" s="15"/>
      <c r="FK464" s="15"/>
      <c r="FL464" s="16"/>
      <c r="FM464" s="16"/>
      <c r="FN464" s="16"/>
      <c r="FO464" s="16"/>
      <c r="FP464" s="16"/>
      <c r="FQ464" s="15"/>
      <c r="FR464" s="16"/>
      <c r="FS464" s="16"/>
      <c r="FT464" s="16"/>
      <c r="FU464" s="16"/>
      <c r="FV464" s="16"/>
      <c r="FW464" s="16"/>
      <c r="FX464" s="16"/>
      <c r="FY464" s="16"/>
      <c r="FZ464" s="16"/>
      <c r="GA464" s="16"/>
      <c r="GB464" s="16"/>
      <c r="GC464" s="16"/>
      <c r="GD464" s="16"/>
      <c r="GE464" s="16"/>
      <c r="GF464" s="16"/>
      <c r="GG464" s="16"/>
      <c r="GH464" s="16"/>
      <c r="GI464" s="16"/>
      <c r="GJ464" s="16"/>
      <c r="GK464" s="16"/>
      <c r="GL464" s="15"/>
      <c r="GM464" s="15"/>
      <c r="GN464" s="16"/>
      <c r="GO464" s="16"/>
      <c r="GP464" s="16"/>
    </row>
    <row r="465" spans="1:195" x14ac:dyDescent="0.2">
      <c r="A465" s="115" t="s">
        <v>909</v>
      </c>
      <c r="B465" s="115"/>
      <c r="C465" s="115"/>
      <c r="D465" s="115"/>
      <c r="E465" s="115"/>
      <c r="F465" s="16"/>
      <c r="G465" s="16"/>
      <c r="H465" s="16"/>
      <c r="I465" s="16"/>
      <c r="J465" s="16"/>
      <c r="K465" s="16"/>
      <c r="L465" s="16"/>
      <c r="M465" s="16"/>
      <c r="N465" s="16"/>
      <c r="O465" s="16"/>
      <c r="P465" s="16"/>
      <c r="Q465" s="16"/>
      <c r="R465" s="15"/>
      <c r="S465" s="16"/>
      <c r="T465" s="16"/>
      <c r="U465" s="16"/>
      <c r="V465" s="16"/>
      <c r="W465" s="16"/>
      <c r="X465" s="16"/>
      <c r="Y465" s="16"/>
      <c r="Z465" s="16"/>
      <c r="AA465" s="16"/>
      <c r="AB465" s="16"/>
      <c r="AC465" s="16"/>
      <c r="AD465" s="16"/>
      <c r="AE465" s="16"/>
      <c r="AF465" s="16"/>
      <c r="AG465" s="16"/>
      <c r="AH465" s="16"/>
      <c r="AI465" s="15"/>
      <c r="AJ465" s="16"/>
      <c r="AK465" s="16"/>
      <c r="AL465" s="16"/>
      <c r="AM465" s="16"/>
      <c r="AN465" s="16"/>
      <c r="AO465" s="16"/>
      <c r="AP465" s="16"/>
      <c r="AQ465" s="16"/>
      <c r="AR465" s="16"/>
      <c r="AS465" s="16"/>
      <c r="AT465" s="16"/>
      <c r="AU465" s="15"/>
      <c r="AV465" s="16"/>
      <c r="AW465" s="16"/>
      <c r="AX465" s="16"/>
      <c r="AY465" s="15"/>
      <c r="AZ465" s="16"/>
      <c r="BA465" s="15"/>
      <c r="BB465" s="16"/>
      <c r="BC465" s="16"/>
      <c r="BD465" s="16"/>
      <c r="BE465" s="16"/>
      <c r="BF465" s="16"/>
      <c r="BG465" s="15"/>
      <c r="BH465" s="16"/>
      <c r="BI465" s="16"/>
      <c r="BJ465" s="16"/>
      <c r="BK465" s="16"/>
      <c r="BL465" s="16"/>
      <c r="BM465" s="15"/>
      <c r="BN465" s="15"/>
      <c r="BO465" s="15"/>
      <c r="BP465" s="15"/>
      <c r="BQ465" s="15"/>
      <c r="CS465" s="15"/>
      <c r="DU465" s="15"/>
      <c r="EW465" s="15"/>
      <c r="FK465" s="15"/>
      <c r="GM465" s="15"/>
    </row>
    <row r="466" spans="1:195" x14ac:dyDescent="0.2">
      <c r="A466" s="115"/>
      <c r="B466" s="115"/>
      <c r="C466" s="115"/>
      <c r="D466" s="115"/>
      <c r="E466" s="115"/>
      <c r="F466" s="16"/>
      <c r="G466" s="16"/>
      <c r="H466" s="16"/>
      <c r="I466" s="16"/>
      <c r="J466" s="16"/>
      <c r="K466" s="16"/>
      <c r="L466" s="16"/>
      <c r="M466" s="16"/>
      <c r="N466" s="16"/>
      <c r="O466" s="16"/>
      <c r="P466" s="16"/>
      <c r="Q466" s="16"/>
      <c r="R466" s="15"/>
      <c r="S466" s="16"/>
      <c r="T466" s="16"/>
      <c r="U466" s="16"/>
      <c r="V466" s="16"/>
      <c r="W466" s="16"/>
      <c r="X466" s="16"/>
      <c r="Y466" s="16"/>
      <c r="Z466" s="16"/>
      <c r="AA466" s="16"/>
      <c r="AB466" s="16"/>
      <c r="AC466" s="16"/>
      <c r="AD466" s="16"/>
      <c r="AE466" s="16"/>
      <c r="AF466" s="16"/>
      <c r="AG466" s="16"/>
      <c r="AH466" s="16"/>
      <c r="AI466" s="15"/>
      <c r="AJ466" s="16"/>
      <c r="AK466" s="16"/>
      <c r="AL466" s="16"/>
      <c r="AM466" s="16"/>
      <c r="AN466" s="16"/>
      <c r="AO466" s="16"/>
      <c r="AP466" s="16"/>
      <c r="AQ466" s="16"/>
      <c r="AR466" s="16"/>
      <c r="AS466" s="16"/>
      <c r="AT466" s="16"/>
      <c r="AU466" s="15"/>
      <c r="AV466" s="16"/>
      <c r="AW466" s="16"/>
      <c r="AX466" s="16"/>
      <c r="AY466" s="15"/>
      <c r="AZ466" s="16"/>
      <c r="BA466" s="15"/>
      <c r="BB466" s="16"/>
      <c r="BC466" s="16"/>
      <c r="BD466" s="16"/>
      <c r="BE466" s="16"/>
      <c r="BF466" s="16"/>
      <c r="BG466" s="15"/>
      <c r="BH466" s="16"/>
      <c r="BI466" s="16"/>
      <c r="BJ466" s="16"/>
      <c r="BK466" s="16"/>
      <c r="BL466" s="16"/>
      <c r="BM466" s="15"/>
      <c r="BN466" s="16"/>
      <c r="BO466" s="16"/>
      <c r="BP466" s="16"/>
      <c r="BQ466" s="16"/>
      <c r="CS466" s="16"/>
      <c r="DU466" s="16"/>
      <c r="EW466" s="16"/>
      <c r="FK466" s="16"/>
      <c r="GM466" s="16"/>
    </row>
    <row r="467" spans="1:195" x14ac:dyDescent="0.2">
      <c r="A467" s="116" t="s">
        <v>910</v>
      </c>
      <c r="B467" s="116"/>
      <c r="C467" s="115"/>
      <c r="D467" s="115"/>
      <c r="E467" s="115"/>
      <c r="F467" s="16"/>
      <c r="G467" s="16"/>
      <c r="H467" s="16"/>
      <c r="I467" s="16"/>
      <c r="J467" s="16"/>
      <c r="K467" s="16"/>
      <c r="L467" s="16"/>
      <c r="M467" s="16"/>
      <c r="N467" s="16"/>
      <c r="O467" s="16"/>
      <c r="P467" s="16"/>
      <c r="Q467" s="16"/>
      <c r="R467" s="15"/>
      <c r="S467" s="16"/>
      <c r="T467" s="16"/>
      <c r="U467" s="16"/>
      <c r="V467" s="16"/>
      <c r="W467" s="16"/>
      <c r="X467" s="16"/>
      <c r="Y467" s="16"/>
      <c r="Z467" s="16"/>
      <c r="AA467" s="16"/>
      <c r="AB467" s="16"/>
      <c r="AC467" s="16"/>
      <c r="AD467" s="16"/>
      <c r="AE467" s="16"/>
      <c r="AF467" s="16"/>
      <c r="AG467" s="16"/>
      <c r="AH467" s="16"/>
      <c r="AI467" s="15"/>
      <c r="AJ467" s="16"/>
      <c r="AK467" s="16"/>
      <c r="AL467" s="16"/>
      <c r="AM467" s="16"/>
      <c r="AN467" s="16"/>
      <c r="AO467" s="16"/>
      <c r="AP467" s="16"/>
      <c r="AQ467" s="16"/>
      <c r="AR467" s="16"/>
      <c r="AS467" s="16"/>
      <c r="AT467" s="16"/>
      <c r="AU467" s="15"/>
      <c r="AV467" s="16"/>
      <c r="AW467" s="16"/>
      <c r="AX467" s="16"/>
      <c r="AY467" s="15"/>
      <c r="AZ467" s="16"/>
      <c r="BA467" s="15"/>
      <c r="BB467" s="16"/>
      <c r="BC467" s="16"/>
      <c r="BD467" s="16"/>
      <c r="BE467" s="16"/>
      <c r="BF467" s="16"/>
      <c r="BG467" s="15"/>
      <c r="BH467" s="16"/>
      <c r="BI467" s="16"/>
      <c r="BJ467" s="16"/>
      <c r="BK467" s="16"/>
      <c r="BL467" s="16"/>
      <c r="BM467" s="15"/>
      <c r="BN467" s="16"/>
      <c r="BO467" s="16"/>
      <c r="BP467" s="16"/>
      <c r="BQ467" s="16"/>
      <c r="CS467" s="16"/>
      <c r="DU467" s="16"/>
      <c r="EW467" s="16"/>
      <c r="FK467" s="16"/>
      <c r="GM467" s="16"/>
    </row>
    <row r="468" spans="1:195" x14ac:dyDescent="0.2">
      <c r="A468" s="115" t="s">
        <v>1455</v>
      </c>
      <c r="B468" s="115"/>
      <c r="C468" s="115"/>
      <c r="D468" s="115"/>
      <c r="E468" s="115"/>
      <c r="F468" s="16"/>
      <c r="G468" s="16"/>
      <c r="H468" s="16"/>
      <c r="I468" s="16"/>
      <c r="J468" s="16"/>
      <c r="K468" s="16"/>
      <c r="L468" s="16"/>
      <c r="M468" s="16"/>
      <c r="N468" s="16"/>
      <c r="O468" s="16"/>
      <c r="P468" s="16"/>
      <c r="Q468" s="16"/>
      <c r="R468" s="15"/>
      <c r="S468" s="16"/>
      <c r="T468" s="16"/>
      <c r="U468" s="16"/>
      <c r="V468" s="16"/>
      <c r="W468" s="16"/>
      <c r="X468" s="16"/>
      <c r="Y468" s="16"/>
      <c r="Z468" s="16"/>
      <c r="AA468" s="16"/>
      <c r="AB468" s="16"/>
      <c r="AC468" s="16"/>
      <c r="AD468" s="16"/>
      <c r="AE468" s="16"/>
      <c r="AF468" s="16"/>
      <c r="AG468" s="16"/>
      <c r="AH468" s="16"/>
      <c r="AI468" s="15"/>
      <c r="AJ468" s="16"/>
      <c r="AK468" s="16"/>
      <c r="AL468" s="16"/>
      <c r="AM468" s="16"/>
      <c r="AN468" s="16"/>
      <c r="AO468" s="16"/>
      <c r="AP468" s="16"/>
      <c r="AQ468" s="16"/>
      <c r="AR468" s="16"/>
      <c r="AS468" s="16"/>
      <c r="AT468" s="16"/>
      <c r="AU468" s="15"/>
      <c r="AV468" s="16"/>
      <c r="AW468" s="16"/>
      <c r="AX468" s="16"/>
      <c r="AY468" s="15"/>
      <c r="AZ468" s="16"/>
      <c r="BA468" s="15"/>
      <c r="BB468" s="16"/>
      <c r="BC468" s="16"/>
      <c r="BD468" s="16"/>
      <c r="BE468" s="16"/>
      <c r="BF468" s="16"/>
      <c r="BG468" s="15"/>
      <c r="BH468" s="16"/>
      <c r="BI468" s="16"/>
      <c r="BJ468" s="16"/>
      <c r="BK468" s="16"/>
      <c r="BL468" s="16"/>
      <c r="BM468" s="15"/>
      <c r="BN468" s="16"/>
      <c r="BO468" s="16"/>
      <c r="BP468" s="16"/>
      <c r="BQ468" s="16"/>
      <c r="CS468" s="16"/>
      <c r="DU468" s="16"/>
      <c r="EW468" s="16"/>
      <c r="FK468" s="16"/>
      <c r="GM468" s="16"/>
    </row>
    <row r="469" spans="1:195" x14ac:dyDescent="0.2">
      <c r="A469" s="117" t="s">
        <v>904</v>
      </c>
      <c r="B469" s="117"/>
      <c r="C469" s="118"/>
      <c r="D469" s="118"/>
      <c r="E469" s="118"/>
    </row>
    <row r="470" spans="1:195" x14ac:dyDescent="0.2"/>
    <row r="471" spans="1:195" x14ac:dyDescent="0.2"/>
    <row r="472" spans="1:195" x14ac:dyDescent="0.2"/>
    <row r="473" spans="1:195" x14ac:dyDescent="0.2"/>
  </sheetData>
  <autoFilter ref="A7:GP7"/>
  <phoneticPr fontId="0" type="noConversion"/>
  <conditionalFormatting sqref="F8:CR451">
    <cfRule type="cellIs" dxfId="20" priority="97" operator="equal">
      <formula>"..."</formula>
    </cfRule>
  </conditionalFormatting>
  <conditionalFormatting sqref="F454:CR454">
    <cfRule type="cellIs" dxfId="19" priority="94" operator="equal">
      <formula>"..."</formula>
    </cfRule>
  </conditionalFormatting>
  <conditionalFormatting sqref="F457:CR462">
    <cfRule type="cellIs" dxfId="18" priority="93" operator="equal">
      <formula>"..."</formula>
    </cfRule>
  </conditionalFormatting>
  <conditionalFormatting sqref="CS8:DT451">
    <cfRule type="cellIs" dxfId="17" priority="75" operator="equal">
      <formula>"..."</formula>
    </cfRule>
  </conditionalFormatting>
  <conditionalFormatting sqref="CS454:DT454">
    <cfRule type="cellIs" dxfId="16" priority="74" operator="equal">
      <formula>"..."</formula>
    </cfRule>
  </conditionalFormatting>
  <conditionalFormatting sqref="CS457:DT462">
    <cfRule type="cellIs" dxfId="15" priority="73" operator="equal">
      <formula>"..."</formula>
    </cfRule>
  </conditionalFormatting>
  <conditionalFormatting sqref="DU8:EV451">
    <cfRule type="cellIs" dxfId="14" priority="72" operator="equal">
      <formula>"..."</formula>
    </cfRule>
  </conditionalFormatting>
  <conditionalFormatting sqref="DU454:EV454">
    <cfRule type="cellIs" dxfId="13" priority="71" operator="equal">
      <formula>"..."</formula>
    </cfRule>
  </conditionalFormatting>
  <conditionalFormatting sqref="DU457:EV462">
    <cfRule type="cellIs" dxfId="12" priority="70" operator="equal">
      <formula>"..."</formula>
    </cfRule>
  </conditionalFormatting>
  <conditionalFormatting sqref="EW8:FC451">
    <cfRule type="cellIs" dxfId="11" priority="69" operator="equal">
      <formula>"..."</formula>
    </cfRule>
  </conditionalFormatting>
  <conditionalFormatting sqref="EW454:FC454">
    <cfRule type="cellIs" dxfId="10" priority="68" operator="equal">
      <formula>"..."</formula>
    </cfRule>
  </conditionalFormatting>
  <conditionalFormatting sqref="EW457:FC462">
    <cfRule type="cellIs" dxfId="9" priority="67" operator="equal">
      <formula>"..."</formula>
    </cfRule>
  </conditionalFormatting>
  <conditionalFormatting sqref="FD8:FJ451">
    <cfRule type="cellIs" dxfId="8" priority="54" operator="equal">
      <formula>"..."</formula>
    </cfRule>
  </conditionalFormatting>
  <conditionalFormatting sqref="FD454:FJ454">
    <cfRule type="cellIs" dxfId="7" priority="53" operator="equal">
      <formula>"..."</formula>
    </cfRule>
  </conditionalFormatting>
  <conditionalFormatting sqref="FD457:FJ462">
    <cfRule type="cellIs" dxfId="6" priority="52" operator="equal">
      <formula>"..."</formula>
    </cfRule>
  </conditionalFormatting>
  <conditionalFormatting sqref="FK8:GL451">
    <cfRule type="cellIs" dxfId="5" priority="51" operator="equal">
      <formula>"..."</formula>
    </cfRule>
  </conditionalFormatting>
  <conditionalFormatting sqref="FK454:GL454">
    <cfRule type="cellIs" dxfId="4" priority="50" operator="equal">
      <formula>"..."</formula>
    </cfRule>
  </conditionalFormatting>
  <conditionalFormatting sqref="FK457:GL462">
    <cfRule type="cellIs" dxfId="3" priority="49" operator="equal">
      <formula>"..."</formula>
    </cfRule>
  </conditionalFormatting>
  <conditionalFormatting sqref="GM8:GP451">
    <cfRule type="cellIs" dxfId="2" priority="48" operator="equal">
      <formula>"..."</formula>
    </cfRule>
  </conditionalFormatting>
  <conditionalFormatting sqref="GM454:GP454">
    <cfRule type="cellIs" dxfId="1" priority="47" operator="equal">
      <formula>"..."</formula>
    </cfRule>
  </conditionalFormatting>
  <conditionalFormatting sqref="GM457:GP462">
    <cfRule type="cellIs" dxfId="0" priority="46" operator="equal">
      <formula>"..."</formula>
    </cfRule>
  </conditionalFormatting>
  <hyperlinks>
    <hyperlink ref="A469"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925E6747-3B57-4275-90D6-DEA62DD4119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LA drop-down</vt:lpstr>
      <vt:lpstr>RO4 LA Data 2015-16</vt:lpstr>
      <vt:lpstr>'Front Page'!LA_List</vt:lpstr>
      <vt:lpstr>LA_List</vt:lpstr>
      <vt:lpstr>'Front Page'!Print_Area</vt:lpstr>
      <vt:lpstr>'LA drop-down'!Print_Area</vt:lpstr>
      <vt:lpstr>'LA drop-down'!Print_Titles</vt:lpstr>
      <vt:lpstr>RSX_data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William Nye</cp:lastModifiedBy>
  <cp:lastPrinted>2015-04-21T11:27:40Z</cp:lastPrinted>
  <dcterms:created xsi:type="dcterms:W3CDTF">2005-09-29T15:39:31Z</dcterms:created>
  <dcterms:modified xsi:type="dcterms:W3CDTF">2017-11-15T13:16:20Z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b1047835-589e-4f88-9fd1-db9972796382</vt:lpwstr>
  </property>
  <property fmtid="{D5CDD505-2E9C-101B-9397-08002B2CF9AE}" pid="3" name="bjSaver">
    <vt:lpwstr>aFEljwmC7h47H14saImKZfw/7X3oif0x</vt:lpwstr>
  </property>
  <property fmtid="{D5CDD505-2E9C-101B-9397-08002B2CF9AE}" pid="4" name="bjDocumentSecurityLabel">
    <vt:lpwstr>No Marking</vt:lpwstr>
  </property>
</Properties>
</file>