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<sst xmlns="http://schemas.openxmlformats.org/spreadsheetml/2006/main" count="1444" uniqueCount="109">
  <si>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</si>
  <si>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</si>
  <si>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</si>
  <si>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</si>
  <si>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</si>
  <si>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</si>
  <si>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</si>
  <si>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</si>
  <si>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</si>
  <si>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</si>
  <si>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</si>
  <si>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</si>
  <si>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</si>
  <si>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</si>
  <si>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</si>
  <si>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</si>
  <si>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</si>
  <si>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</si>
  <si>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</si>
  <si>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</si>
  <si>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</si>
  <si>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</si>
  <si>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</si>
  <si>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</si>
  <si>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</si>
  <si>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</si>
  <si>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</si>
  <si>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</si>
  <si>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</si>
  <si>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</si>
  <si>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</si>
  <si>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</si>
  <si>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</si>
  <si>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</si>
  <si>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</si>
  <si>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</si>
  <si>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</si>
  <si>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</si>
  <si>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</si>
  <si>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</si>
  <si>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</si>
  <si>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</si>
  <si>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</si>
  <si>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</si>
  <si>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</si>
  <si>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</si>
  <si>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</si>
  <si>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</si>
  <si>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</si>
  <si>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</si>
  <si>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</si>
  <si>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</si>
  <si>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</si>
  <si>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</si>
  <si>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</si>
  <si>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</si>
  <si>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</si>
  <si>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</si>
  <si>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</si>
  <si>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</si>
  <si>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</si>
  <si>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</si>
  <si>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</si>
  <si>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</si>
  <si>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</si>
  <si>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</si>
  <si>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</si>
  <si>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</si>
  <si>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</si>
  <si>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</si>
  <si>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</si>
  <si>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</si>
  <si>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</si>
  <si>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</si>
  <si>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</si>
  <si>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</si>
  <si>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</si>
  <si>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</si>
  <si>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</si>
  <si>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</si>
  <si>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</si>
  <si>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</si>
  <si>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</si>
  <si>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</si>
  <si>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</si>
  <si>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</si>
  <si>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</si>
  <si>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</si>
  <si>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</si>
  <si>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</si>
  <si>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</si>
  <si>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</si>
  <si>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</si>
  <si>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</si>
  <si>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</si>
  <si>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</si>
  <si>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</si>
  <si>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</si>
  <si>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</si>
  <si>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 xml:space="preserve">Sprat NS (SPR/2AC4-C)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</si>
  <si>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</si>
  <si>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</si>
  <si>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</si>
  <si>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</si>
  <si>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Fisheries quota management monitor for minor pelagic stocks, 2016</t>
  </si>
  <si>
    <t>PELAGIC MONITORING 2016 - UPTAKE OF MINOR STOCKS</t>
  </si>
  <si>
    <t>Final Quota</t>
  </si>
  <si>
    <t>2160 - 2261</t>
  </si>
  <si>
    <t>n/a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</si>
</sst>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6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6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3" fontId="6" fillId="0" borderId="0" xfId="243" applyNumberFormat="1" applyFont="1" applyAlignment="1">
      <alignment/>
      <protection/>
    </xf>
    <xf numFmtId="173" fontId="6" fillId="0" borderId="0" xfId="243" applyFont="1">
      <alignment/>
      <protection/>
    </xf>
    <xf numFmtId="0" fontId="7" fillId="0" borderId="0" xfId="0" applyFont="1" applyAlignment="1">
      <alignment/>
    </xf>
    <xf numFmtId="173" fontId="8" fillId="0" borderId="0" xfId="243" applyFont="1" applyAlignment="1" quotePrefix="1">
      <alignment horizontal="left"/>
      <protection/>
    </xf>
    <xf numFmtId="173" fontId="7" fillId="0" borderId="0" xfId="243" applyFont="1">
      <alignment/>
      <protection/>
    </xf>
    <xf numFmtId="173" fontId="9" fillId="0" borderId="0" xfId="243" applyNumberFormat="1" applyFont="1" applyAlignment="1" applyProtection="1">
      <alignment horizontal="left"/>
      <protection locked="0"/>
    </xf>
    <xf numFmtId="175" fontId="9" fillId="0" borderId="0" xfId="243" applyNumberFormat="1" applyFont="1" applyAlignment="1" applyProtection="1">
      <alignment horizontal="right"/>
      <protection locked="0"/>
    </xf>
    <xf numFmtId="173" fontId="9" fillId="0" borderId="0" xfId="243" applyFont="1" applyAlignment="1" applyProtection="1">
      <alignment horizontal="right"/>
      <protection locked="0"/>
    </xf>
    <xf numFmtId="15" fontId="9" fillId="0" borderId="0" xfId="243" applyNumberFormat="1" applyFont="1" applyProtection="1">
      <alignment/>
      <protection locked="0"/>
    </xf>
    <xf numFmtId="173" fontId="9" fillId="0" borderId="0" xfId="243" applyNumberFormat="1" applyFont="1" applyAlignment="1" applyProtection="1" quotePrefix="1">
      <alignment horizontal="left"/>
      <protection locked="0"/>
    </xf>
    <xf numFmtId="14" fontId="6" fillId="0" borderId="0" xfId="243" applyNumberFormat="1" applyFont="1">
      <alignment/>
      <protection/>
    </xf>
    <xf numFmtId="173" fontId="6" fillId="0" borderId="0" xfId="243" applyNumberFormat="1" applyFont="1">
      <alignment/>
      <protection/>
    </xf>
    <xf numFmtId="173" fontId="7" fillId="0" borderId="0" xfId="243" applyNumberFormat="1" applyFont="1">
      <alignment/>
      <protection/>
    </xf>
    <xf numFmtId="173" fontId="6" fillId="0" borderId="14" xfId="243" applyNumberFormat="1" applyFont="1" applyBorder="1" applyAlignment="1" applyProtection="1">
      <alignment horizontal="fill"/>
      <protection/>
    </xf>
    <xf numFmtId="173" fontId="6" fillId="0" borderId="15" xfId="243" applyFont="1" applyBorder="1" applyAlignment="1" applyProtection="1">
      <alignment horizontal="fill"/>
      <protection/>
    </xf>
    <xf numFmtId="173" fontId="6" fillId="0" borderId="16" xfId="243" applyFont="1" applyBorder="1" applyAlignment="1" applyProtection="1">
      <alignment horizontal="fill"/>
      <protection/>
    </xf>
    <xf numFmtId="173" fontId="9" fillId="0" borderId="0" xfId="243" applyFont="1" applyAlignment="1" applyProtection="1">
      <alignment horizontal="fill"/>
      <protection locked="0"/>
    </xf>
    <xf numFmtId="173" fontId="6" fillId="0" borderId="17" xfId="243" applyNumberFormat="1" applyFont="1" applyBorder="1" applyAlignment="1">
      <alignment/>
      <protection/>
    </xf>
    <xf numFmtId="173" fontId="6" fillId="0" borderId="0" xfId="243" applyFont="1" applyBorder="1">
      <alignment/>
      <protection/>
    </xf>
    <xf numFmtId="173" fontId="6" fillId="0" borderId="18" xfId="243" applyFont="1" applyBorder="1">
      <alignment/>
      <protection/>
    </xf>
    <xf numFmtId="173" fontId="9" fillId="0" borderId="19" xfId="243" applyFont="1" applyBorder="1" applyAlignment="1" applyProtection="1">
      <alignment horizontal="fill"/>
      <protection locked="0"/>
    </xf>
    <xf numFmtId="173" fontId="9" fillId="0" borderId="20" xfId="243" applyFont="1" applyBorder="1" applyAlignment="1" applyProtection="1">
      <alignment horizontal="fill"/>
      <protection locked="0"/>
    </xf>
    <xf numFmtId="173" fontId="9" fillId="0" borderId="17" xfId="243" applyNumberFormat="1" applyFont="1" applyBorder="1" applyAlignment="1" applyProtection="1">
      <alignment horizontal="left"/>
      <protection locked="0"/>
    </xf>
    <xf numFmtId="173" fontId="9" fillId="0" borderId="18" xfId="243" applyFont="1" applyBorder="1" applyAlignment="1" applyProtection="1">
      <alignment horizontal="right"/>
      <protection locked="0"/>
    </xf>
    <xf numFmtId="173" fontId="9" fillId="0" borderId="18" xfId="243" applyFont="1" applyBorder="1" applyAlignment="1" applyProtection="1" quotePrefix="1">
      <alignment horizontal="center"/>
      <protection locked="0"/>
    </xf>
    <xf numFmtId="173" fontId="9" fillId="0" borderId="18" xfId="243" applyFont="1" applyBorder="1" applyAlignment="1" applyProtection="1">
      <alignment horizontal="center"/>
      <protection locked="0"/>
    </xf>
    <xf numFmtId="173" fontId="9" fillId="0" borderId="17" xfId="243" applyNumberFormat="1" applyFont="1" applyBorder="1" applyAlignment="1" applyProtection="1">
      <alignment horizontal="fill"/>
      <protection locked="0"/>
    </xf>
    <xf numFmtId="173" fontId="9" fillId="0" borderId="18" xfId="243" applyFont="1" applyBorder="1" applyAlignment="1" applyProtection="1">
      <alignment horizontal="fill"/>
      <protection locked="0"/>
    </xf>
    <xf numFmtId="173" fontId="6" fillId="0" borderId="14" xfId="243" applyNumberFormat="1" applyFont="1" applyBorder="1" applyAlignment="1">
      <alignment/>
      <protection/>
    </xf>
    <xf numFmtId="173" fontId="6" fillId="0" borderId="16" xfId="243" applyFont="1" applyBorder="1">
      <alignment/>
      <protection/>
    </xf>
    <xf numFmtId="176" fontId="9" fillId="0" borderId="18" xfId="243" applyNumberFormat="1" applyFont="1" applyBorder="1" applyProtection="1">
      <alignment/>
      <protection locked="0"/>
    </xf>
    <xf numFmtId="173" fontId="9" fillId="0" borderId="21" xfId="243" applyNumberFormat="1" applyFont="1" applyBorder="1" applyAlignment="1" applyProtection="1">
      <alignment horizontal="fill"/>
      <protection locked="0"/>
    </xf>
    <xf numFmtId="173" fontId="6" fillId="0" borderId="0" xfId="243" applyFont="1" applyProtection="1">
      <alignment/>
      <protection/>
    </xf>
    <xf numFmtId="179" fontId="9" fillId="0" borderId="0" xfId="243" applyNumberFormat="1" applyFont="1" applyAlignment="1" applyProtection="1">
      <alignment horizontal="left"/>
      <protection locked="0"/>
    </xf>
    <xf numFmtId="173" fontId="9" fillId="0" borderId="0" xfId="24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3" applyNumberFormat="1" applyFont="1">
      <alignment/>
      <protection/>
    </xf>
    <xf numFmtId="173" fontId="9" fillId="40" borderId="17" xfId="243" applyNumberFormat="1" applyFont="1" applyFill="1" applyBorder="1" applyAlignment="1" applyProtection="1">
      <alignment horizontal="left"/>
      <protection locked="0"/>
    </xf>
    <xf numFmtId="173" fontId="12" fillId="0" borderId="0" xfId="243" applyNumberFormat="1" applyFont="1">
      <alignment/>
      <protection/>
    </xf>
    <xf numFmtId="176" fontId="9" fillId="0" borderId="18" xfId="24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3" applyNumberFormat="1" applyFont="1" applyBorder="1" applyProtection="1">
      <alignment/>
      <protection locked="0"/>
    </xf>
    <xf numFmtId="172" fontId="9" fillId="0" borderId="18" xfId="243" applyNumberFormat="1" applyFont="1" applyBorder="1" applyAlignment="1" applyProtection="1">
      <alignment horizontal="left"/>
      <protection locked="0"/>
    </xf>
    <xf numFmtId="172" fontId="6" fillId="0" borderId="18" xfId="24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2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_CATEMP94" xfId="243"/>
    <cellStyle name="Note" xfId="244"/>
    <cellStyle name="Note 2" xfId="245"/>
    <cellStyle name="Note 3" xfId="246"/>
    <cellStyle name="Note 3 2" xfId="247"/>
    <cellStyle name="Note 3_Quota Leasing" xfId="248"/>
    <cellStyle name="Note 4" xfId="249"/>
    <cellStyle name="Note 4 2" xfId="250"/>
    <cellStyle name="Note 4_Quota Leasing" xfId="251"/>
    <cellStyle name="Output" xfId="252"/>
    <cellStyle name="Output 2" xfId="253"/>
    <cellStyle name="Output 3" xfId="254"/>
    <cellStyle name="Percent" xfId="255"/>
    <cellStyle name="Percent 2" xfId="256"/>
    <cellStyle name="Title" xfId="257"/>
    <cellStyle name="Title 2" xfId="258"/>
    <cellStyle name="Title 3" xfId="259"/>
    <cellStyle name="Total" xfId="260"/>
    <cellStyle name="Total 2" xfId="261"/>
    <cellStyle name="Total 3" xfId="262"/>
    <cellStyle name="Warning Text" xfId="263"/>
    <cellStyle name="Warning Text 2" xfId="264"/>
    <cellStyle name="Warning Text 3" xfId="265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42780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42759</v>
      </c>
      <c r="J6" s="71">
        <v>42766</v>
      </c>
      <c r="K6" s="71">
        <v>42773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100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0.9625000000000001</v>
      </c>
      <c r="C11" s="89">
        <v>0</v>
      </c>
      <c r="D11" s="89">
        <v>0</v>
      </c>
      <c r="E11" s="44">
        <v>0.9625000000000001</v>
      </c>
      <c r="F11" s="89">
        <v>0</v>
      </c>
      <c r="G11" s="90">
        <v>0</v>
      </c>
      <c r="H11" s="44">
        <v>0.9625000000000001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0.1375</v>
      </c>
      <c r="C16" s="89">
        <v>0</v>
      </c>
      <c r="D16" s="89">
        <v>0</v>
      </c>
      <c r="E16" s="44">
        <v>0.1375</v>
      </c>
      <c r="F16" s="89">
        <v>0</v>
      </c>
      <c r="G16" s="90">
        <v>0</v>
      </c>
      <c r="H16" s="44">
        <v>0.1375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1.1</v>
      </c>
      <c r="C21" s="43">
        <v>0</v>
      </c>
      <c r="D21" s="43">
        <v>0</v>
      </c>
      <c r="E21" s="43">
        <v>1.1</v>
      </c>
      <c r="F21" s="43">
        <v>0</v>
      </c>
      <c r="G21" s="129">
        <v>0</v>
      </c>
      <c r="H21" s="44">
        <v>1.1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>
      <c r="A25" s="86" t="s">
        <v>7</v>
      </c>
      <c r="B25" s="87">
        <v>0.06565142198308994</v>
      </c>
      <c r="C25" s="89">
        <v>0</v>
      </c>
      <c r="D25" s="89">
        <v>0</v>
      </c>
      <c r="E25" s="44">
        <v>0.06565142198308994</v>
      </c>
      <c r="F25" s="89">
        <v>0</v>
      </c>
      <c r="G25" s="90">
        <v>0</v>
      </c>
      <c r="H25" s="44">
        <v>0.06565142198308994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1097.4215202223468</v>
      </c>
      <c r="C28" s="89">
        <v>0</v>
      </c>
      <c r="D28" s="89">
        <v>1402</v>
      </c>
      <c r="E28" s="44">
        <v>2499.4215202223468</v>
      </c>
      <c r="F28" s="89">
        <v>2464.691</v>
      </c>
      <c r="G28" s="90">
        <v>98.61045766224909</v>
      </c>
      <c r="H28" s="44">
        <v>34.73052022234697</v>
      </c>
      <c r="I28" s="50">
        <v>0</v>
      </c>
      <c r="J28" s="50">
        <v>0</v>
      </c>
      <c r="K28" s="50">
        <v>223.66999999999962</v>
      </c>
      <c r="L28" s="50">
        <v>0</v>
      </c>
      <c r="M28" s="89">
        <v>0</v>
      </c>
      <c r="N28" s="89">
        <v>55.917499999999905</v>
      </c>
      <c r="O28" s="89">
        <v>2.23721767407306</v>
      </c>
      <c r="P28" s="85" t="s">
        <v>23</v>
      </c>
    </row>
    <row r="29" spans="1:16" ht="12.75">
      <c r="A29" s="86" t="s">
        <v>10</v>
      </c>
      <c r="B29" s="87">
        <v>1620.2692817616053</v>
      </c>
      <c r="C29" s="89">
        <v>0</v>
      </c>
      <c r="D29" s="89">
        <v>221</v>
      </c>
      <c r="E29" s="44">
        <v>1841.2692817616053</v>
      </c>
      <c r="F29" s="89">
        <v>1776.61</v>
      </c>
      <c r="G29" s="90">
        <v>96.48833104412932</v>
      </c>
      <c r="H29" s="44">
        <v>64.65928176160537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683.234348578017</v>
      </c>
      <c r="C35" s="89">
        <v>0</v>
      </c>
      <c r="D35" s="89">
        <v>-683</v>
      </c>
      <c r="E35" s="44">
        <v>0.23434857801703401</v>
      </c>
      <c r="F35" s="89">
        <v>0</v>
      </c>
      <c r="G35" s="90">
        <v>0</v>
      </c>
      <c r="H35" s="44">
        <v>0.23434857801703401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3402.090801983952</v>
      </c>
      <c r="C37" s="44">
        <v>0</v>
      </c>
      <c r="D37" s="44">
        <v>939.9999999999995</v>
      </c>
      <c r="E37" s="44">
        <v>4342.090801983952</v>
      </c>
      <c r="F37" s="44">
        <v>4241.3009999999995</v>
      </c>
      <c r="G37" s="129">
        <v>97.67877258720846</v>
      </c>
      <c r="H37" s="44">
        <v>100.7898019839522</v>
      </c>
      <c r="I37" s="36">
        <v>0</v>
      </c>
      <c r="J37" s="36">
        <v>0</v>
      </c>
      <c r="K37" s="36">
        <v>223.66999999999916</v>
      </c>
      <c r="L37" s="36">
        <v>0</v>
      </c>
      <c r="M37" s="44">
        <v>0</v>
      </c>
      <c r="N37" s="44">
        <v>55.91749999999979</v>
      </c>
      <c r="O37" s="44">
        <v>1.2878012586574752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0.007128308663443871</v>
      </c>
      <c r="C43" s="89">
        <v>0</v>
      </c>
      <c r="D43" s="89">
        <v>0.6</v>
      </c>
      <c r="E43" s="44">
        <v>0.6071283086634438</v>
      </c>
      <c r="F43" s="89">
        <v>0.19469999999999998</v>
      </c>
      <c r="G43" s="90">
        <v>32.069003738043484</v>
      </c>
      <c r="H43" s="44">
        <v>0.4124283086634438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30.173069707384116</v>
      </c>
      <c r="C45" s="89">
        <v>0</v>
      </c>
      <c r="D45" s="89">
        <v>59.400000000000006</v>
      </c>
      <c r="E45" s="44">
        <v>89.57306970738412</v>
      </c>
      <c r="F45" s="89">
        <v>1.35</v>
      </c>
      <c r="G45" s="90">
        <v>1.507149419362492</v>
      </c>
      <c r="H45" s="44">
        <v>88.22306970738413</v>
      </c>
      <c r="I45" s="50">
        <v>1.35</v>
      </c>
      <c r="J45" s="50">
        <v>0</v>
      </c>
      <c r="K45" s="50">
        <v>0</v>
      </c>
      <c r="L45" s="50">
        <v>0</v>
      </c>
      <c r="M45" s="89">
        <v>0</v>
      </c>
      <c r="N45" s="89">
        <v>0.3375</v>
      </c>
      <c r="O45" s="89">
        <v>0.37678735484062303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3432.2709999999997</v>
      </c>
      <c r="C49" s="44">
        <v>0</v>
      </c>
      <c r="D49" s="44">
        <v>1000</v>
      </c>
      <c r="E49" s="44">
        <v>4432.271</v>
      </c>
      <c r="F49" s="44">
        <v>4242.8457</v>
      </c>
      <c r="G49" s="129">
        <v>95.72622477280835</v>
      </c>
      <c r="H49" s="44">
        <v>189.42529999999988</v>
      </c>
      <c r="I49" s="36">
        <v>1.35</v>
      </c>
      <c r="J49" s="36">
        <v>0</v>
      </c>
      <c r="K49" s="36">
        <v>223.66999999999916</v>
      </c>
      <c r="L49" s="36">
        <v>0</v>
      </c>
      <c r="M49" s="44">
        <v>0</v>
      </c>
      <c r="N49" s="44">
        <v>56.25499999999979</v>
      </c>
      <c r="O49" s="44">
        <v>1.2692139086260699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106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42759</v>
      </c>
      <c r="J55" s="71">
        <v>42766</v>
      </c>
      <c r="K55" s="71">
        <v>42773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102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14.187517079798422</v>
      </c>
      <c r="C60" s="89">
        <v>0</v>
      </c>
      <c r="D60" s="89">
        <v>-7.4</v>
      </c>
      <c r="E60" s="44">
        <v>6.7875170797984214</v>
      </c>
      <c r="F60" s="89">
        <v>0</v>
      </c>
      <c r="G60" s="88">
        <v>0</v>
      </c>
      <c r="H60" s="44">
        <v>6.7875170797984214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0.8345598282234367</v>
      </c>
      <c r="C61" s="89">
        <v>0</v>
      </c>
      <c r="D61" s="89">
        <v>0</v>
      </c>
      <c r="E61" s="44">
        <v>0.8345598282234367</v>
      </c>
      <c r="F61" s="89">
        <v>0</v>
      </c>
      <c r="G61" s="88">
        <v>0</v>
      </c>
      <c r="H61" s="44">
        <v>0.8345598282234367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0.20863995705585917</v>
      </c>
      <c r="C63" s="89">
        <v>0</v>
      </c>
      <c r="D63" s="89">
        <v>0</v>
      </c>
      <c r="E63" s="44">
        <v>0.20863995705585917</v>
      </c>
      <c r="F63" s="89">
        <v>0</v>
      </c>
      <c r="G63" s="88">
        <v>0</v>
      </c>
      <c r="H63" s="44">
        <v>0.20863995705585917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-2.8</v>
      </c>
      <c r="C64" s="89">
        <v>0</v>
      </c>
      <c r="D64" s="89">
        <v>0</v>
      </c>
      <c r="E64" s="44">
        <v>-2.8</v>
      </c>
      <c r="F64" s="89">
        <v>0</v>
      </c>
      <c r="G64" s="88">
        <v>0</v>
      </c>
      <c r="H64" s="44">
        <v>-2.8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1.4604796993910139</v>
      </c>
      <c r="C65" s="89">
        <v>0</v>
      </c>
      <c r="D65" s="89">
        <v>0</v>
      </c>
      <c r="E65" s="44">
        <v>1.4604796993910139</v>
      </c>
      <c r="F65" s="89">
        <v>0</v>
      </c>
      <c r="G65" s="88">
        <v>0</v>
      </c>
      <c r="H65" s="44">
        <v>1.4604796993910139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13.89119656446873</v>
      </c>
      <c r="C70" s="43">
        <v>0</v>
      </c>
      <c r="D70" s="43">
        <v>-7.399999999999999</v>
      </c>
      <c r="E70" s="43">
        <v>6.491196564468732</v>
      </c>
      <c r="F70" s="43">
        <v>0</v>
      </c>
      <c r="G70" s="129">
        <v>0</v>
      </c>
      <c r="H70" s="44">
        <v>6.491196564468732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14.166169330115338</v>
      </c>
      <c r="C72" s="89">
        <v>0</v>
      </c>
      <c r="D72" s="89">
        <v>-14.2</v>
      </c>
      <c r="E72" s="44">
        <v>-0.033830669884661546</v>
      </c>
      <c r="F72" s="89">
        <v>0</v>
      </c>
      <c r="G72" s="88">
        <v>0</v>
      </c>
      <c r="H72" s="44">
        <v>-0.033830669884661546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41.66520405282726</v>
      </c>
      <c r="C75" s="89">
        <v>0</v>
      </c>
      <c r="D75" s="89">
        <v>-36</v>
      </c>
      <c r="E75" s="44">
        <v>5.6652040528272565</v>
      </c>
      <c r="F75" s="89">
        <v>0.1676</v>
      </c>
      <c r="G75" s="88">
        <v>2.958410649239689</v>
      </c>
      <c r="H75" s="44">
        <v>5.497604052827256</v>
      </c>
      <c r="I75" s="87">
        <v>0</v>
      </c>
      <c r="J75" s="87">
        <v>0</v>
      </c>
      <c r="K75" s="87">
        <v>0</v>
      </c>
      <c r="L75" s="8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76</v>
      </c>
      <c r="B76" s="101">
        <v>5704.7609975680425</v>
      </c>
      <c r="C76" s="89">
        <v>-76.79999999999927</v>
      </c>
      <c r="D76" s="89">
        <v>-412.39999999999964</v>
      </c>
      <c r="E76" s="44">
        <v>5292.360997568043</v>
      </c>
      <c r="F76" s="89">
        <v>5266.3807</v>
      </c>
      <c r="G76" s="88">
        <v>99.50909815902615</v>
      </c>
      <c r="H76" s="44">
        <v>25.98029756804317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5.039338873557132</v>
      </c>
      <c r="C77" s="89">
        <v>0</v>
      </c>
      <c r="D77" s="89">
        <v>0</v>
      </c>
      <c r="E77" s="44">
        <v>5.039338873557132</v>
      </c>
      <c r="F77" s="89">
        <v>0</v>
      </c>
      <c r="G77" s="88">
        <v>0</v>
      </c>
      <c r="H77" s="44">
        <v>5.039338873557132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0.8333040782420787</v>
      </c>
      <c r="C79" s="89">
        <v>0</v>
      </c>
      <c r="D79" s="89">
        <v>0</v>
      </c>
      <c r="E79" s="44">
        <v>0.8333040782420787</v>
      </c>
      <c r="F79" s="89">
        <v>0.0128</v>
      </c>
      <c r="G79" s="88">
        <v>1.536053924877293</v>
      </c>
      <c r="H79" s="44">
        <v>0.8205040782420787</v>
      </c>
      <c r="I79" s="87">
        <v>0.00010000000000000113</v>
      </c>
      <c r="J79" s="87">
        <v>0</v>
      </c>
      <c r="K79" s="87">
        <v>0</v>
      </c>
      <c r="L79" s="87">
        <v>0</v>
      </c>
      <c r="M79" s="89">
        <v>0</v>
      </c>
      <c r="N79" s="89">
        <v>2.5000000000000282E-05</v>
      </c>
      <c r="O79" s="118">
        <v>0.003000105322025997</v>
      </c>
      <c r="P79" s="113" t="s">
        <v>23</v>
      </c>
    </row>
    <row r="80" spans="1:16" ht="12.75">
      <c r="A80" s="84" t="s">
        <v>12</v>
      </c>
      <c r="B80" s="101">
        <v>13.957843318496044</v>
      </c>
      <c r="C80" s="89">
        <v>0</v>
      </c>
      <c r="D80" s="89">
        <v>0</v>
      </c>
      <c r="E80" s="44">
        <v>13.957843318496044</v>
      </c>
      <c r="F80" s="89">
        <v>0.0431</v>
      </c>
      <c r="G80" s="88">
        <v>0.30878695953612423</v>
      </c>
      <c r="H80" s="44">
        <v>13.914743318496043</v>
      </c>
      <c r="I80" s="87">
        <v>0.004499999999999997</v>
      </c>
      <c r="J80" s="87">
        <v>0</v>
      </c>
      <c r="K80" s="87">
        <v>0</v>
      </c>
      <c r="L80" s="87">
        <v>0</v>
      </c>
      <c r="M80" s="89">
        <v>0</v>
      </c>
      <c r="N80" s="89">
        <v>0.0011249999999999993</v>
      </c>
      <c r="O80" s="118">
        <v>0.008059984442648249</v>
      </c>
      <c r="P80" s="113" t="s">
        <v>23</v>
      </c>
    </row>
    <row r="81" spans="1:16" ht="12.75">
      <c r="A81" s="84" t="s">
        <v>19</v>
      </c>
      <c r="B81" s="101">
        <v>0.46428037693229857</v>
      </c>
      <c r="C81" s="89">
        <v>0</v>
      </c>
      <c r="D81" s="89">
        <v>3</v>
      </c>
      <c r="E81" s="44">
        <v>3.4642803769322987</v>
      </c>
      <c r="F81" s="89">
        <v>3.056</v>
      </c>
      <c r="G81" s="88">
        <v>88.2145689000542</v>
      </c>
      <c r="H81" s="44">
        <v>0.4082803769322987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6.4</v>
      </c>
      <c r="E82" s="44">
        <v>6.4</v>
      </c>
      <c r="F82" s="89">
        <v>0</v>
      </c>
      <c r="G82" s="88">
        <v>0</v>
      </c>
      <c r="H82" s="44">
        <v>6.4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-171.52224945700834</v>
      </c>
      <c r="C84" s="89">
        <v>213.0000000000001</v>
      </c>
      <c r="D84" s="89">
        <v>1103.8000000000002</v>
      </c>
      <c r="E84" s="43">
        <v>932.2777505429918</v>
      </c>
      <c r="F84" s="89">
        <v>930.9891</v>
      </c>
      <c r="G84" s="88">
        <v>99.86177396787157</v>
      </c>
      <c r="H84" s="44">
        <v>1.2886505429918316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5623.256084705673</v>
      </c>
      <c r="C86" s="44">
        <v>136.20000000000164</v>
      </c>
      <c r="D86" s="44">
        <v>643.2000000000007</v>
      </c>
      <c r="E86" s="44">
        <v>6266.456084705674</v>
      </c>
      <c r="F86" s="44">
        <v>6200.649299999999</v>
      </c>
      <c r="G86" s="134">
        <v>98.9498564449165</v>
      </c>
      <c r="H86" s="44">
        <v>65.80678470567454</v>
      </c>
      <c r="I86" s="43">
        <v>0.004599999999300053</v>
      </c>
      <c r="J86" s="43">
        <v>0</v>
      </c>
      <c r="K86" s="43">
        <v>0</v>
      </c>
      <c r="L86" s="43">
        <v>0</v>
      </c>
      <c r="M86" s="44">
        <v>0</v>
      </c>
      <c r="N86" s="44">
        <v>0.0011499999998250132</v>
      </c>
      <c r="O86" s="135">
        <v>1.8351680507771835E-05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2.019888173195129</v>
      </c>
      <c r="C88" s="89">
        <v>1.0999999999999996</v>
      </c>
      <c r="D88" s="89">
        <v>6.1</v>
      </c>
      <c r="E88" s="44">
        <v>8.119888173195129</v>
      </c>
      <c r="F88" s="89">
        <v>8.1101</v>
      </c>
      <c r="G88" s="90">
        <v>99.87945433500622</v>
      </c>
      <c r="H88" s="44">
        <v>0.009788173195129701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169.5550271211311</v>
      </c>
      <c r="C92" s="89">
        <v>-158.3</v>
      </c>
      <c r="D92" s="89">
        <v>-80.3</v>
      </c>
      <c r="E92" s="44">
        <v>89.2550271211311</v>
      </c>
      <c r="F92" s="89">
        <v>87.37129999999999</v>
      </c>
      <c r="G92" s="90">
        <v>97.88950025349872</v>
      </c>
      <c r="H92" s="44">
        <v>1.8837271211311162</v>
      </c>
      <c r="I92" s="50">
        <v>3.372700000000009</v>
      </c>
      <c r="J92" s="50">
        <v>0</v>
      </c>
      <c r="K92" s="50">
        <v>0.0023999999999944066</v>
      </c>
      <c r="L92" s="50">
        <v>0</v>
      </c>
      <c r="M92" s="89">
        <v>0</v>
      </c>
      <c r="N92" s="89">
        <v>0.8437750000000008</v>
      </c>
      <c r="O92" s="89">
        <v>0.9453529142452497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10</v>
      </c>
      <c r="E93" s="44">
        <v>10</v>
      </c>
      <c r="F93" s="89">
        <v>7.927</v>
      </c>
      <c r="G93" s="88">
        <v>79.27</v>
      </c>
      <c r="H93" s="44">
        <v>2.0730000000000004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5794.830999999998</v>
      </c>
      <c r="C97" s="44">
        <v>-20.99999999999818</v>
      </c>
      <c r="D97" s="44">
        <v>579.0000000000009</v>
      </c>
      <c r="E97" s="44">
        <v>6373.830999999999</v>
      </c>
      <c r="F97" s="44">
        <v>6304.057699999999</v>
      </c>
      <c r="G97" s="134">
        <v>98.90531612777308</v>
      </c>
      <c r="H97" s="44">
        <v>69.77329999999984</v>
      </c>
      <c r="I97" s="43">
        <v>3.3772999999991953</v>
      </c>
      <c r="J97" s="43">
        <v>0</v>
      </c>
      <c r="K97" s="43">
        <v>0.002399999999852298</v>
      </c>
      <c r="L97" s="43">
        <v>0</v>
      </c>
      <c r="M97" s="44">
        <v>0</v>
      </c>
      <c r="N97" s="44">
        <v>0.8449249999997619</v>
      </c>
      <c r="O97" s="135">
        <v>0.013256156305364261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104</v>
      </c>
    </row>
    <row r="103" spans="1:9" ht="12.75">
      <c r="A103" s="54" t="s">
        <v>63</v>
      </c>
      <c r="B103" s="100"/>
      <c r="I103" s="55">
        <v>42780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106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42607</v>
      </c>
      <c r="J106" s="71">
        <v>42614</v>
      </c>
      <c r="K106" s="71">
        <v>42621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103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6.6</v>
      </c>
      <c r="C111" s="89">
        <v>0</v>
      </c>
      <c r="D111" s="89">
        <v>0</v>
      </c>
      <c r="E111" s="167">
        <v>6.6</v>
      </c>
      <c r="F111" s="89">
        <v>0</v>
      </c>
      <c r="G111" s="88">
        <v>0</v>
      </c>
      <c r="H111" s="44">
        <v>6.6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0.4</v>
      </c>
      <c r="C112" s="89">
        <v>0</v>
      </c>
      <c r="D112" s="89">
        <v>0</v>
      </c>
      <c r="E112" s="167">
        <v>0.4</v>
      </c>
      <c r="F112" s="89">
        <v>0</v>
      </c>
      <c r="G112" s="88">
        <v>0</v>
      </c>
      <c r="H112" s="44">
        <v>0.4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0.1</v>
      </c>
      <c r="C114" s="89">
        <v>0</v>
      </c>
      <c r="D114" s="89">
        <v>0</v>
      </c>
      <c r="E114" s="167">
        <v>0.1</v>
      </c>
      <c r="F114" s="89">
        <v>0</v>
      </c>
      <c r="G114" s="88">
        <v>0</v>
      </c>
      <c r="H114" s="44">
        <v>0.1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0.7</v>
      </c>
      <c r="C116" s="89">
        <v>0</v>
      </c>
      <c r="D116" s="89">
        <v>0</v>
      </c>
      <c r="E116" s="167">
        <v>0.7</v>
      </c>
      <c r="F116" s="89">
        <v>0</v>
      </c>
      <c r="G116" s="88">
        <v>0</v>
      </c>
      <c r="H116" s="44">
        <v>0.7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7.8</v>
      </c>
      <c r="C121" s="43">
        <v>0</v>
      </c>
      <c r="D121" s="43">
        <v>0</v>
      </c>
      <c r="E121" s="167">
        <v>7.8</v>
      </c>
      <c r="F121" s="43">
        <v>0</v>
      </c>
      <c r="G121" s="129">
        <v>0</v>
      </c>
      <c r="H121" s="44">
        <v>7.8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6.6</v>
      </c>
      <c r="C123" s="89">
        <v>0</v>
      </c>
      <c r="D123" s="89">
        <v>0</v>
      </c>
      <c r="E123" s="167">
        <v>6.6</v>
      </c>
      <c r="F123" s="89">
        <v>0</v>
      </c>
      <c r="G123" s="88">
        <v>0</v>
      </c>
      <c r="H123" s="44">
        <v>6.6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19.4</v>
      </c>
      <c r="C126" s="89">
        <v>0</v>
      </c>
      <c r="D126" s="89">
        <v>0</v>
      </c>
      <c r="E126" s="167">
        <v>19.4</v>
      </c>
      <c r="F126" s="89">
        <v>0</v>
      </c>
      <c r="G126" s="88">
        <v>0</v>
      </c>
      <c r="H126" s="44">
        <v>19.4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2650.1</v>
      </c>
      <c r="C127" s="89">
        <v>0</v>
      </c>
      <c r="D127" s="89">
        <v>0</v>
      </c>
      <c r="E127" s="167">
        <v>2650.1</v>
      </c>
      <c r="F127" s="89">
        <v>2650.1</v>
      </c>
      <c r="G127" s="88">
        <v>100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2.3</v>
      </c>
      <c r="C128" s="89">
        <v>0</v>
      </c>
      <c r="D128" s="89">
        <v>0</v>
      </c>
      <c r="E128" s="167">
        <v>2.3</v>
      </c>
      <c r="F128" s="89">
        <v>0</v>
      </c>
      <c r="G128" s="88">
        <v>0</v>
      </c>
      <c r="H128" s="44">
        <v>2.3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0.4</v>
      </c>
      <c r="C130" s="89">
        <v>0</v>
      </c>
      <c r="D130" s="89">
        <v>0</v>
      </c>
      <c r="E130" s="167">
        <v>0.4</v>
      </c>
      <c r="F130" s="89">
        <v>0</v>
      </c>
      <c r="G130" s="88">
        <v>0</v>
      </c>
      <c r="H130" s="44">
        <v>0.4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6.5</v>
      </c>
      <c r="C131" s="89">
        <v>0</v>
      </c>
      <c r="D131" s="89">
        <v>0</v>
      </c>
      <c r="E131" s="167">
        <v>6.5</v>
      </c>
      <c r="F131" s="89">
        <v>0</v>
      </c>
      <c r="G131" s="88">
        <v>0</v>
      </c>
      <c r="H131" s="44">
        <v>6.5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0.2</v>
      </c>
      <c r="C132" s="89">
        <v>0</v>
      </c>
      <c r="D132" s="89">
        <v>0</v>
      </c>
      <c r="E132" s="167">
        <v>0.2</v>
      </c>
      <c r="F132" s="89">
        <v>0</v>
      </c>
      <c r="G132" s="88">
        <v>0</v>
      </c>
      <c r="H132" s="44">
        <v>0.2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2693.3</v>
      </c>
      <c r="C137" s="44">
        <v>0</v>
      </c>
      <c r="D137" s="44">
        <v>0</v>
      </c>
      <c r="E137" s="167">
        <v>2693.3</v>
      </c>
      <c r="F137" s="44">
        <v>2650.1</v>
      </c>
      <c r="G137" s="88">
        <v>98.3960197527197</v>
      </c>
      <c r="H137" s="44">
        <v>43.20000000000027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0.9</v>
      </c>
      <c r="C139" s="89">
        <v>0</v>
      </c>
      <c r="D139" s="89">
        <v>0</v>
      </c>
      <c r="E139" s="167">
        <v>0.9</v>
      </c>
      <c r="F139" s="89">
        <v>0</v>
      </c>
      <c r="G139" s="88">
        <v>0</v>
      </c>
      <c r="H139" s="44">
        <v>0.9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78.8</v>
      </c>
      <c r="C143" s="89">
        <v>0</v>
      </c>
      <c r="D143" s="89">
        <v>0</v>
      </c>
      <c r="E143" s="167">
        <v>78.8</v>
      </c>
      <c r="F143" s="89">
        <v>0</v>
      </c>
      <c r="G143" s="88">
        <v>0</v>
      </c>
      <c r="H143" s="44">
        <v>78.8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233.65</v>
      </c>
      <c r="E145" s="167">
        <v>233.65</v>
      </c>
      <c r="F145" s="89"/>
      <c r="G145" s="88"/>
      <c r="H145" s="44">
        <v>233.65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2773</v>
      </c>
      <c r="C147" s="44">
        <v>0</v>
      </c>
      <c r="D147" s="89">
        <v>233.65</v>
      </c>
      <c r="E147" s="44">
        <v>3006.6500000000005</v>
      </c>
      <c r="F147" s="44">
        <v>2650.1</v>
      </c>
      <c r="G147" s="88">
        <v>88.14128681422844</v>
      </c>
      <c r="H147" s="44">
        <v>356.55000000000064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106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42759</v>
      </c>
      <c r="J153" s="71">
        <v>42766</v>
      </c>
      <c r="K153" s="71">
        <v>42773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97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0.40274380959024103</v>
      </c>
      <c r="C171" s="89">
        <v>0</v>
      </c>
      <c r="D171" s="89">
        <v>0</v>
      </c>
      <c r="E171" s="44">
        <v>0.40274380959024103</v>
      </c>
      <c r="F171" s="89">
        <v>0</v>
      </c>
      <c r="G171" s="88">
        <v>0</v>
      </c>
      <c r="H171" s="44">
        <v>0.40274380959024103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1.9130330955536448</v>
      </c>
      <c r="C177" s="89">
        <v>9.5</v>
      </c>
      <c r="D177" s="89">
        <v>87.5</v>
      </c>
      <c r="E177" s="44">
        <v>89.41303309555364</v>
      </c>
      <c r="F177" s="89">
        <v>89.2781</v>
      </c>
      <c r="G177" s="88">
        <v>99.84909012603403</v>
      </c>
      <c r="H177" s="44">
        <v>0.13493309555364874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12</v>
      </c>
      <c r="B178" s="101">
        <v>94.04067953932127</v>
      </c>
      <c r="C178" s="89">
        <v>0</v>
      </c>
      <c r="D178" s="89">
        <v>60</v>
      </c>
      <c r="E178" s="44">
        <v>154.04067953932127</v>
      </c>
      <c r="F178" s="89">
        <v>153.4136</v>
      </c>
      <c r="G178" s="88">
        <v>99.59291302713243</v>
      </c>
      <c r="H178" s="44">
        <v>0.6270795393212723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>
        <v>42411</v>
      </c>
    </row>
    <row r="179" spans="1:16" ht="12.75">
      <c r="A179" s="84" t="s">
        <v>19</v>
      </c>
      <c r="B179" s="101">
        <v>0.10068595239756026</v>
      </c>
      <c r="C179" s="89">
        <v>0</v>
      </c>
      <c r="D179" s="89">
        <v>0</v>
      </c>
      <c r="E179" s="44">
        <v>0.10068595239756026</v>
      </c>
      <c r="F179" s="89">
        <v>0</v>
      </c>
      <c r="G179" s="88">
        <v>0</v>
      </c>
      <c r="H179" s="44">
        <v>0.10068595239756026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279.7055757604224</v>
      </c>
      <c r="C182" s="89">
        <v>-9.5</v>
      </c>
      <c r="D182" s="89">
        <v>-52.5</v>
      </c>
      <c r="E182" s="44">
        <v>227.2055757604224</v>
      </c>
      <c r="F182" s="89">
        <v>151.3532</v>
      </c>
      <c r="G182" s="88">
        <v>66.61509053791656</v>
      </c>
      <c r="H182" s="44">
        <v>75.8523757604224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376.1627181572851</v>
      </c>
      <c r="C184" s="44">
        <v>0</v>
      </c>
      <c r="D184" s="44">
        <v>95</v>
      </c>
      <c r="E184" s="44">
        <v>471.1627181572851</v>
      </c>
      <c r="F184" s="44">
        <v>394.0449</v>
      </c>
      <c r="G184" s="134">
        <v>83.63244476156932</v>
      </c>
      <c r="H184" s="44">
        <v>77.11781815728511</v>
      </c>
      <c r="I184" s="43">
        <v>0</v>
      </c>
      <c r="J184" s="43">
        <v>0</v>
      </c>
      <c r="K184" s="43">
        <v>0</v>
      </c>
      <c r="L184" s="43">
        <v>0</v>
      </c>
      <c r="M184" s="44">
        <v>0</v>
      </c>
      <c r="N184" s="44">
        <v>0</v>
      </c>
      <c r="O184" s="135">
        <v>0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0.10069294066695539</v>
      </c>
      <c r="C186" s="89">
        <v>0</v>
      </c>
      <c r="D186" s="89">
        <v>0</v>
      </c>
      <c r="E186" s="44">
        <v>0.10069294066695539</v>
      </c>
      <c r="F186" s="89">
        <v>0.0281</v>
      </c>
      <c r="G186" s="90">
        <v>27.90662365591398</v>
      </c>
      <c r="H186" s="44">
        <v>0.07259294066695539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88.73658890204797</v>
      </c>
      <c r="C190" s="89">
        <v>0</v>
      </c>
      <c r="D190" s="89">
        <v>-54.99999999999999</v>
      </c>
      <c r="E190" s="44">
        <v>33.73658890204798</v>
      </c>
      <c r="F190" s="89">
        <v>28.7721</v>
      </c>
      <c r="G190" s="90">
        <v>85.28455583798927</v>
      </c>
      <c r="H190" s="44">
        <v>4.964488902047979</v>
      </c>
      <c r="I190" s="50">
        <v>0.1105</v>
      </c>
      <c r="J190" s="50">
        <v>0.00039999999999906777</v>
      </c>
      <c r="K190" s="50">
        <v>0</v>
      </c>
      <c r="L190" s="50">
        <v>0</v>
      </c>
      <c r="M190" s="89">
        <v>0</v>
      </c>
      <c r="N190" s="89">
        <v>0.027724999999999767</v>
      </c>
      <c r="O190" s="89">
        <v>0.08218080399443325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15</v>
      </c>
      <c r="E191" s="44">
        <v>15</v>
      </c>
      <c r="F191" s="89">
        <v>8.352</v>
      </c>
      <c r="G191" s="88">
        <v>55.68</v>
      </c>
      <c r="H191" s="44">
        <v>6.648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46.5</v>
      </c>
      <c r="E193" s="44">
        <v>46.5</v>
      </c>
      <c r="F193" s="89"/>
      <c r="G193" s="88"/>
      <c r="H193" s="44">
        <v>46.5</v>
      </c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465</v>
      </c>
      <c r="C195" s="44">
        <v>0</v>
      </c>
      <c r="D195" s="44">
        <v>101.5</v>
      </c>
      <c r="E195" s="44">
        <v>566.5</v>
      </c>
      <c r="F195" s="44">
        <v>431.1971</v>
      </c>
      <c r="G195" s="134">
        <v>76.11599293909974</v>
      </c>
      <c r="H195" s="44">
        <v>135.30290000000002</v>
      </c>
      <c r="I195" s="43">
        <v>0.11050000000000182</v>
      </c>
      <c r="J195" s="43">
        <v>0.0003999999999564352</v>
      </c>
      <c r="K195" s="43">
        <v>0</v>
      </c>
      <c r="L195" s="43">
        <v>0</v>
      </c>
      <c r="M195" s="44">
        <v>0</v>
      </c>
      <c r="N195" s="44">
        <v>0.027724999999989564</v>
      </c>
      <c r="O195" s="135">
        <v>0.004894086496026401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104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106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42759</v>
      </c>
      <c r="J203" s="71">
        <v>42766</v>
      </c>
      <c r="K203" s="71">
        <v>42773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98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0.12071682314075086</v>
      </c>
      <c r="C216" s="89">
        <v>0</v>
      </c>
      <c r="D216" s="89">
        <v>0</v>
      </c>
      <c r="E216" s="44">
        <v>0.12071682314075086</v>
      </c>
      <c r="F216" s="89">
        <v>0</v>
      </c>
      <c r="G216" s="88">
        <v>0</v>
      </c>
      <c r="H216" s="44">
        <v>0.12071682314075086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4.828672925630034</v>
      </c>
      <c r="C217" s="89">
        <v>0</v>
      </c>
      <c r="D217" s="89">
        <v>0</v>
      </c>
      <c r="E217" s="44">
        <v>4.828672925630034</v>
      </c>
      <c r="F217" s="89">
        <v>0</v>
      </c>
      <c r="G217" s="88">
        <v>0</v>
      </c>
      <c r="H217" s="44">
        <v>4.828672925630034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4.949389748770785</v>
      </c>
      <c r="C218" s="43">
        <v>0</v>
      </c>
      <c r="D218" s="43">
        <v>0</v>
      </c>
      <c r="E218" s="43">
        <v>4.949389748770785</v>
      </c>
      <c r="F218" s="43">
        <v>0</v>
      </c>
      <c r="G218" s="129">
        <v>0</v>
      </c>
      <c r="H218" s="44">
        <v>4.949389748770785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5.5998607798888695</v>
      </c>
      <c r="C223" s="89">
        <v>0</v>
      </c>
      <c r="D223" s="89">
        <v>0</v>
      </c>
      <c r="E223" s="44">
        <v>5.5998607798888695</v>
      </c>
      <c r="F223" s="89">
        <v>0</v>
      </c>
      <c r="G223" s="88">
        <v>0</v>
      </c>
      <c r="H223" s="44">
        <v>5.5998607798888695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0.2</v>
      </c>
      <c r="E224" s="44">
        <v>0.2</v>
      </c>
      <c r="F224" s="89">
        <v>0.232</v>
      </c>
      <c r="G224" s="88">
        <v>116.00000000000001</v>
      </c>
      <c r="H224" s="44">
        <v>-0.032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4.3824997407825945</v>
      </c>
      <c r="C227" s="89">
        <v>-0.2999999999999998</v>
      </c>
      <c r="D227" s="89">
        <v>-0.2999999999999998</v>
      </c>
      <c r="E227" s="44">
        <v>4.082499740782595</v>
      </c>
      <c r="F227" s="89">
        <v>0</v>
      </c>
      <c r="G227" s="88">
        <v>0</v>
      </c>
      <c r="H227" s="44">
        <v>4.082499740782595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2490.3554776997094</v>
      </c>
      <c r="C228" s="89">
        <v>0.3000000000001819</v>
      </c>
      <c r="D228" s="89">
        <v>230.30000000000018</v>
      </c>
      <c r="E228" s="44">
        <v>2720.6554776997095</v>
      </c>
      <c r="F228" s="89">
        <v>2720.6505</v>
      </c>
      <c r="G228" s="88">
        <v>99.99981704042463</v>
      </c>
      <c r="H228" s="44">
        <v>0.004977699709343142</v>
      </c>
      <c r="I228" s="87">
        <v>15.663200000000415</v>
      </c>
      <c r="J228" s="87">
        <v>0</v>
      </c>
      <c r="K228" s="87">
        <v>0</v>
      </c>
      <c r="L228" s="87">
        <v>0</v>
      </c>
      <c r="M228" s="89">
        <v>0</v>
      </c>
      <c r="N228" s="89">
        <v>3.915800000000104</v>
      </c>
      <c r="O228" s="118">
        <v>0.1439285507517063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190.15179430840033</v>
      </c>
      <c r="C232" s="89">
        <v>0</v>
      </c>
      <c r="D232" s="89">
        <v>20</v>
      </c>
      <c r="E232" s="43">
        <v>210.15179430840033</v>
      </c>
      <c r="F232" s="89">
        <v>144.185</v>
      </c>
      <c r="G232" s="88">
        <v>68.6099304907227</v>
      </c>
      <c r="H232" s="44">
        <v>65.96679430840032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2695.439022277552</v>
      </c>
      <c r="C234" s="44">
        <v>0</v>
      </c>
      <c r="D234" s="44">
        <v>250.20000000000027</v>
      </c>
      <c r="E234" s="44">
        <v>2945.639022277552</v>
      </c>
      <c r="F234" s="44">
        <v>2865.0675</v>
      </c>
      <c r="G234" s="134">
        <v>97.26471839664676</v>
      </c>
      <c r="H234" s="44">
        <v>80.57152227755205</v>
      </c>
      <c r="I234" s="43">
        <v>15.663200000000415</v>
      </c>
      <c r="J234" s="43">
        <v>0</v>
      </c>
      <c r="K234" s="43">
        <v>0</v>
      </c>
      <c r="L234" s="43">
        <v>0</v>
      </c>
      <c r="M234" s="44">
        <v>0</v>
      </c>
      <c r="N234" s="44">
        <v>3.915800000000104</v>
      </c>
      <c r="O234" s="135">
        <v>0.1329355012744375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6.560977722448686</v>
      </c>
      <c r="C240" s="89">
        <v>0</v>
      </c>
      <c r="D240" s="89">
        <v>-0.20000000000000018</v>
      </c>
      <c r="E240" s="44">
        <v>6.360977722448686</v>
      </c>
      <c r="F240" s="89">
        <v>1.523</v>
      </c>
      <c r="G240" s="90">
        <v>23.942860145935466</v>
      </c>
      <c r="H240" s="44">
        <v>4.837977722448686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2702.0000000000005</v>
      </c>
      <c r="C244" s="44">
        <v>0</v>
      </c>
      <c r="D244" s="44">
        <v>250</v>
      </c>
      <c r="E244" s="44">
        <v>2952.0000000000005</v>
      </c>
      <c r="F244" s="44">
        <v>2866.5905000000002</v>
      </c>
      <c r="G244" s="134">
        <v>97.10672425474255</v>
      </c>
      <c r="H244" s="44">
        <v>85.40950000000021</v>
      </c>
      <c r="I244" s="43">
        <v>15.663200000000415</v>
      </c>
      <c r="J244" s="43">
        <v>0</v>
      </c>
      <c r="K244" s="43">
        <v>0</v>
      </c>
      <c r="L244" s="43">
        <v>0</v>
      </c>
      <c r="M244" s="44">
        <v>0</v>
      </c>
      <c r="N244" s="44">
        <v>3.915800000000104</v>
      </c>
      <c r="O244" s="135">
        <v>0.13264905149051842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106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42759</v>
      </c>
      <c r="J250" s="71">
        <v>42766</v>
      </c>
      <c r="K250" s="71">
        <v>42773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99</v>
      </c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2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1753.1</v>
      </c>
      <c r="C255" s="89">
        <v>0</v>
      </c>
      <c r="D255" s="89">
        <v>-1730</v>
      </c>
      <c r="E255" s="44">
        <v>23.09999999999991</v>
      </c>
      <c r="F255" s="89">
        <v>1.9</v>
      </c>
      <c r="G255" s="88">
        <v>8.225108225108258</v>
      </c>
      <c r="H255" s="44">
        <v>21.19999999999991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316.3</v>
      </c>
      <c r="C258" s="89">
        <v>0</v>
      </c>
      <c r="D258" s="89">
        <v>-316.3</v>
      </c>
      <c r="E258" s="44">
        <v>0</v>
      </c>
      <c r="F258" s="89">
        <v>0</v>
      </c>
      <c r="G258" s="88">
        <v>0</v>
      </c>
      <c r="H258" s="44">
        <v>0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52.5</v>
      </c>
      <c r="C260" s="89">
        <v>0</v>
      </c>
      <c r="D260" s="89">
        <v>0</v>
      </c>
      <c r="E260" s="44">
        <v>52.5</v>
      </c>
      <c r="F260" s="89">
        <v>0</v>
      </c>
      <c r="G260" s="88">
        <v>0</v>
      </c>
      <c r="H260" s="44">
        <v>52.5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31.3</v>
      </c>
      <c r="C262" s="89">
        <v>0</v>
      </c>
      <c r="D262" s="89">
        <v>0</v>
      </c>
      <c r="E262" s="44">
        <v>31.3</v>
      </c>
      <c r="F262" s="89">
        <v>0</v>
      </c>
      <c r="G262" s="88">
        <v>0</v>
      </c>
      <c r="H262" s="44">
        <v>31.3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2153.2000000000003</v>
      </c>
      <c r="C265" s="43">
        <v>0</v>
      </c>
      <c r="D265" s="43">
        <v>-2046.3000000000004</v>
      </c>
      <c r="E265" s="43">
        <v>106.8999999999999</v>
      </c>
      <c r="F265" s="43">
        <v>1.9</v>
      </c>
      <c r="G265" s="129">
        <v>1.777362020579983</v>
      </c>
      <c r="H265" s="44">
        <v>104.9999999999999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19.9</v>
      </c>
      <c r="C268" s="89">
        <v>0</v>
      </c>
      <c r="D268" s="89">
        <v>-19.9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24.7</v>
      </c>
      <c r="C272" s="89">
        <v>0</v>
      </c>
      <c r="D272" s="89">
        <v>0</v>
      </c>
      <c r="E272" s="44">
        <v>24.7</v>
      </c>
      <c r="F272" s="89">
        <v>0</v>
      </c>
      <c r="G272" s="88">
        <v>0</v>
      </c>
      <c r="H272" s="44">
        <v>24.7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3515.6</v>
      </c>
      <c r="C273" s="89">
        <v>0</v>
      </c>
      <c r="D273" s="89">
        <v>-3500</v>
      </c>
      <c r="E273" s="44">
        <v>15.599999999999909</v>
      </c>
      <c r="F273" s="89">
        <v>0</v>
      </c>
      <c r="G273" s="88">
        <v>0</v>
      </c>
      <c r="H273" s="44">
        <v>15.599999999999909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893.8</v>
      </c>
      <c r="C275" s="89">
        <v>0</v>
      </c>
      <c r="D275" s="89">
        <v>-697</v>
      </c>
      <c r="E275" s="44">
        <v>196.79999999999995</v>
      </c>
      <c r="F275" s="89">
        <v>0</v>
      </c>
      <c r="G275" s="88">
        <v>0</v>
      </c>
      <c r="H275" s="44">
        <v>196.79999999999995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297</v>
      </c>
      <c r="E276" s="44">
        <v>297</v>
      </c>
      <c r="F276" s="89">
        <v>0</v>
      </c>
      <c r="G276" s="88">
        <v>0</v>
      </c>
      <c r="H276" s="44">
        <v>297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1375.4</v>
      </c>
      <c r="C279" s="89">
        <v>0</v>
      </c>
      <c r="D279" s="89">
        <v>-1374.8</v>
      </c>
      <c r="E279" s="43">
        <v>0.6000000000001364</v>
      </c>
      <c r="F279" s="89">
        <v>0</v>
      </c>
      <c r="G279" s="88">
        <v>0</v>
      </c>
      <c r="H279" s="44">
        <v>0.6000000000001364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7982.6</v>
      </c>
      <c r="C281" s="44">
        <v>0</v>
      </c>
      <c r="D281" s="44">
        <v>-7341</v>
      </c>
      <c r="E281" s="44">
        <v>641.5999999999999</v>
      </c>
      <c r="F281" s="44">
        <v>1.9</v>
      </c>
      <c r="G281" s="134">
        <v>0.29613466334164595</v>
      </c>
      <c r="H281" s="44">
        <v>639.6999999999999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112</v>
      </c>
      <c r="C283" s="89">
        <v>0</v>
      </c>
      <c r="D283" s="89">
        <v>0</v>
      </c>
      <c r="E283" s="44">
        <v>112</v>
      </c>
      <c r="F283" s="89">
        <v>0.056</v>
      </c>
      <c r="G283" s="90">
        <v>0.05</v>
      </c>
      <c r="H283" s="44">
        <v>111.944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1395.9</v>
      </c>
      <c r="C287" s="89">
        <v>0</v>
      </c>
      <c r="D287" s="89">
        <v>0</v>
      </c>
      <c r="E287" s="44">
        <v>1395.9</v>
      </c>
      <c r="F287" s="89">
        <v>20.7483</v>
      </c>
      <c r="G287" s="90">
        <v>1.486374382119063</v>
      </c>
      <c r="H287" s="44">
        <v>1375.1517000000001</v>
      </c>
      <c r="I287" s="50">
        <v>0.6400000000000006</v>
      </c>
      <c r="J287" s="50">
        <v>0</v>
      </c>
      <c r="K287" s="50">
        <v>0</v>
      </c>
      <c r="L287" s="50">
        <v>0</v>
      </c>
      <c r="M287" s="89">
        <v>0</v>
      </c>
      <c r="N287" s="89">
        <v>0.16000000000000014</v>
      </c>
      <c r="O287" s="89">
        <v>0.011462139121713599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9490.5</v>
      </c>
      <c r="C292" s="44">
        <v>0</v>
      </c>
      <c r="D292" s="44">
        <v>-7341</v>
      </c>
      <c r="E292" s="44">
        <v>2149.5</v>
      </c>
      <c r="F292" s="44">
        <v>22.7043</v>
      </c>
      <c r="G292" s="134">
        <v>1.0562595952547102</v>
      </c>
      <c r="H292" s="44">
        <v>2126.7957</v>
      </c>
      <c r="I292" s="43">
        <v>0.6400000000000006</v>
      </c>
      <c r="J292" s="43">
        <v>0</v>
      </c>
      <c r="K292" s="43">
        <v>0</v>
      </c>
      <c r="L292" s="43">
        <v>0</v>
      </c>
      <c r="M292" s="44">
        <v>0</v>
      </c>
      <c r="N292" s="44">
        <v>0.16000000000000014</v>
      </c>
      <c r="O292" s="135">
        <v>0.007443591532914638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104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106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42759</v>
      </c>
      <c r="J300" s="71">
        <v>42766</v>
      </c>
      <c r="K300" s="71">
        <v>42773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85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0.002</v>
      </c>
      <c r="G307" s="88" t="s">
        <v>108</v>
      </c>
      <c r="H307" s="44">
        <v>-0.002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0.002</v>
      </c>
      <c r="G311" s="129" t="s">
        <v>108</v>
      </c>
      <c r="H311" s="44">
        <v>-0.002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0.0022</v>
      </c>
      <c r="G322" s="125" t="s">
        <v>108</v>
      </c>
      <c r="H322" s="47">
        <v>-0.0022</v>
      </c>
      <c r="I322" s="126">
        <v>0</v>
      </c>
      <c r="J322" s="126">
        <v>0</v>
      </c>
      <c r="K322" s="126">
        <v>0</v>
      </c>
      <c r="L322" s="126">
        <v>0</v>
      </c>
      <c r="M322" s="99">
        <v>0</v>
      </c>
      <c r="N322" s="99">
        <v>0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349.2</v>
      </c>
      <c r="C325" s="99">
        <v>-200</v>
      </c>
      <c r="D325" s="89">
        <v>-200</v>
      </c>
      <c r="E325" s="47">
        <v>149.2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349.2</v>
      </c>
      <c r="C327" s="44">
        <v>-200</v>
      </c>
      <c r="D327" s="44">
        <v>-200</v>
      </c>
      <c r="E327" s="44">
        <v>149.2</v>
      </c>
      <c r="F327" s="44">
        <v>0.0575</v>
      </c>
      <c r="G327" s="134">
        <v>0.038538873994638075</v>
      </c>
      <c r="H327" s="44">
        <v>149.14249999999998</v>
      </c>
      <c r="I327" s="43">
        <v>0</v>
      </c>
      <c r="J327" s="43">
        <v>0</v>
      </c>
      <c r="K327" s="43">
        <v>0</v>
      </c>
      <c r="L327" s="43">
        <v>0</v>
      </c>
      <c r="M327" s="47">
        <v>0</v>
      </c>
      <c r="N327" s="44">
        <v>0</v>
      </c>
      <c r="O327" s="135">
        <v>0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106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42759</v>
      </c>
      <c r="J333" s="71">
        <v>42766</v>
      </c>
      <c r="K333" s="71">
        <v>42773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101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1493.8899288906853</v>
      </c>
      <c r="C338" s="89">
        <v>0</v>
      </c>
      <c r="D338" s="89">
        <v>0</v>
      </c>
      <c r="E338" s="44">
        <v>1493.8899288906853</v>
      </c>
      <c r="F338" s="89">
        <v>0</v>
      </c>
      <c r="G338" s="88">
        <v>0</v>
      </c>
      <c r="H338" s="44">
        <v>1493.8899288906853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676.5106323623331</v>
      </c>
      <c r="C341" s="89">
        <v>0</v>
      </c>
      <c r="D341" s="89">
        <v>0</v>
      </c>
      <c r="E341" s="44">
        <v>676.5106323623331</v>
      </c>
      <c r="F341" s="89">
        <v>0</v>
      </c>
      <c r="G341" s="88">
        <v>0</v>
      </c>
      <c r="H341" s="44">
        <v>676.5106323623331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-7.921278110028788</v>
      </c>
      <c r="C346" s="89">
        <v>0</v>
      </c>
      <c r="D346" s="89">
        <v>0</v>
      </c>
      <c r="E346" s="44">
        <v>-7.921278110028788</v>
      </c>
      <c r="F346" s="89">
        <v>0</v>
      </c>
      <c r="G346" s="88">
        <v>0</v>
      </c>
      <c r="H346" s="44">
        <v>-7.921278110028788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2162.4792831429895</v>
      </c>
      <c r="C348" s="43">
        <v>0</v>
      </c>
      <c r="D348" s="43">
        <v>0</v>
      </c>
      <c r="E348" s="43">
        <v>2162.4792831429895</v>
      </c>
      <c r="F348" s="43">
        <v>0</v>
      </c>
      <c r="G348" s="129">
        <v>0</v>
      </c>
      <c r="H348" s="44">
        <v>2162.4792831429895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0.001</v>
      </c>
      <c r="G357" s="88" t="s">
        <v>108</v>
      </c>
      <c r="H357" s="44">
        <v>-0.001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547.5207168570103</v>
      </c>
      <c r="C362" s="89">
        <v>0</v>
      </c>
      <c r="D362" s="89">
        <v>0</v>
      </c>
      <c r="E362" s="43">
        <v>547.5207168570103</v>
      </c>
      <c r="F362" s="89">
        <v>12.265</v>
      </c>
      <c r="G362" s="88">
        <v>2.24009788531949</v>
      </c>
      <c r="H362" s="44">
        <v>535.2557168570103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2710</v>
      </c>
      <c r="C364" s="44">
        <v>0</v>
      </c>
      <c r="D364" s="44">
        <v>0</v>
      </c>
      <c r="E364" s="44">
        <v>2710</v>
      </c>
      <c r="F364" s="44">
        <v>12.266</v>
      </c>
      <c r="G364" s="134">
        <v>0.45261992619926195</v>
      </c>
      <c r="H364" s="44">
        <v>2697.734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399.73</v>
      </c>
      <c r="E372" s="44">
        <v>399.73</v>
      </c>
      <c r="F372" s="89"/>
      <c r="G372" s="88"/>
      <c r="H372" s="44">
        <v>399.73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2710</v>
      </c>
      <c r="C374" s="44">
        <v>0</v>
      </c>
      <c r="D374" s="44">
        <v>399.73</v>
      </c>
      <c r="E374" s="44">
        <v>3109.73</v>
      </c>
      <c r="F374" s="44">
        <v>12.266</v>
      </c>
      <c r="G374" s="134">
        <v>0.39443938862859473</v>
      </c>
      <c r="H374" s="44">
        <v>3097.464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104</v>
      </c>
    </row>
    <row r="378" spans="1:9" ht="12.75">
      <c r="A378" s="54" t="s">
        <v>63</v>
      </c>
      <c r="B378" s="100"/>
      <c r="I378" s="55">
        <v>42780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106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42759</v>
      </c>
      <c r="J381" s="71">
        <v>42766</v>
      </c>
      <c r="K381" s="71">
        <v>42773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0</v>
      </c>
      <c r="G412" s="134">
        <v>0</v>
      </c>
      <c r="H412" s="44">
        <v>0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0.193</v>
      </c>
      <c r="G418" s="88" t="s">
        <v>108</v>
      </c>
      <c r="H418" s="44">
        <v>-0.193</v>
      </c>
      <c r="I418" s="87">
        <v>0</v>
      </c>
      <c r="J418" s="87">
        <v>0</v>
      </c>
      <c r="K418" s="87">
        <v>0</v>
      </c>
      <c r="L418" s="87">
        <v>0</v>
      </c>
      <c r="M418" s="89">
        <v>0</v>
      </c>
      <c r="N418" s="89">
        <v>0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239</v>
      </c>
      <c r="C421" s="44">
        <v>0</v>
      </c>
      <c r="D421" s="44">
        <v>28.600000000000023</v>
      </c>
      <c r="E421" s="44">
        <v>267.6</v>
      </c>
      <c r="F421" s="44">
        <v>0.193</v>
      </c>
      <c r="G421" s="134">
        <v>0.07212257100149476</v>
      </c>
      <c r="H421" s="44">
        <v>267.40700000000004</v>
      </c>
      <c r="I421" s="43">
        <v>0</v>
      </c>
      <c r="J421" s="43">
        <v>0</v>
      </c>
      <c r="K421" s="43">
        <v>0</v>
      </c>
      <c r="L421" s="43">
        <v>0</v>
      </c>
      <c r="M421" s="44">
        <v>0</v>
      </c>
      <c r="N421" s="44">
        <v>0</v>
      </c>
      <c r="O421" s="135">
        <v>0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2" dxfId="8" operator="greaterThanOrEqual" stopIfTrue="1">
      <formula>80</formula>
    </cfRule>
  </conditionalFormatting>
  <conditionalFormatting sqref="H605:H65536 H1:H427">
    <cfRule type="cellIs" priority="5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4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42780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42759</v>
      </c>
      <c r="J5" s="71">
        <v>42766</v>
      </c>
      <c r="K5" s="71">
        <v>42773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91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92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93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94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95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87</v>
      </c>
      <c r="B16" s="119">
        <v>0.007128308663443871</v>
      </c>
      <c r="C16" s="89">
        <v>0</v>
      </c>
      <c r="D16" s="89">
        <v>0.49999999999999994</v>
      </c>
      <c r="E16" s="44">
        <v>0.5071283086634438</v>
      </c>
      <c r="F16" s="89">
        <v>0.1226</v>
      </c>
      <c r="G16" s="90">
        <v>24.175341408788046</v>
      </c>
      <c r="H16" s="44">
        <v>0.38452830866344384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88</v>
      </c>
      <c r="B17" s="119">
        <v>0</v>
      </c>
      <c r="C17" s="89">
        <v>0</v>
      </c>
      <c r="D17" s="89">
        <v>0</v>
      </c>
      <c r="E17" s="44">
        <v>0</v>
      </c>
      <c r="F17" s="89">
        <v>0.0121</v>
      </c>
      <c r="G17" s="90" t="s">
        <v>108</v>
      </c>
      <c r="H17" s="44">
        <v>-0.0121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89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90</v>
      </c>
      <c r="B19" s="119">
        <v>0</v>
      </c>
      <c r="C19" s="89">
        <v>0</v>
      </c>
      <c r="D19" s="89">
        <v>0.1</v>
      </c>
      <c r="E19" s="44">
        <v>0.1</v>
      </c>
      <c r="F19" s="89">
        <v>0.06</v>
      </c>
      <c r="G19" s="90">
        <v>60</v>
      </c>
      <c r="H19" s="44">
        <v>0.04000000000000001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96</v>
      </c>
      <c r="B21" s="147">
        <v>0.007128308663443871</v>
      </c>
      <c r="C21" s="144">
        <v>0</v>
      </c>
      <c r="D21" s="144">
        <v>0.6</v>
      </c>
      <c r="E21" s="148">
        <v>0.6071283086634438</v>
      </c>
      <c r="F21" s="144">
        <v>0.19469999999999998</v>
      </c>
      <c r="G21" s="150">
        <v>32.069003738043484</v>
      </c>
      <c r="H21" s="148">
        <v>0.4124283086634438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0.007128308663443871</v>
      </c>
      <c r="C23" s="156">
        <v>0</v>
      </c>
      <c r="D23" s="156">
        <v>0.6</v>
      </c>
      <c r="E23" s="157">
        <v>0.6071283086634438</v>
      </c>
      <c r="F23" s="156">
        <v>0.19469999999999998</v>
      </c>
      <c r="G23" s="158">
        <v>32.069003738043484</v>
      </c>
      <c r="H23" s="157">
        <v>0.4124283086634438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42759</v>
      </c>
      <c r="J28" s="71">
        <v>42766</v>
      </c>
      <c r="K28" s="71">
        <v>42773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102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91</v>
      </c>
      <c r="B33" s="101">
        <v>2.019888173195129</v>
      </c>
      <c r="C33" s="89">
        <v>1.0999999999999996</v>
      </c>
      <c r="D33" s="89">
        <v>6.1</v>
      </c>
      <c r="E33" s="44">
        <v>8.119888173195129</v>
      </c>
      <c r="F33" s="89">
        <v>8.1101</v>
      </c>
      <c r="G33" s="88">
        <v>99.87945433500622</v>
      </c>
      <c r="H33" s="44">
        <v>0.009788173195129701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92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93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94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95</v>
      </c>
      <c r="B37" s="147">
        <v>2.019888173195129</v>
      </c>
      <c r="C37" s="145">
        <v>1.0999999999999996</v>
      </c>
      <c r="D37" s="144">
        <v>6.1</v>
      </c>
      <c r="E37" s="148">
        <v>8.119888173195129</v>
      </c>
      <c r="F37" s="144">
        <v>8.1101</v>
      </c>
      <c r="G37" s="150">
        <v>99.87945433500622</v>
      </c>
      <c r="H37" s="148">
        <v>0.009788173195129701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87</v>
      </c>
      <c r="B39" s="119">
        <v>167.186534703728</v>
      </c>
      <c r="C39" s="89">
        <v>-157.8</v>
      </c>
      <c r="D39" s="89">
        <v>-79.8</v>
      </c>
      <c r="E39" s="44">
        <v>87.386534703728</v>
      </c>
      <c r="F39" s="89">
        <v>87.37129999999999</v>
      </c>
      <c r="G39" s="88">
        <v>99.98256630294397</v>
      </c>
      <c r="H39" s="44">
        <v>0.015234703728012278</v>
      </c>
      <c r="I39" s="50">
        <v>3.372700000000009</v>
      </c>
      <c r="J39" s="50">
        <v>0</v>
      </c>
      <c r="K39" s="50">
        <v>0.0023999999999944066</v>
      </c>
      <c r="L39" s="50">
        <v>0</v>
      </c>
      <c r="M39" s="89">
        <v>0</v>
      </c>
      <c r="N39" s="89">
        <v>0.8437750000000008</v>
      </c>
      <c r="O39" s="89">
        <v>0.9655663802904002</v>
      </c>
      <c r="P39" s="85" t="s">
        <v>23</v>
      </c>
    </row>
    <row r="40" spans="1:16" ht="12.75">
      <c r="A40" s="162" t="s">
        <v>88</v>
      </c>
      <c r="B40" s="119">
        <v>0.10320430116507692</v>
      </c>
      <c r="C40" s="89">
        <v>0</v>
      </c>
      <c r="D40" s="89">
        <v>0</v>
      </c>
      <c r="E40" s="44">
        <v>0.10320430116507692</v>
      </c>
      <c r="F40" s="89">
        <v>0</v>
      </c>
      <c r="G40" s="88">
        <v>0</v>
      </c>
      <c r="H40" s="44">
        <v>0.10320430116507692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89</v>
      </c>
      <c r="B41" s="119">
        <v>0.7825524627005684</v>
      </c>
      <c r="C41" s="89">
        <v>0</v>
      </c>
      <c r="D41" s="89">
        <v>0</v>
      </c>
      <c r="E41" s="44">
        <v>0.7825524627005684</v>
      </c>
      <c r="F41" s="89">
        <v>0</v>
      </c>
      <c r="G41" s="88">
        <v>0</v>
      </c>
      <c r="H41" s="44">
        <v>0.7825524627005684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90</v>
      </c>
      <c r="B42" s="119">
        <v>1.4827356535374596</v>
      </c>
      <c r="C42" s="89">
        <v>-0.5</v>
      </c>
      <c r="D42" s="89">
        <v>-0.5</v>
      </c>
      <c r="E42" s="44">
        <v>0.9827356535374596</v>
      </c>
      <c r="F42" s="89">
        <v>0</v>
      </c>
      <c r="G42" s="88">
        <v>0</v>
      </c>
      <c r="H42" s="44">
        <v>0.9827356535374596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96</v>
      </c>
      <c r="B44" s="147">
        <v>169.5550271211311</v>
      </c>
      <c r="C44" s="144">
        <v>-158.3</v>
      </c>
      <c r="D44" s="144">
        <v>-80.3</v>
      </c>
      <c r="E44" s="148">
        <v>89.2550271211311</v>
      </c>
      <c r="F44" s="144">
        <v>87.37129999999999</v>
      </c>
      <c r="G44" s="150">
        <v>97.88950025349872</v>
      </c>
      <c r="H44" s="148">
        <v>1.8837271211311173</v>
      </c>
      <c r="I44" s="144">
        <v>3.372700000000009</v>
      </c>
      <c r="J44" s="144">
        <v>0</v>
      </c>
      <c r="K44" s="144">
        <v>0.0023999999999944066</v>
      </c>
      <c r="L44" s="144">
        <v>0</v>
      </c>
      <c r="M44" s="144">
        <v>0</v>
      </c>
      <c r="N44" s="50">
        <v>0.8437750000000008</v>
      </c>
      <c r="O44" s="50">
        <v>0.9453529142452497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171.57491529432625</v>
      </c>
      <c r="C46" s="156">
        <v>-157.20000000000002</v>
      </c>
      <c r="D46" s="156">
        <v>-74.20000000000002</v>
      </c>
      <c r="E46" s="157">
        <v>97.37491529432623</v>
      </c>
      <c r="F46" s="156">
        <v>95.4814</v>
      </c>
      <c r="G46" s="158">
        <v>98.05543831426925</v>
      </c>
      <c r="H46" s="157">
        <v>1.893515294326247</v>
      </c>
      <c r="I46" s="156">
        <v>3.372700000000009</v>
      </c>
      <c r="J46" s="156">
        <v>0</v>
      </c>
      <c r="K46" s="156">
        <v>0.0023999999999944066</v>
      </c>
      <c r="L46" s="156">
        <v>0</v>
      </c>
      <c r="M46" s="156">
        <v>0</v>
      </c>
      <c r="N46" s="94">
        <v>0.8437750000000008</v>
      </c>
      <c r="O46" s="94">
        <v>0.8665219347812518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103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91</v>
      </c>
      <c r="B56" s="169">
        <v>0.9</v>
      </c>
      <c r="C56" s="89">
        <v>0</v>
      </c>
      <c r="D56" s="89">
        <v>0</v>
      </c>
      <c r="E56" s="44">
        <v>0.9</v>
      </c>
      <c r="F56" s="89">
        <v>0</v>
      </c>
      <c r="G56" s="88">
        <v>0</v>
      </c>
      <c r="H56" s="44">
        <v>0.9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92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93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94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95</v>
      </c>
      <c r="B60" s="169">
        <v>0.9</v>
      </c>
      <c r="C60" s="145">
        <v>0</v>
      </c>
      <c r="D60" s="144">
        <v>0</v>
      </c>
      <c r="E60" s="44">
        <v>0.9</v>
      </c>
      <c r="F60" s="144">
        <v>0</v>
      </c>
      <c r="G60" s="149">
        <v>0</v>
      </c>
      <c r="H60" s="44">
        <v>0.9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87</v>
      </c>
      <c r="B62" s="169">
        <v>77.7</v>
      </c>
      <c r="C62" s="89">
        <v>0</v>
      </c>
      <c r="D62" s="89">
        <v>0</v>
      </c>
      <c r="E62" s="44">
        <v>77.7</v>
      </c>
      <c r="F62" s="89">
        <v>0</v>
      </c>
      <c r="G62" s="88">
        <v>0</v>
      </c>
      <c r="H62" s="44">
        <v>77.7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88</v>
      </c>
      <c r="B63" s="169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89</v>
      </c>
      <c r="B64" s="169">
        <v>0.4</v>
      </c>
      <c r="C64" s="89">
        <v>0</v>
      </c>
      <c r="D64" s="89">
        <v>0</v>
      </c>
      <c r="E64" s="44">
        <v>0.4</v>
      </c>
      <c r="F64" s="89">
        <v>0</v>
      </c>
      <c r="G64" s="88">
        <v>0</v>
      </c>
      <c r="H64" s="44">
        <v>0.4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90</v>
      </c>
      <c r="B65" s="169">
        <v>0.7</v>
      </c>
      <c r="C65" s="89">
        <v>0</v>
      </c>
      <c r="D65" s="89">
        <v>0</v>
      </c>
      <c r="E65" s="44">
        <v>0.7</v>
      </c>
      <c r="F65" s="89">
        <v>0</v>
      </c>
      <c r="G65" s="88">
        <v>0</v>
      </c>
      <c r="H65" s="44">
        <v>0.7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96</v>
      </c>
      <c r="B67" s="169">
        <v>78.8</v>
      </c>
      <c r="C67" s="144">
        <v>0</v>
      </c>
      <c r="D67" s="144">
        <v>0</v>
      </c>
      <c r="E67" s="144">
        <v>78.80000000000001</v>
      </c>
      <c r="F67" s="144">
        <v>0</v>
      </c>
      <c r="G67" s="150">
        <v>0</v>
      </c>
      <c r="H67" s="148">
        <v>78.80000000000001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79.7</v>
      </c>
      <c r="C69" s="156">
        <v>0</v>
      </c>
      <c r="D69" s="156">
        <v>0</v>
      </c>
      <c r="E69" s="157">
        <v>79.70000000000002</v>
      </c>
      <c r="F69" s="156">
        <v>0</v>
      </c>
      <c r="G69" s="158">
        <v>0</v>
      </c>
      <c r="H69" s="157">
        <v>79.70000000000002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42759</v>
      </c>
      <c r="J74" s="71">
        <v>42766</v>
      </c>
      <c r="K74" s="71">
        <v>42773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91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0.0281</v>
      </c>
      <c r="G79" s="88">
        <v>27.90662365591398</v>
      </c>
      <c r="H79" s="44">
        <v>0.07259294066695539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93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94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95</v>
      </c>
      <c r="B83" s="147">
        <v>0.10069294066695539</v>
      </c>
      <c r="C83" s="145">
        <v>0</v>
      </c>
      <c r="D83" s="144">
        <v>0</v>
      </c>
      <c r="E83" s="148">
        <v>0.10069294066695539</v>
      </c>
      <c r="F83" s="144">
        <v>0.0281</v>
      </c>
      <c r="G83" s="150">
        <v>27.90662365591398</v>
      </c>
      <c r="H83" s="148">
        <v>0.07259294066695539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87</v>
      </c>
      <c r="B85" s="119">
        <v>88.13658890204798</v>
      </c>
      <c r="C85" s="89">
        <v>0</v>
      </c>
      <c r="D85" s="89">
        <v>-55</v>
      </c>
      <c r="E85" s="44">
        <v>33.136588902047976</v>
      </c>
      <c r="F85" s="89">
        <v>28.648999999999997</v>
      </c>
      <c r="G85" s="88">
        <v>86.45729976820085</v>
      </c>
      <c r="H85" s="44">
        <v>4.487588902047978</v>
      </c>
      <c r="I85" s="50">
        <v>0</v>
      </c>
      <c r="J85" s="50">
        <v>0.00039999999999906777</v>
      </c>
      <c r="K85" s="50">
        <v>0</v>
      </c>
      <c r="L85" s="50">
        <v>0</v>
      </c>
      <c r="M85" s="89">
        <v>0</v>
      </c>
      <c r="N85" s="89">
        <v>9.999999999976694E-05</v>
      </c>
      <c r="O85" s="89">
        <v>0.00030178121319417563</v>
      </c>
      <c r="P85" s="85" t="s">
        <v>23</v>
      </c>
    </row>
    <row r="86" spans="1:16" ht="12.75">
      <c r="A86" s="162" t="s">
        <v>88</v>
      </c>
      <c r="B86" s="119">
        <v>0.6</v>
      </c>
      <c r="C86" s="89">
        <v>0</v>
      </c>
      <c r="D86" s="89">
        <v>0</v>
      </c>
      <c r="E86" s="44">
        <v>0.6</v>
      </c>
      <c r="F86" s="89">
        <v>0.1231</v>
      </c>
      <c r="G86" s="88">
        <v>20.51666666666667</v>
      </c>
      <c r="H86" s="44">
        <v>0.4769</v>
      </c>
      <c r="I86" s="50">
        <v>0.1105</v>
      </c>
      <c r="J86" s="50">
        <v>0</v>
      </c>
      <c r="K86" s="50">
        <v>0</v>
      </c>
      <c r="L86" s="50">
        <v>0</v>
      </c>
      <c r="M86" s="89">
        <v>0</v>
      </c>
      <c r="N86" s="89">
        <v>0.027625</v>
      </c>
      <c r="O86" s="89">
        <v>4.604166666666667</v>
      </c>
      <c r="P86" s="85" t="s">
        <v>23</v>
      </c>
    </row>
    <row r="87" spans="1:16" ht="12.75">
      <c r="A87" s="162" t="s">
        <v>89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90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96</v>
      </c>
      <c r="B90" s="147">
        <v>88.73658890204797</v>
      </c>
      <c r="C90" s="144">
        <v>0</v>
      </c>
      <c r="D90" s="144">
        <v>-54.99999999999999</v>
      </c>
      <c r="E90" s="148">
        <v>33.73658890204798</v>
      </c>
      <c r="F90" s="144">
        <v>28.7721</v>
      </c>
      <c r="G90" s="150">
        <v>85.28455583798927</v>
      </c>
      <c r="H90" s="148">
        <v>4.964488902047978</v>
      </c>
      <c r="I90" s="144">
        <v>0.1105</v>
      </c>
      <c r="J90" s="144">
        <v>0.00039999999999906777</v>
      </c>
      <c r="K90" s="144">
        <v>0</v>
      </c>
      <c r="L90" s="144">
        <v>0</v>
      </c>
      <c r="M90" s="144">
        <v>0</v>
      </c>
      <c r="N90" s="50">
        <v>0.027724999999999767</v>
      </c>
      <c r="O90" s="50">
        <v>0.08218080399443325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88.83728184271493</v>
      </c>
      <c r="C92" s="156">
        <v>0</v>
      </c>
      <c r="D92" s="156">
        <v>-55</v>
      </c>
      <c r="E92" s="157">
        <v>33.83728184271493</v>
      </c>
      <c r="F92" s="156">
        <v>28.800199999999997</v>
      </c>
      <c r="G92" s="158">
        <v>85.11381065970757</v>
      </c>
      <c r="H92" s="157">
        <v>5.037081842714933</v>
      </c>
      <c r="I92" s="156">
        <v>0.1105</v>
      </c>
      <c r="J92" s="156">
        <v>0.00039999999999906777</v>
      </c>
      <c r="K92" s="156">
        <v>0</v>
      </c>
      <c r="L92" s="156">
        <v>0</v>
      </c>
      <c r="M92" s="156">
        <v>0</v>
      </c>
      <c r="N92" s="94">
        <v>0.027724999999999767</v>
      </c>
      <c r="O92" s="94">
        <v>0.08193625046146807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42759</v>
      </c>
      <c r="J97" s="71">
        <v>42766</v>
      </c>
      <c r="K97" s="71">
        <v>42773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91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92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93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94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95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87</v>
      </c>
      <c r="B108" s="119">
        <v>6.510367471219471</v>
      </c>
      <c r="C108" s="89">
        <v>0</v>
      </c>
      <c r="D108" s="89">
        <v>-0.20000000000000018</v>
      </c>
      <c r="E108" s="44">
        <v>6.310367471219471</v>
      </c>
      <c r="F108" s="89">
        <v>1.523</v>
      </c>
      <c r="G108" s="88">
        <v>24.13488607353134</v>
      </c>
      <c r="H108" s="44">
        <v>4.787367471219471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88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89</v>
      </c>
      <c r="B110" s="119">
        <v>0.050610251229215156</v>
      </c>
      <c r="C110" s="89">
        <v>0</v>
      </c>
      <c r="D110" s="89">
        <v>0</v>
      </c>
      <c r="E110" s="44">
        <v>0.050610251229215156</v>
      </c>
      <c r="F110" s="89">
        <v>0</v>
      </c>
      <c r="G110" s="88">
        <v>0</v>
      </c>
      <c r="H110" s="44">
        <v>0.050610251229215156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90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96</v>
      </c>
      <c r="B113" s="147">
        <v>6.560977722448686</v>
      </c>
      <c r="C113" s="144">
        <v>0</v>
      </c>
      <c r="D113" s="144">
        <v>-0.20000000000000018</v>
      </c>
      <c r="E113" s="148">
        <v>6.360977722448686</v>
      </c>
      <c r="F113" s="144">
        <v>1.523</v>
      </c>
      <c r="G113" s="150">
        <v>23.942860145935466</v>
      </c>
      <c r="H113" s="148">
        <v>4.837977722448686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6.560977722448686</v>
      </c>
      <c r="C115" s="156">
        <v>0</v>
      </c>
      <c r="D115" s="156">
        <v>-0.20000000000000018</v>
      </c>
      <c r="E115" s="157">
        <v>6.360977722448686</v>
      </c>
      <c r="F115" s="156">
        <v>1.523</v>
      </c>
      <c r="G115" s="158">
        <v>23.942860145935466</v>
      </c>
      <c r="H115" s="157">
        <v>4.837977722448686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42780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42759</v>
      </c>
      <c r="J121" s="71">
        <v>42766</v>
      </c>
      <c r="K121" s="71">
        <v>42773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84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91</v>
      </c>
      <c r="B126" s="101">
        <v>112</v>
      </c>
      <c r="C126" s="89">
        <v>0</v>
      </c>
      <c r="D126" s="89">
        <v>0</v>
      </c>
      <c r="E126" s="44">
        <v>112</v>
      </c>
      <c r="F126" s="89">
        <v>0.056</v>
      </c>
      <c r="G126" s="88">
        <v>0.05</v>
      </c>
      <c r="H126" s="44">
        <v>111.944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92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93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94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95</v>
      </c>
      <c r="B130" s="147">
        <v>112</v>
      </c>
      <c r="C130" s="145">
        <v>0</v>
      </c>
      <c r="D130" s="144">
        <v>0</v>
      </c>
      <c r="E130" s="148">
        <v>112</v>
      </c>
      <c r="F130" s="144">
        <v>0.056</v>
      </c>
      <c r="G130" s="150">
        <v>0.05</v>
      </c>
      <c r="H130" s="148">
        <v>111.944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87</v>
      </c>
      <c r="B132" s="119">
        <v>1395.9</v>
      </c>
      <c r="C132" s="89">
        <v>0</v>
      </c>
      <c r="D132" s="89">
        <v>0</v>
      </c>
      <c r="E132" s="44">
        <v>1395.9</v>
      </c>
      <c r="F132" s="89">
        <v>20.7483</v>
      </c>
      <c r="G132" s="88">
        <v>1.486374382119063</v>
      </c>
      <c r="H132" s="44">
        <v>1375.1517000000001</v>
      </c>
      <c r="I132" s="50">
        <v>0.6400000000000006</v>
      </c>
      <c r="J132" s="50">
        <v>0</v>
      </c>
      <c r="K132" s="50">
        <v>0</v>
      </c>
      <c r="L132" s="50">
        <v>0</v>
      </c>
      <c r="M132" s="89">
        <v>0</v>
      </c>
      <c r="N132" s="89">
        <v>0.16000000000000014</v>
      </c>
      <c r="O132" s="89">
        <v>0.011462139121713599</v>
      </c>
      <c r="P132" s="85" t="s">
        <v>23</v>
      </c>
    </row>
    <row r="133" spans="1:16" ht="12.75">
      <c r="A133" s="162" t="s">
        <v>88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89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90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96</v>
      </c>
      <c r="B137" s="147">
        <v>1395.9</v>
      </c>
      <c r="C137" s="144">
        <v>0</v>
      </c>
      <c r="D137" s="144">
        <v>0</v>
      </c>
      <c r="E137" s="148">
        <v>1395.9</v>
      </c>
      <c r="F137" s="144">
        <v>20.7483</v>
      </c>
      <c r="G137" s="150">
        <v>1.486374382119063</v>
      </c>
      <c r="H137" s="148">
        <v>1375.1517000000001</v>
      </c>
      <c r="I137" s="144">
        <v>0.6400000000000006</v>
      </c>
      <c r="J137" s="144">
        <v>0</v>
      </c>
      <c r="K137" s="144">
        <v>0</v>
      </c>
      <c r="L137" s="144">
        <v>0</v>
      </c>
      <c r="M137" s="144">
        <v>0</v>
      </c>
      <c r="N137" s="50">
        <v>0.16000000000000014</v>
      </c>
      <c r="O137" s="50">
        <v>0.011462139121713599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1507.9</v>
      </c>
      <c r="C139" s="156">
        <v>0</v>
      </c>
      <c r="D139" s="156">
        <v>0</v>
      </c>
      <c r="E139" s="157">
        <v>1507.9</v>
      </c>
      <c r="F139" s="156">
        <v>20.8043</v>
      </c>
      <c r="G139" s="158">
        <v>1.3796869818953512</v>
      </c>
      <c r="H139" s="157">
        <v>1487.0957</v>
      </c>
      <c r="I139" s="156">
        <v>0.6400000000000006</v>
      </c>
      <c r="J139" s="156">
        <v>0</v>
      </c>
      <c r="K139" s="156">
        <v>0</v>
      </c>
      <c r="L139" s="156">
        <v>0</v>
      </c>
      <c r="M139" s="156">
        <v>0</v>
      </c>
      <c r="N139" s="94">
        <v>0.16000000000000014</v>
      </c>
      <c r="O139" s="94">
        <v>0.010610783208435582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42759</v>
      </c>
      <c r="J144" s="71">
        <v>42766</v>
      </c>
      <c r="K144" s="71">
        <v>42773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85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91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92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93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94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95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42759</v>
      </c>
      <c r="J159" s="71">
        <v>42766</v>
      </c>
      <c r="K159" s="71">
        <v>42773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86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91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94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95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87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88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89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90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96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42759</v>
      </c>
      <c r="J182" s="71">
        <v>42766</v>
      </c>
      <c r="K182" s="71">
        <v>42773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91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93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94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95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87</v>
      </c>
      <c r="B193" s="119">
        <v>0</v>
      </c>
      <c r="C193" s="89">
        <v>0</v>
      </c>
      <c r="D193" s="89">
        <v>0</v>
      </c>
      <c r="E193" s="44">
        <v>0</v>
      </c>
      <c r="F193" s="89">
        <v>0.193</v>
      </c>
      <c r="G193" s="88" t="s">
        <v>108</v>
      </c>
      <c r="H193" s="44">
        <v>-0.193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88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89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90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96</v>
      </c>
      <c r="B198" s="147">
        <v>0</v>
      </c>
      <c r="C198" s="144">
        <v>0</v>
      </c>
      <c r="D198" s="144">
        <v>0</v>
      </c>
      <c r="E198" s="148">
        <v>0</v>
      </c>
      <c r="F198" s="144">
        <v>0.193</v>
      </c>
      <c r="G198" s="150" t="s">
        <v>108</v>
      </c>
      <c r="H198" s="148">
        <v>-0.193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0.193</v>
      </c>
      <c r="G200" s="158" t="s">
        <v>108</v>
      </c>
      <c r="H200" s="157">
        <v>-0.193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42780.62373287037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42780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100</v>
      </c>
      <c r="B18" s="31">
        <v>4242.8457</v>
      </c>
      <c r="C18" s="31">
        <v>0</v>
      </c>
      <c r="D18" s="31">
        <v>0</v>
      </c>
      <c r="E18" s="31">
        <v>4242.8457</v>
      </c>
      <c r="F18" s="164">
        <v>4432.271</v>
      </c>
      <c r="G18" s="142">
        <v>95.72622477280834</v>
      </c>
      <c r="H18" s="164">
        <v>189.42529999999988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102</v>
      </c>
      <c r="B20" s="31">
        <v>6304.057699999999</v>
      </c>
      <c r="C20" s="31">
        <v>0</v>
      </c>
      <c r="D20" s="31">
        <v>0</v>
      </c>
      <c r="E20" s="31">
        <v>6304.057699999999</v>
      </c>
      <c r="F20" s="164">
        <v>6373.830999999999</v>
      </c>
      <c r="G20" s="31">
        <v>98.90531612777308</v>
      </c>
      <c r="H20" s="164">
        <v>69.77329999999984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103</v>
      </c>
      <c r="B22" s="31">
        <v>2650.1</v>
      </c>
      <c r="C22" s="31">
        <v>0</v>
      </c>
      <c r="D22" s="31"/>
      <c r="E22" s="31">
        <v>2650.1</v>
      </c>
      <c r="F22" s="164">
        <v>3006.6500000000005</v>
      </c>
      <c r="G22" s="31">
        <v>88.14128681422844</v>
      </c>
      <c r="H22" s="164">
        <v>356.55000000000064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97</v>
      </c>
      <c r="B24" s="31">
        <v>431.1971</v>
      </c>
      <c r="C24" s="31">
        <v>0</v>
      </c>
      <c r="D24" s="31">
        <v>0</v>
      </c>
      <c r="E24" s="31">
        <v>431.1971</v>
      </c>
      <c r="F24" s="164">
        <v>566.5</v>
      </c>
      <c r="G24" s="31">
        <v>76.11599293909973</v>
      </c>
      <c r="H24" s="164">
        <v>135.30290000000002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559.288</v>
      </c>
      <c r="C26" s="31">
        <v>0</v>
      </c>
      <c r="D26" s="31">
        <v>0</v>
      </c>
      <c r="E26" s="31">
        <v>559.288</v>
      </c>
      <c r="F26" s="164">
        <v>625</v>
      </c>
      <c r="G26" s="31">
        <v>89.48608</v>
      </c>
      <c r="H26" s="164">
        <v>65.71199999999999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98</v>
      </c>
      <c r="B28" s="31">
        <v>2866.5905000000002</v>
      </c>
      <c r="C28" s="31">
        <v>0</v>
      </c>
      <c r="D28" s="31">
        <v>0</v>
      </c>
      <c r="E28" s="31">
        <v>2866.5905000000002</v>
      </c>
      <c r="F28" s="164">
        <v>2952.0000000000005</v>
      </c>
      <c r="G28" s="31">
        <v>97.10672425474255</v>
      </c>
      <c r="H28" s="164">
        <v>85.40950000000021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99</v>
      </c>
      <c r="B30" s="31">
        <v>20.8043</v>
      </c>
      <c r="C30" s="31">
        <v>1.9</v>
      </c>
      <c r="D30" s="31">
        <v>0</v>
      </c>
      <c r="E30" s="31">
        <v>22.7043</v>
      </c>
      <c r="F30" s="164">
        <v>2149.5</v>
      </c>
      <c r="G30" s="31">
        <v>1.0562595952547105</v>
      </c>
      <c r="H30" s="164">
        <v>2126.7957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85</v>
      </c>
      <c r="B32" s="31">
        <v>0.0555</v>
      </c>
      <c r="C32" s="31">
        <v>0.002</v>
      </c>
      <c r="D32" s="31">
        <v>0</v>
      </c>
      <c r="E32" s="31">
        <v>0.0575</v>
      </c>
      <c r="F32" s="164">
        <v>149.2</v>
      </c>
      <c r="G32" s="31">
        <v>0.038538873994638075</v>
      </c>
      <c r="H32" s="164">
        <v>149.14249999999998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101</v>
      </c>
      <c r="B34" s="31">
        <v>12.266</v>
      </c>
      <c r="C34" s="31">
        <v>0</v>
      </c>
      <c r="D34" s="31"/>
      <c r="E34" s="31">
        <v>12.266</v>
      </c>
      <c r="F34" s="164">
        <v>3109.73</v>
      </c>
      <c r="G34" s="31">
        <v>0.39443938862859473</v>
      </c>
      <c r="H34" s="164">
        <v>3097.464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0.193</v>
      </c>
      <c r="C36" s="31">
        <v>0</v>
      </c>
      <c r="D36" s="31"/>
      <c r="E36" s="31">
        <v>0.193</v>
      </c>
      <c r="F36" s="164">
        <v>267.6</v>
      </c>
      <c r="G36" s="31">
        <v>0.07212257100149476</v>
      </c>
      <c r="H36" s="164">
        <v>267.40700000000004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2017-02-14T15:02:41Z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2069738441</vt:i4>
  </property>
  <property fmtid="{D5CDD505-2E9C-101B-9397-08002B2CF9AE}" pid="4" name="_NewReviewCyc">
    <vt:lpwstr/>
  </property>
  <property fmtid="{D5CDD505-2E9C-101B-9397-08002B2CF9AE}" pid="5" name="_EmailSubje">
    <vt:lpwstr>Weekly spreadsheets during 2016, as at 14th February 2017 ***FINAL***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