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7520" windowHeight="12240" activeTab="0"/>
  </bookViews>
  <sheets>
    <sheet name="ABB for Project Title" sheetId="1" r:id="rId1"/>
    <sheet name="Sheet1" sheetId="2" r:id="rId2"/>
  </sheets>
  <definedNames/>
  <calcPr fullCalcOnLoad="1"/>
</workbook>
</file>

<file path=xl/comments1.xml><?xml version="1.0" encoding="utf-8"?>
<comments xmlns="http://schemas.openxmlformats.org/spreadsheetml/2006/main">
  <authors>
    <author>Khalida Cox</author>
  </authors>
  <commentList>
    <comment ref="Q9" authorId="0">
      <text>
        <r>
          <rPr>
            <b/>
            <sz val="9"/>
            <rFont val="Tahoma"/>
            <family val="2"/>
          </rPr>
          <t>Khalida Cox:</t>
        </r>
        <r>
          <rPr>
            <sz val="9"/>
            <rFont val="Tahoma"/>
            <family val="2"/>
          </rPr>
          <t xml:space="preserve">
Please avoid activities in March</t>
        </r>
      </text>
    </comment>
    <comment ref="Q22" authorId="0">
      <text>
        <r>
          <rPr>
            <b/>
            <sz val="9"/>
            <rFont val="Tahoma"/>
            <family val="2"/>
          </rPr>
          <t>Khalida Cox:</t>
        </r>
        <r>
          <rPr>
            <sz val="9"/>
            <rFont val="Tahoma"/>
            <family val="2"/>
          </rPr>
          <t xml:space="preserve">
Please avoid activities in March</t>
        </r>
      </text>
    </comment>
    <comment ref="Q30" authorId="0">
      <text>
        <r>
          <rPr>
            <b/>
            <sz val="9"/>
            <rFont val="Tahoma"/>
            <family val="2"/>
          </rPr>
          <t>Khalida Cox:</t>
        </r>
        <r>
          <rPr>
            <sz val="9"/>
            <rFont val="Tahoma"/>
            <family val="2"/>
          </rPr>
          <t xml:space="preserve">
Please avoid activities in March</t>
        </r>
      </text>
    </comment>
    <comment ref="Q37" authorId="0">
      <text>
        <r>
          <rPr>
            <b/>
            <sz val="9"/>
            <rFont val="Tahoma"/>
            <family val="2"/>
          </rPr>
          <t>Khalida Cox:</t>
        </r>
        <r>
          <rPr>
            <sz val="9"/>
            <rFont val="Tahoma"/>
            <family val="2"/>
          </rPr>
          <t xml:space="preserve">
Please avoid activities in March</t>
        </r>
      </text>
    </comment>
  </commentList>
</comments>
</file>

<file path=xl/sharedStrings.xml><?xml version="1.0" encoding="utf-8"?>
<sst xmlns="http://schemas.openxmlformats.org/spreadsheetml/2006/main" count="108" uniqueCount="46">
  <si>
    <t>Item</t>
  </si>
  <si>
    <t>Unit</t>
  </si>
  <si>
    <t>Cost per unit</t>
  </si>
  <si>
    <t>No. of Units</t>
  </si>
  <si>
    <t>TOTAL</t>
  </si>
  <si>
    <t>April</t>
  </si>
  <si>
    <t>May</t>
  </si>
  <si>
    <t>June</t>
  </si>
  <si>
    <t>July</t>
  </si>
  <si>
    <t>Aug</t>
  </si>
  <si>
    <t>Sep</t>
  </si>
  <si>
    <t>Oct</t>
  </si>
  <si>
    <t>Nov</t>
  </si>
  <si>
    <t>Dec</t>
  </si>
  <si>
    <t>Jan</t>
  </si>
  <si>
    <t>Feb</t>
  </si>
  <si>
    <t>March</t>
  </si>
  <si>
    <t xml:space="preserve">Total </t>
  </si>
  <si>
    <t>Total</t>
  </si>
  <si>
    <t>Activity 2</t>
  </si>
  <si>
    <t>Total co-funding</t>
  </si>
  <si>
    <t>Total with co-funding</t>
  </si>
  <si>
    <t>Per person</t>
  </si>
  <si>
    <t>Co-funding from MFA</t>
  </si>
  <si>
    <t>Transfer cost to and from local airport</t>
  </si>
  <si>
    <t>Airfares</t>
  </si>
  <si>
    <t>Per visitor</t>
  </si>
  <si>
    <t>Visa costs</t>
  </si>
  <si>
    <t>Accomodation in the UK</t>
  </si>
  <si>
    <t>Meals</t>
  </si>
  <si>
    <t>Per visitor per day</t>
  </si>
  <si>
    <t>Public Transport in the UK</t>
  </si>
  <si>
    <t>Activity 1.1 - Example, 30 May - 1 June visit to the UK for 10 people</t>
  </si>
  <si>
    <t xml:space="preserve">Activity 1.3 - </t>
  </si>
  <si>
    <t>Per visitor per night</t>
  </si>
  <si>
    <t>Venue</t>
  </si>
  <si>
    <t>Per day</t>
  </si>
  <si>
    <t>Lecturer</t>
  </si>
  <si>
    <t>Refreshments (tea, coffee &amp; water twice a day)</t>
  </si>
  <si>
    <t>Materials</t>
  </si>
  <si>
    <t>Example of an Activity Based Budget (ABB), please note all the details below are for a demonstrative purpose only</t>
  </si>
  <si>
    <t>Activity 1.2 - 1 day seminar on creating ABB, 10 people</t>
  </si>
  <si>
    <t xml:space="preserve">A clear breakdown of all costs </t>
  </si>
  <si>
    <t xml:space="preserve">A clear breakdown of all cost </t>
  </si>
  <si>
    <t>APRIL 2015 - MARCH 2016</t>
  </si>
  <si>
    <r>
      <rPr>
        <b/>
        <u val="single"/>
        <sz val="12"/>
        <color indexed="8"/>
        <rFont val="Arial Narrow"/>
        <family val="2"/>
      </rPr>
      <t xml:space="preserve">Activity Based Budget:  </t>
    </r>
    <r>
      <rPr>
        <sz val="12"/>
        <color indexed="8"/>
        <rFont val="Arial Narrow"/>
        <family val="2"/>
      </rPr>
      <t xml:space="preserve">This must be completed – the bidding form will not be considered without a detailed ABB Consider all of the Activities listed to deliver the outputs and estimate their individual costs.  Enter the costs in the month you expect the activities to be completed.  Provide as much detail as possible, (ie do not state just the figure for a workshop, but break that down into venue, catering, travel costs etc.).  Administration costs should not exceed 10% of the total project costs.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</si>
</sst>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sz val="10"/>
      <name val="Arial"/>
      <family val="2"/>
    </font>
    <font>
      <b/>
      <u val="single"/>
      <sz val="11"/>
      <color indexed="8"/>
      <name val="Arial Narrow"/>
      <family val="2"/>
    </font>
    <font>
      <sz val="11"/>
      <name val="Arial Narrow"/>
      <family val="2"/>
    </font>
    <font>
      <b/>
      <sz val="11"/>
      <name val="Arial Narrow"/>
      <family val="2"/>
    </font>
    <font>
      <b/>
      <u val="single"/>
      <sz val="12"/>
      <color indexed="8"/>
      <name val="Arial Narrow"/>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b/>
      <sz val="11"/>
      <color indexed="10"/>
      <name val="Arial Narrow"/>
      <family val="2"/>
    </font>
    <font>
      <sz val="11"/>
      <color indexed="10"/>
      <name val="Arial Narrow"/>
      <family val="2"/>
    </font>
    <font>
      <b/>
      <sz val="11"/>
      <color indexed="8"/>
      <name val="Arial Narrow"/>
      <family val="2"/>
    </font>
    <font>
      <sz val="11"/>
      <color indexed="60"/>
      <name val="Arial Narrow"/>
      <family val="2"/>
    </font>
    <font>
      <b/>
      <sz val="11"/>
      <color indexed="56"/>
      <name val="Arial Narrow"/>
      <family val="2"/>
    </font>
    <font>
      <b/>
      <sz val="11"/>
      <color indexed="36"/>
      <name val="Arial Narrow"/>
      <family val="2"/>
    </font>
    <font>
      <sz val="11"/>
      <color indexed="36"/>
      <name val="Arial Narrow"/>
      <family val="2"/>
    </font>
    <font>
      <u val="single"/>
      <sz val="7.7"/>
      <color indexed="12"/>
      <name val="Calibri"/>
      <family val="2"/>
    </font>
    <font>
      <u val="single"/>
      <sz val="7.7"/>
      <color indexed="20"/>
      <name val="Calibri"/>
      <family val="2"/>
    </font>
    <font>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b/>
      <sz val="11"/>
      <color rgb="FFFF0000"/>
      <name val="Arial Narrow"/>
      <family val="2"/>
    </font>
    <font>
      <sz val="11"/>
      <color rgb="FFFF0000"/>
      <name val="Arial Narrow"/>
      <family val="2"/>
    </font>
    <font>
      <b/>
      <sz val="11"/>
      <color theme="1"/>
      <name val="Arial Narrow"/>
      <family val="2"/>
    </font>
    <font>
      <sz val="11"/>
      <color rgb="FFC00000"/>
      <name val="Arial Narrow"/>
      <family val="2"/>
    </font>
    <font>
      <b/>
      <sz val="11"/>
      <color theme="3"/>
      <name val="Arial Narrow"/>
      <family val="2"/>
    </font>
    <font>
      <b/>
      <sz val="11"/>
      <color theme="7" tint="-0.24997000396251678"/>
      <name val="Arial Narrow"/>
      <family val="2"/>
    </font>
    <font>
      <sz val="11"/>
      <color theme="7" tint="-0.24997000396251678"/>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style="thin"/>
      <bottom/>
    </border>
    <border>
      <left style="thin"/>
      <right style="thin"/>
      <top/>
      <bottom/>
    </border>
    <border>
      <left/>
      <right style="thin"/>
      <top/>
      <bottom style="thin"/>
    </border>
    <border>
      <left style="thin"/>
      <right style="thin"/>
      <top/>
      <bottom style="thin"/>
    </border>
    <border>
      <left style="thin"/>
      <right/>
      <top/>
      <bottom style="thin"/>
    </border>
    <border>
      <left/>
      <right style="thin"/>
      <top/>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6">
    <xf numFmtId="0" fontId="0"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6" fillId="0" borderId="0" xfId="0" applyFont="1" applyAlignment="1">
      <alignment horizontal="center"/>
    </xf>
    <xf numFmtId="0" fontId="3" fillId="0" borderId="0" xfId="0" applyFont="1" applyAlignment="1">
      <alignment/>
    </xf>
    <xf numFmtId="0" fontId="54" fillId="0" borderId="10" xfId="0" applyFont="1" applyFill="1" applyBorder="1" applyAlignment="1">
      <alignment/>
    </xf>
    <xf numFmtId="0" fontId="54" fillId="0" borderId="11" xfId="0" applyFont="1" applyBorder="1" applyAlignment="1">
      <alignment/>
    </xf>
    <xf numFmtId="0" fontId="54" fillId="0" borderId="12" xfId="0" applyFont="1" applyBorder="1" applyAlignment="1">
      <alignment/>
    </xf>
    <xf numFmtId="0" fontId="57" fillId="33" borderId="13" xfId="0" applyFont="1" applyFill="1" applyBorder="1" applyAlignment="1">
      <alignment horizontal="center"/>
    </xf>
    <xf numFmtId="3" fontId="57" fillId="33" borderId="13" xfId="0" applyNumberFormat="1" applyFont="1" applyFill="1" applyBorder="1" applyAlignment="1">
      <alignment horizontal="center"/>
    </xf>
    <xf numFmtId="0" fontId="57" fillId="33" borderId="11" xfId="0" applyFont="1" applyFill="1" applyBorder="1" applyAlignment="1">
      <alignment horizontal="center"/>
    </xf>
    <xf numFmtId="0" fontId="57" fillId="33" borderId="10" xfId="0" applyFont="1" applyFill="1" applyBorder="1" applyAlignment="1">
      <alignment horizontal="center"/>
    </xf>
    <xf numFmtId="0" fontId="4" fillId="34" borderId="13" xfId="0" applyFont="1" applyFill="1" applyBorder="1" applyAlignment="1">
      <alignment vertical="top"/>
    </xf>
    <xf numFmtId="3" fontId="4" fillId="34" borderId="13" xfId="0" applyNumberFormat="1" applyFont="1" applyFill="1" applyBorder="1" applyAlignment="1">
      <alignment vertical="top"/>
    </xf>
    <xf numFmtId="0" fontId="4" fillId="34" borderId="11" xfId="0" applyFont="1" applyFill="1" applyBorder="1" applyAlignment="1">
      <alignment vertical="top"/>
    </xf>
    <xf numFmtId="0" fontId="4" fillId="34" borderId="12" xfId="0" applyFont="1" applyFill="1" applyBorder="1" applyAlignment="1">
      <alignment vertical="top"/>
    </xf>
    <xf numFmtId="0" fontId="4" fillId="34" borderId="14" xfId="57" applyFont="1" applyFill="1" applyBorder="1" applyAlignment="1">
      <alignment vertical="top"/>
      <protection/>
    </xf>
    <xf numFmtId="3" fontId="4" fillId="34" borderId="13" xfId="42" applyNumberFormat="1" applyFont="1" applyFill="1" applyBorder="1" applyAlignment="1">
      <alignment/>
    </xf>
    <xf numFmtId="0" fontId="58" fillId="34" borderId="13" xfId="0" applyFont="1" applyFill="1" applyBorder="1" applyAlignment="1">
      <alignment vertical="top"/>
    </xf>
    <xf numFmtId="3" fontId="58" fillId="34" borderId="13" xfId="0" applyNumberFormat="1" applyFont="1" applyFill="1" applyBorder="1" applyAlignment="1">
      <alignment vertical="top"/>
    </xf>
    <xf numFmtId="166" fontId="4" fillId="0" borderId="10" xfId="0" applyNumberFormat="1" applyFont="1" applyBorder="1" applyAlignment="1">
      <alignment horizontal="right" wrapText="1"/>
    </xf>
    <xf numFmtId="166" fontId="4" fillId="0" borderId="13" xfId="0" applyNumberFormat="1" applyFont="1" applyBorder="1" applyAlignment="1">
      <alignment horizontal="right" wrapText="1"/>
    </xf>
    <xf numFmtId="166" fontId="4" fillId="0" borderId="11" xfId="0" applyNumberFormat="1" applyFont="1" applyFill="1" applyBorder="1" applyAlignment="1">
      <alignment horizontal="right" wrapText="1"/>
    </xf>
    <xf numFmtId="166" fontId="4" fillId="0" borderId="10" xfId="0" applyNumberFormat="1" applyFont="1" applyFill="1" applyBorder="1" applyAlignment="1" applyProtection="1">
      <alignment horizontal="right" wrapText="1"/>
      <protection/>
    </xf>
    <xf numFmtId="166" fontId="4" fillId="0" borderId="13" xfId="0" applyNumberFormat="1" applyFont="1" applyFill="1" applyBorder="1" applyAlignment="1">
      <alignment horizontal="right" wrapText="1"/>
    </xf>
    <xf numFmtId="166" fontId="5" fillId="0" borderId="13" xfId="0" applyNumberFormat="1" applyFont="1" applyFill="1" applyBorder="1" applyAlignment="1" applyProtection="1">
      <alignment horizontal="right" wrapText="1"/>
      <protection/>
    </xf>
    <xf numFmtId="166" fontId="54" fillId="0" borderId="15" xfId="0" applyNumberFormat="1" applyFont="1" applyBorder="1" applyAlignment="1">
      <alignment horizontal="right"/>
    </xf>
    <xf numFmtId="166" fontId="54" fillId="0" borderId="16" xfId="0" applyNumberFormat="1" applyFont="1" applyBorder="1" applyAlignment="1">
      <alignment horizontal="right"/>
    </xf>
    <xf numFmtId="166" fontId="56" fillId="0" borderId="10" xfId="0" applyNumberFormat="1" applyFont="1" applyBorder="1" applyAlignment="1">
      <alignment horizontal="right" wrapText="1"/>
    </xf>
    <xf numFmtId="166" fontId="56" fillId="0" borderId="13" xfId="0" applyNumberFormat="1" applyFont="1" applyBorder="1" applyAlignment="1">
      <alignment horizontal="right" wrapText="1"/>
    </xf>
    <xf numFmtId="166" fontId="56" fillId="0" borderId="11" xfId="0" applyNumberFormat="1" applyFont="1" applyFill="1" applyBorder="1" applyAlignment="1">
      <alignment horizontal="right" wrapText="1"/>
    </xf>
    <xf numFmtId="165" fontId="59" fillId="33" borderId="11" xfId="0" applyNumberFormat="1" applyFont="1" applyFill="1" applyBorder="1" applyAlignment="1">
      <alignment horizontal="left" wrapText="1"/>
    </xf>
    <xf numFmtId="0" fontId="59" fillId="33" borderId="12" xfId="0" applyFont="1" applyFill="1" applyBorder="1" applyAlignment="1">
      <alignment wrapText="1"/>
    </xf>
    <xf numFmtId="3" fontId="59" fillId="33" borderId="12" xfId="0" applyNumberFormat="1" applyFont="1" applyFill="1" applyBorder="1" applyAlignment="1">
      <alignment wrapText="1"/>
    </xf>
    <xf numFmtId="3" fontId="59" fillId="33" borderId="12" xfId="0" applyNumberFormat="1" applyFont="1" applyFill="1" applyBorder="1" applyAlignment="1">
      <alignment horizontal="center" wrapText="1"/>
    </xf>
    <xf numFmtId="166" fontId="55" fillId="33" borderId="10" xfId="0" applyNumberFormat="1" applyFont="1" applyFill="1" applyBorder="1" applyAlignment="1">
      <alignment horizontal="right" wrapText="1"/>
    </xf>
    <xf numFmtId="166" fontId="59" fillId="0" borderId="10" xfId="0" applyNumberFormat="1" applyFont="1" applyFill="1" applyBorder="1" applyAlignment="1">
      <alignment horizontal="right"/>
    </xf>
    <xf numFmtId="165" fontId="60" fillId="33" borderId="11" xfId="0" applyNumberFormat="1" applyFont="1" applyFill="1" applyBorder="1" applyAlignment="1">
      <alignment horizontal="left" wrapText="1"/>
    </xf>
    <xf numFmtId="0" fontId="60" fillId="33" borderId="12" xfId="0" applyFont="1" applyFill="1" applyBorder="1" applyAlignment="1">
      <alignment wrapText="1"/>
    </xf>
    <xf numFmtId="3" fontId="60" fillId="33" borderId="12" xfId="0" applyNumberFormat="1" applyFont="1" applyFill="1" applyBorder="1" applyAlignment="1">
      <alignment wrapText="1"/>
    </xf>
    <xf numFmtId="3" fontId="60" fillId="33" borderId="12" xfId="0" applyNumberFormat="1" applyFont="1" applyFill="1" applyBorder="1" applyAlignment="1">
      <alignment horizontal="center" wrapText="1"/>
    </xf>
    <xf numFmtId="166" fontId="60" fillId="33" borderId="10" xfId="0" applyNumberFormat="1" applyFont="1" applyFill="1" applyBorder="1" applyAlignment="1">
      <alignment horizontal="right" wrapText="1"/>
    </xf>
    <xf numFmtId="0" fontId="60" fillId="34" borderId="11" xfId="0" applyFont="1" applyFill="1" applyBorder="1" applyAlignment="1">
      <alignment vertical="top"/>
    </xf>
    <xf numFmtId="0" fontId="61" fillId="34" borderId="12" xfId="0" applyFont="1" applyFill="1" applyBorder="1" applyAlignment="1">
      <alignment vertical="top"/>
    </xf>
    <xf numFmtId="3" fontId="61" fillId="34" borderId="12" xfId="0" applyNumberFormat="1" applyFont="1" applyFill="1" applyBorder="1" applyAlignment="1">
      <alignment vertical="top"/>
    </xf>
    <xf numFmtId="166" fontId="61" fillId="0" borderId="10" xfId="0" applyNumberFormat="1" applyFont="1" applyBorder="1" applyAlignment="1">
      <alignment horizontal="right" wrapText="1"/>
    </xf>
    <xf numFmtId="166" fontId="61" fillId="0" borderId="12" xfId="0" applyNumberFormat="1" applyFont="1" applyBorder="1" applyAlignment="1">
      <alignment horizontal="right" wrapText="1"/>
    </xf>
    <xf numFmtId="166" fontId="61" fillId="0" borderId="12" xfId="0" applyNumberFormat="1" applyFont="1" applyFill="1" applyBorder="1" applyAlignment="1">
      <alignment horizontal="right" wrapText="1"/>
    </xf>
    <xf numFmtId="166" fontId="61" fillId="0" borderId="12" xfId="0" applyNumberFormat="1" applyFont="1" applyFill="1" applyBorder="1" applyAlignment="1" applyProtection="1">
      <alignment horizontal="right" wrapText="1"/>
      <protection/>
    </xf>
    <xf numFmtId="0" fontId="61" fillId="34" borderId="13" xfId="0" applyFont="1" applyFill="1" applyBorder="1" applyAlignment="1">
      <alignment vertical="top"/>
    </xf>
    <xf numFmtId="3" fontId="61" fillId="34" borderId="13" xfId="0" applyNumberFormat="1" applyFont="1" applyFill="1" applyBorder="1" applyAlignment="1">
      <alignment vertical="top"/>
    </xf>
    <xf numFmtId="166" fontId="61" fillId="0" borderId="17" xfId="0" applyNumberFormat="1" applyFont="1" applyBorder="1" applyAlignment="1">
      <alignment horizontal="right" wrapText="1"/>
    </xf>
    <xf numFmtId="166" fontId="61" fillId="0" borderId="18" xfId="0" applyNumberFormat="1" applyFont="1" applyBorder="1" applyAlignment="1">
      <alignment horizontal="right" wrapText="1"/>
    </xf>
    <xf numFmtId="166" fontId="61" fillId="0" borderId="19" xfId="0" applyNumberFormat="1" applyFont="1" applyFill="1" applyBorder="1" applyAlignment="1">
      <alignment horizontal="right" wrapText="1"/>
    </xf>
    <xf numFmtId="166" fontId="61" fillId="0" borderId="17" xfId="0" applyNumberFormat="1" applyFont="1" applyFill="1" applyBorder="1" applyAlignment="1" applyProtection="1">
      <alignment horizontal="right" wrapText="1"/>
      <protection/>
    </xf>
    <xf numFmtId="166" fontId="61" fillId="0" borderId="11" xfId="0" applyNumberFormat="1" applyFont="1" applyFill="1" applyBorder="1" applyAlignment="1">
      <alignment horizontal="right" wrapText="1"/>
    </xf>
    <xf numFmtId="166" fontId="61" fillId="0" borderId="18" xfId="0" applyNumberFormat="1" applyFont="1" applyFill="1" applyBorder="1" applyAlignment="1">
      <alignment horizontal="right" wrapText="1"/>
    </xf>
    <xf numFmtId="165" fontId="55" fillId="33" borderId="13" xfId="0" applyNumberFormat="1" applyFont="1" applyFill="1" applyBorder="1" applyAlignment="1">
      <alignment horizontal="left" wrapText="1"/>
    </xf>
    <xf numFmtId="0" fontId="55" fillId="33" borderId="13" xfId="0" applyFont="1" applyFill="1" applyBorder="1" applyAlignment="1">
      <alignment wrapText="1"/>
    </xf>
    <xf numFmtId="3" fontId="55" fillId="33" borderId="13" xfId="0" applyNumberFormat="1" applyFont="1" applyFill="1" applyBorder="1" applyAlignment="1">
      <alignment wrapText="1"/>
    </xf>
    <xf numFmtId="3" fontId="55" fillId="33" borderId="13" xfId="0" applyNumberFormat="1" applyFont="1" applyFill="1" applyBorder="1" applyAlignment="1">
      <alignment horizontal="center" wrapText="1"/>
    </xf>
    <xf numFmtId="166" fontId="55" fillId="33" borderId="13" xfId="0" applyNumberFormat="1" applyFont="1" applyFill="1" applyBorder="1" applyAlignment="1">
      <alignment horizontal="right" wrapText="1"/>
    </xf>
    <xf numFmtId="166" fontId="60" fillId="33" borderId="13" xfId="0" applyNumberFormat="1" applyFont="1" applyFill="1" applyBorder="1" applyAlignment="1">
      <alignment horizontal="right" wrapText="1"/>
    </xf>
    <xf numFmtId="0" fontId="54" fillId="0" borderId="14" xfId="0" applyFont="1" applyBorder="1" applyAlignment="1">
      <alignment/>
    </xf>
    <xf numFmtId="165" fontId="60" fillId="33" borderId="11" xfId="0" applyNumberFormat="1" applyFont="1" applyFill="1" applyBorder="1" applyAlignment="1">
      <alignment horizontal="right" wrapText="1"/>
    </xf>
    <xf numFmtId="165" fontId="59" fillId="33" borderId="11" xfId="0" applyNumberFormat="1" applyFont="1" applyFill="1" applyBorder="1" applyAlignment="1">
      <alignment horizontal="right" wrapText="1"/>
    </xf>
    <xf numFmtId="165" fontId="55" fillId="33" borderId="12" xfId="0" applyNumberFormat="1" applyFont="1" applyFill="1" applyBorder="1" applyAlignment="1">
      <alignment horizontal="right" wrapText="1"/>
    </xf>
    <xf numFmtId="165" fontId="55" fillId="33" borderId="13" xfId="0" applyNumberFormat="1" applyFont="1" applyFill="1" applyBorder="1" applyAlignment="1">
      <alignment horizontal="right" wrapText="1"/>
    </xf>
    <xf numFmtId="165" fontId="60" fillId="33" borderId="13" xfId="0" applyNumberFormat="1" applyFont="1" applyFill="1" applyBorder="1" applyAlignment="1">
      <alignment horizontal="right" wrapText="1"/>
    </xf>
    <xf numFmtId="165" fontId="59" fillId="33" borderId="13" xfId="0" applyNumberFormat="1" applyFont="1" applyFill="1" applyBorder="1" applyAlignment="1">
      <alignment horizontal="right" wrapText="1"/>
    </xf>
    <xf numFmtId="166" fontId="59" fillId="33" borderId="13" xfId="0" applyNumberFormat="1" applyFont="1" applyFill="1" applyBorder="1" applyAlignment="1">
      <alignment horizontal="right" wrapText="1"/>
    </xf>
    <xf numFmtId="3" fontId="55" fillId="33" borderId="11" xfId="0" applyNumberFormat="1" applyFont="1" applyFill="1" applyBorder="1" applyAlignment="1">
      <alignment horizontal="center" wrapText="1"/>
    </xf>
    <xf numFmtId="166" fontId="61" fillId="0" borderId="20" xfId="0" applyNumberFormat="1" applyFont="1" applyBorder="1" applyAlignment="1">
      <alignment horizontal="right"/>
    </xf>
    <xf numFmtId="166" fontId="54" fillId="0" borderId="13" xfId="0" applyNumberFormat="1" applyFont="1" applyBorder="1" applyAlignment="1">
      <alignment horizontal="right"/>
    </xf>
    <xf numFmtId="166" fontId="61" fillId="0" borderId="13" xfId="0" applyNumberFormat="1" applyFont="1" applyBorder="1" applyAlignment="1">
      <alignment horizontal="right"/>
    </xf>
    <xf numFmtId="3" fontId="4" fillId="0" borderId="13" xfId="0" applyNumberFormat="1" applyFont="1" applyBorder="1" applyAlignment="1">
      <alignment horizontal="right" wrapText="1"/>
    </xf>
    <xf numFmtId="3" fontId="4" fillId="0" borderId="10" xfId="0" applyNumberFormat="1" applyFont="1" applyBorder="1" applyAlignment="1">
      <alignment horizontal="right" wrapText="1"/>
    </xf>
    <xf numFmtId="3" fontId="61" fillId="0" borderId="21" xfId="0" applyNumberFormat="1" applyFont="1" applyBorder="1" applyAlignment="1">
      <alignment horizontal="right" wrapText="1"/>
    </xf>
    <xf numFmtId="3" fontId="61" fillId="0" borderId="13" xfId="0" applyNumberFormat="1" applyFont="1" applyBorder="1" applyAlignment="1">
      <alignment horizontal="right" wrapText="1"/>
    </xf>
    <xf numFmtId="3" fontId="56" fillId="0" borderId="0" xfId="0" applyNumberFormat="1" applyFont="1" applyAlignment="1">
      <alignment horizontal="left"/>
    </xf>
    <xf numFmtId="166" fontId="4" fillId="0" borderId="12" xfId="0" applyNumberFormat="1" applyFont="1" applyFill="1" applyBorder="1" applyAlignment="1">
      <alignment horizontal="right" wrapText="1"/>
    </xf>
    <xf numFmtId="166" fontId="5" fillId="0" borderId="10" xfId="0" applyNumberFormat="1" applyFont="1" applyFill="1" applyBorder="1" applyAlignment="1" applyProtection="1">
      <alignment horizontal="right" wrapText="1"/>
      <protection/>
    </xf>
    <xf numFmtId="166" fontId="4" fillId="0" borderId="10" xfId="0" applyNumberFormat="1" applyFont="1" applyFill="1" applyBorder="1" applyAlignment="1">
      <alignment horizontal="right" wrapText="1"/>
    </xf>
    <xf numFmtId="3" fontId="58" fillId="0" borderId="13" xfId="0" applyNumberFormat="1" applyFont="1" applyBorder="1" applyAlignment="1">
      <alignment horizontal="right" wrapText="1"/>
    </xf>
    <xf numFmtId="0" fontId="6" fillId="0" borderId="0" xfId="0" applyFont="1" applyAlignment="1">
      <alignment horizontal="left"/>
    </xf>
    <xf numFmtId="0" fontId="6" fillId="0" borderId="0" xfId="0" applyFont="1" applyAlignment="1">
      <alignment horizontal="left"/>
    </xf>
    <xf numFmtId="0" fontId="57" fillId="0" borderId="11" xfId="0" applyFont="1" applyFill="1" applyBorder="1" applyAlignment="1">
      <alignment horizontal="left"/>
    </xf>
    <xf numFmtId="0" fontId="57" fillId="0" borderId="12" xfId="0" applyFont="1" applyFill="1" applyBorder="1" applyAlignment="1">
      <alignment horizontal="left"/>
    </xf>
    <xf numFmtId="0" fontId="57" fillId="0" borderId="10" xfId="0" applyFont="1" applyFill="1" applyBorder="1" applyAlignment="1">
      <alignment horizontal="left"/>
    </xf>
    <xf numFmtId="0" fontId="57" fillId="18" borderId="21" xfId="0" applyFont="1" applyFill="1" applyBorder="1" applyAlignment="1">
      <alignment horizontal="center"/>
    </xf>
    <xf numFmtId="0" fontId="54" fillId="7" borderId="13" xfId="0" applyFont="1" applyFill="1" applyBorder="1" applyAlignment="1">
      <alignment horizontal="center"/>
    </xf>
    <xf numFmtId="0" fontId="54" fillId="35" borderId="11" xfId="0" applyFont="1" applyFill="1" applyBorder="1" applyAlignment="1">
      <alignment horizontal="center"/>
    </xf>
    <xf numFmtId="0" fontId="54" fillId="35" borderId="12" xfId="0" applyFont="1" applyFill="1" applyBorder="1" applyAlignment="1">
      <alignment horizontal="center"/>
    </xf>
    <xf numFmtId="0" fontId="35" fillId="0" borderId="0" xfId="0" applyFont="1" applyAlignment="1">
      <alignment horizontal="left" wrapText="1"/>
    </xf>
    <xf numFmtId="0" fontId="35"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tabSelected="1" zoomScale="80" zoomScaleNormal="80" zoomScalePageLayoutView="0" workbookViewId="0" topLeftCell="A1">
      <selection activeCell="B51" sqref="B51"/>
    </sheetView>
  </sheetViews>
  <sheetFormatPr defaultColWidth="9.140625" defaultRowHeight="15"/>
  <cols>
    <col min="1" max="1" width="43.421875" style="1" bestFit="1" customWidth="1"/>
    <col min="2" max="2" width="16.00390625" style="1" bestFit="1" customWidth="1"/>
    <col min="3" max="3" width="12.140625" style="1" bestFit="1" customWidth="1"/>
    <col min="4" max="4" width="11.00390625" style="1" bestFit="1" customWidth="1"/>
    <col min="5" max="5" width="11.00390625" style="1" customWidth="1"/>
    <col min="6" max="7" width="9.28125" style="1" bestFit="1" customWidth="1"/>
    <col min="8" max="8" width="9.140625" style="1" customWidth="1"/>
    <col min="9" max="13" width="9.28125" style="1" bestFit="1" customWidth="1"/>
    <col min="14" max="15" width="11.421875" style="1" bestFit="1" customWidth="1"/>
    <col min="16" max="16" width="9.28125" style="1" bestFit="1" customWidth="1"/>
    <col min="17" max="17" width="11.421875" style="1" bestFit="1" customWidth="1"/>
    <col min="18" max="18" width="10.28125" style="1" bestFit="1" customWidth="1"/>
    <col min="19" max="16384" width="9.140625" style="1" customWidth="1"/>
  </cols>
  <sheetData>
    <row r="1" ht="16.5">
      <c r="A1" s="64"/>
    </row>
    <row r="2" spans="1:6" ht="16.5">
      <c r="A2" s="86" t="s">
        <v>40</v>
      </c>
      <c r="B2" s="86"/>
      <c r="C2" s="86"/>
      <c r="D2" s="86"/>
      <c r="E2" s="86"/>
      <c r="F2" s="86"/>
    </row>
    <row r="3" spans="1:6" ht="16.5">
      <c r="A3" s="85"/>
      <c r="B3" s="85"/>
      <c r="C3" s="85"/>
      <c r="D3" s="85"/>
      <c r="E3" s="85"/>
      <c r="F3" s="85"/>
    </row>
    <row r="4" spans="1:18" ht="63.75" customHeight="1">
      <c r="A4" s="94" t="s">
        <v>45</v>
      </c>
      <c r="B4" s="94"/>
      <c r="C4" s="94"/>
      <c r="D4" s="94"/>
      <c r="E4" s="94"/>
      <c r="F4" s="94"/>
      <c r="G4" s="94"/>
      <c r="H4" s="94"/>
      <c r="I4" s="94"/>
      <c r="J4" s="94"/>
      <c r="K4" s="95"/>
      <c r="L4" s="95"/>
      <c r="M4" s="95"/>
      <c r="N4" s="95"/>
      <c r="O4" s="95"/>
      <c r="P4" s="95"/>
      <c r="Q4" s="95"/>
      <c r="R4" s="95"/>
    </row>
    <row r="5" spans="1:6" ht="16.5">
      <c r="A5" s="85"/>
      <c r="B5" s="85"/>
      <c r="C5" s="85"/>
      <c r="D5" s="85"/>
      <c r="E5" s="85"/>
      <c r="F5" s="85"/>
    </row>
    <row r="6" spans="1:17" ht="16.5">
      <c r="A6" s="5"/>
      <c r="F6" s="90" t="s">
        <v>44</v>
      </c>
      <c r="G6" s="90"/>
      <c r="H6" s="90"/>
      <c r="I6" s="90"/>
      <c r="J6" s="90"/>
      <c r="K6" s="90"/>
      <c r="L6" s="90"/>
      <c r="M6" s="90"/>
      <c r="N6" s="90"/>
      <c r="O6" s="90"/>
      <c r="P6" s="90"/>
      <c r="Q6" s="90"/>
    </row>
    <row r="7" spans="1:18" ht="16.5">
      <c r="A7" s="2"/>
      <c r="B7" s="3"/>
      <c r="C7" s="80"/>
      <c r="D7" s="4"/>
      <c r="E7" s="4"/>
      <c r="F7" s="91">
        <v>2015</v>
      </c>
      <c r="G7" s="91"/>
      <c r="H7" s="91"/>
      <c r="I7" s="91"/>
      <c r="J7" s="91"/>
      <c r="K7" s="91"/>
      <c r="L7" s="91"/>
      <c r="M7" s="91"/>
      <c r="N7" s="91"/>
      <c r="O7" s="92">
        <v>2016</v>
      </c>
      <c r="P7" s="93"/>
      <c r="Q7" s="93"/>
      <c r="R7" s="6"/>
    </row>
    <row r="8" spans="1:18" ht="16.5">
      <c r="A8" s="87" t="s">
        <v>32</v>
      </c>
      <c r="B8" s="88"/>
      <c r="C8" s="88"/>
      <c r="D8" s="88"/>
      <c r="E8" s="89"/>
      <c r="F8" s="7"/>
      <c r="G8" s="8"/>
      <c r="H8" s="8"/>
      <c r="I8" s="8"/>
      <c r="J8" s="8"/>
      <c r="K8" s="8"/>
      <c r="L8" s="8"/>
      <c r="M8" s="8"/>
      <c r="N8" s="8"/>
      <c r="O8" s="8"/>
      <c r="P8" s="8"/>
      <c r="Q8" s="8"/>
      <c r="R8" s="6"/>
    </row>
    <row r="9" spans="1:18" ht="16.5">
      <c r="A9" s="9" t="s">
        <v>0</v>
      </c>
      <c r="B9" s="9" t="s">
        <v>1</v>
      </c>
      <c r="C9" s="10" t="s">
        <v>2</v>
      </c>
      <c r="D9" s="9" t="s">
        <v>3</v>
      </c>
      <c r="E9" s="9" t="s">
        <v>18</v>
      </c>
      <c r="F9" s="9" t="s">
        <v>5</v>
      </c>
      <c r="G9" s="9" t="s">
        <v>6</v>
      </c>
      <c r="H9" s="9" t="s">
        <v>7</v>
      </c>
      <c r="I9" s="12" t="s">
        <v>8</v>
      </c>
      <c r="J9" s="9" t="s">
        <v>9</v>
      </c>
      <c r="K9" s="9" t="s">
        <v>10</v>
      </c>
      <c r="L9" s="11" t="s">
        <v>11</v>
      </c>
      <c r="M9" s="9" t="s">
        <v>12</v>
      </c>
      <c r="N9" s="9" t="s">
        <v>13</v>
      </c>
      <c r="O9" s="9" t="s">
        <v>14</v>
      </c>
      <c r="P9" s="9" t="s">
        <v>15</v>
      </c>
      <c r="Q9" s="9" t="s">
        <v>16</v>
      </c>
      <c r="R9" s="9" t="s">
        <v>4</v>
      </c>
    </row>
    <row r="10" spans="1:18" ht="16.5">
      <c r="A10" s="13" t="s">
        <v>25</v>
      </c>
      <c r="B10" s="16" t="s">
        <v>26</v>
      </c>
      <c r="C10" s="14">
        <v>300</v>
      </c>
      <c r="D10" s="76">
        <v>10</v>
      </c>
      <c r="E10" s="21">
        <f aca="true" t="shared" si="0" ref="E10:E16">C10*D10</f>
        <v>3000</v>
      </c>
      <c r="F10" s="21"/>
      <c r="G10" s="22">
        <v>3000</v>
      </c>
      <c r="H10" s="23"/>
      <c r="I10" s="22"/>
      <c r="J10" s="22"/>
      <c r="K10" s="22"/>
      <c r="L10" s="24"/>
      <c r="M10" s="22"/>
      <c r="N10" s="23"/>
      <c r="O10" s="22"/>
      <c r="P10" s="22"/>
      <c r="Q10" s="25"/>
      <c r="R10" s="28">
        <f aca="true" t="shared" si="1" ref="R10:R16">SUM(F10:Q10)</f>
        <v>3000</v>
      </c>
    </row>
    <row r="11" spans="1:18" ht="16.5">
      <c r="A11" s="17" t="s">
        <v>27</v>
      </c>
      <c r="B11" s="15" t="s">
        <v>26</v>
      </c>
      <c r="C11" s="14">
        <v>20</v>
      </c>
      <c r="D11" s="77">
        <v>10</v>
      </c>
      <c r="E11" s="21">
        <f t="shared" si="0"/>
        <v>200</v>
      </c>
      <c r="F11" s="21"/>
      <c r="G11" s="22">
        <v>200</v>
      </c>
      <c r="H11" s="23"/>
      <c r="I11" s="22"/>
      <c r="J11" s="22"/>
      <c r="K11" s="22"/>
      <c r="L11" s="24"/>
      <c r="M11" s="22"/>
      <c r="N11" s="23"/>
      <c r="O11" s="22"/>
      <c r="P11" s="22"/>
      <c r="Q11" s="25"/>
      <c r="R11" s="74">
        <f t="shared" si="1"/>
        <v>200</v>
      </c>
    </row>
    <row r="12" spans="1:18" ht="16.5">
      <c r="A12" s="13" t="s">
        <v>28</v>
      </c>
      <c r="B12" s="15" t="s">
        <v>34</v>
      </c>
      <c r="C12" s="18">
        <v>75</v>
      </c>
      <c r="D12" s="77">
        <f>10*3</f>
        <v>30</v>
      </c>
      <c r="E12" s="21">
        <f t="shared" si="0"/>
        <v>2250</v>
      </c>
      <c r="F12" s="22"/>
      <c r="G12" s="22"/>
      <c r="H12" s="23">
        <v>2250</v>
      </c>
      <c r="I12" s="22"/>
      <c r="J12" s="22"/>
      <c r="K12" s="22"/>
      <c r="L12" s="24"/>
      <c r="M12" s="22"/>
      <c r="N12" s="23"/>
      <c r="O12" s="22"/>
      <c r="P12" s="22"/>
      <c r="Q12" s="25"/>
      <c r="R12" s="74">
        <f t="shared" si="1"/>
        <v>2250</v>
      </c>
    </row>
    <row r="13" spans="1:18" ht="16.5">
      <c r="A13" s="13" t="s">
        <v>29</v>
      </c>
      <c r="B13" s="15" t="s">
        <v>30</v>
      </c>
      <c r="C13" s="18">
        <v>15</v>
      </c>
      <c r="D13" s="77">
        <f>10*3</f>
        <v>30</v>
      </c>
      <c r="E13" s="21">
        <f t="shared" si="0"/>
        <v>450</v>
      </c>
      <c r="F13" s="22"/>
      <c r="G13" s="22"/>
      <c r="H13" s="23">
        <v>450</v>
      </c>
      <c r="I13" s="22"/>
      <c r="J13" s="22"/>
      <c r="K13" s="22"/>
      <c r="L13" s="24"/>
      <c r="M13" s="22"/>
      <c r="N13" s="23"/>
      <c r="O13" s="22"/>
      <c r="P13" s="22"/>
      <c r="Q13" s="25"/>
      <c r="R13" s="28">
        <f t="shared" si="1"/>
        <v>450</v>
      </c>
    </row>
    <row r="14" spans="1:18" ht="16.5">
      <c r="A14" s="13" t="s">
        <v>31</v>
      </c>
      <c r="B14" s="15" t="s">
        <v>26</v>
      </c>
      <c r="C14" s="18">
        <v>5</v>
      </c>
      <c r="D14" s="77">
        <v>10</v>
      </c>
      <c r="E14" s="21">
        <f t="shared" si="0"/>
        <v>50</v>
      </c>
      <c r="F14" s="22"/>
      <c r="G14" s="22"/>
      <c r="H14" s="23">
        <v>50</v>
      </c>
      <c r="I14" s="22"/>
      <c r="J14" s="22"/>
      <c r="K14" s="22"/>
      <c r="L14" s="24"/>
      <c r="M14" s="22"/>
      <c r="N14" s="23"/>
      <c r="O14" s="22"/>
      <c r="P14" s="22"/>
      <c r="Q14" s="25"/>
      <c r="R14" s="74">
        <f t="shared" si="1"/>
        <v>50</v>
      </c>
    </row>
    <row r="15" spans="1:18" ht="16.5">
      <c r="A15" s="43" t="s">
        <v>23</v>
      </c>
      <c r="B15" s="44"/>
      <c r="C15" s="45"/>
      <c r="D15" s="78"/>
      <c r="E15" s="46"/>
      <c r="F15" s="47"/>
      <c r="G15" s="47"/>
      <c r="H15" s="48"/>
      <c r="I15" s="47"/>
      <c r="J15" s="47"/>
      <c r="K15" s="47"/>
      <c r="L15" s="49"/>
      <c r="M15" s="47"/>
      <c r="N15" s="48"/>
      <c r="O15" s="47"/>
      <c r="P15" s="47"/>
      <c r="Q15" s="48"/>
      <c r="R15" s="73"/>
    </row>
    <row r="16" spans="1:18" ht="16.5">
      <c r="A16" s="50" t="s">
        <v>24</v>
      </c>
      <c r="B16" s="50" t="s">
        <v>22</v>
      </c>
      <c r="C16" s="51">
        <v>30</v>
      </c>
      <c r="D16" s="79">
        <v>10</v>
      </c>
      <c r="E16" s="46">
        <f t="shared" si="0"/>
        <v>300</v>
      </c>
      <c r="F16" s="52"/>
      <c r="G16" s="53">
        <v>150</v>
      </c>
      <c r="H16" s="54">
        <v>150</v>
      </c>
      <c r="I16" s="53"/>
      <c r="J16" s="53"/>
      <c r="K16" s="53"/>
      <c r="L16" s="55"/>
      <c r="M16" s="53"/>
      <c r="N16" s="56"/>
      <c r="O16" s="53"/>
      <c r="P16" s="53"/>
      <c r="Q16" s="57"/>
      <c r="R16" s="75">
        <f t="shared" si="1"/>
        <v>300</v>
      </c>
    </row>
    <row r="17" spans="1:18" ht="16.5">
      <c r="A17" s="58" t="s">
        <v>17</v>
      </c>
      <c r="B17" s="59"/>
      <c r="C17" s="60"/>
      <c r="D17" s="72"/>
      <c r="E17" s="62">
        <f aca="true" t="shared" si="2" ref="E17:R17">SUM(E10:E14)</f>
        <v>5950</v>
      </c>
      <c r="F17" s="62">
        <f t="shared" si="2"/>
        <v>0</v>
      </c>
      <c r="G17" s="62">
        <f t="shared" si="2"/>
        <v>3200</v>
      </c>
      <c r="H17" s="62">
        <f t="shared" si="2"/>
        <v>2750</v>
      </c>
      <c r="I17" s="62">
        <f t="shared" si="2"/>
        <v>0</v>
      </c>
      <c r="J17" s="62">
        <f t="shared" si="2"/>
        <v>0</v>
      </c>
      <c r="K17" s="68">
        <f t="shared" si="2"/>
        <v>0</v>
      </c>
      <c r="L17" s="68">
        <f t="shared" si="2"/>
        <v>0</v>
      </c>
      <c r="M17" s="68">
        <f t="shared" si="2"/>
        <v>0</v>
      </c>
      <c r="N17" s="68">
        <f t="shared" si="2"/>
        <v>0</v>
      </c>
      <c r="O17" s="68">
        <f t="shared" si="2"/>
        <v>0</v>
      </c>
      <c r="P17" s="67">
        <f t="shared" si="2"/>
        <v>0</v>
      </c>
      <c r="Q17" s="68">
        <f t="shared" si="2"/>
        <v>0</v>
      </c>
      <c r="R17" s="36">
        <f t="shared" si="2"/>
        <v>5950</v>
      </c>
    </row>
    <row r="18" spans="1:18" ht="16.5">
      <c r="A18" s="38" t="s">
        <v>20</v>
      </c>
      <c r="B18" s="39"/>
      <c r="C18" s="40"/>
      <c r="D18" s="41"/>
      <c r="E18" s="63">
        <f aca="true" t="shared" si="3" ref="E18:R18">SUM(E16:E16)</f>
        <v>300</v>
      </c>
      <c r="F18" s="63">
        <f t="shared" si="3"/>
        <v>0</v>
      </c>
      <c r="G18" s="63">
        <f t="shared" si="3"/>
        <v>150</v>
      </c>
      <c r="H18" s="63">
        <f t="shared" si="3"/>
        <v>150</v>
      </c>
      <c r="I18" s="63">
        <f t="shared" si="3"/>
        <v>0</v>
      </c>
      <c r="J18" s="63">
        <f t="shared" si="3"/>
        <v>0</v>
      </c>
      <c r="K18" s="69">
        <f t="shared" si="3"/>
        <v>0</v>
      </c>
      <c r="L18" s="69">
        <f t="shared" si="3"/>
        <v>0</v>
      </c>
      <c r="M18" s="69">
        <f t="shared" si="3"/>
        <v>0</v>
      </c>
      <c r="N18" s="69">
        <f t="shared" si="3"/>
        <v>0</v>
      </c>
      <c r="O18" s="69">
        <f t="shared" si="3"/>
        <v>0</v>
      </c>
      <c r="P18" s="65">
        <f t="shared" si="3"/>
        <v>0</v>
      </c>
      <c r="Q18" s="69">
        <f t="shared" si="3"/>
        <v>0</v>
      </c>
      <c r="R18" s="42">
        <f t="shared" si="3"/>
        <v>300</v>
      </c>
    </row>
    <row r="19" spans="1:18" ht="16.5">
      <c r="A19" s="32" t="s">
        <v>21</v>
      </c>
      <c r="B19" s="33"/>
      <c r="C19" s="34"/>
      <c r="D19" s="35"/>
      <c r="E19" s="71">
        <f>SUM(E17:E18)</f>
        <v>6250</v>
      </c>
      <c r="F19" s="71">
        <f aca="true" t="shared" si="4" ref="F19:Q19">SUM(F17:F18)</f>
        <v>0</v>
      </c>
      <c r="G19" s="71">
        <f t="shared" si="4"/>
        <v>3350</v>
      </c>
      <c r="H19" s="71">
        <f t="shared" si="4"/>
        <v>2900</v>
      </c>
      <c r="I19" s="71">
        <f t="shared" si="4"/>
        <v>0</v>
      </c>
      <c r="J19" s="71">
        <f t="shared" si="4"/>
        <v>0</v>
      </c>
      <c r="K19" s="70">
        <f t="shared" si="4"/>
        <v>0</v>
      </c>
      <c r="L19" s="70">
        <f t="shared" si="4"/>
        <v>0</v>
      </c>
      <c r="M19" s="70">
        <f t="shared" si="4"/>
        <v>0</v>
      </c>
      <c r="N19" s="70">
        <f t="shared" si="4"/>
        <v>0</v>
      </c>
      <c r="O19" s="70">
        <f t="shared" si="4"/>
        <v>0</v>
      </c>
      <c r="P19" s="66">
        <f t="shared" si="4"/>
        <v>0</v>
      </c>
      <c r="Q19" s="70">
        <f t="shared" si="4"/>
        <v>0</v>
      </c>
      <c r="R19" s="37">
        <f>SUM(R17:R18)</f>
        <v>6250</v>
      </c>
    </row>
    <row r="20" ht="16.5"/>
    <row r="21" spans="1:18" ht="16.5">
      <c r="A21" s="87" t="s">
        <v>41</v>
      </c>
      <c r="B21" s="88"/>
      <c r="C21" s="88"/>
      <c r="D21" s="88"/>
      <c r="E21" s="89"/>
      <c r="F21" s="7"/>
      <c r="G21" s="8"/>
      <c r="H21" s="8"/>
      <c r="I21" s="8"/>
      <c r="J21" s="8"/>
      <c r="K21" s="8"/>
      <c r="L21" s="8"/>
      <c r="M21" s="8"/>
      <c r="N21" s="8"/>
      <c r="O21" s="8"/>
      <c r="P21" s="8"/>
      <c r="Q21" s="8"/>
      <c r="R21" s="6"/>
    </row>
    <row r="22" spans="1:18" ht="16.5">
      <c r="A22" s="9" t="s">
        <v>0</v>
      </c>
      <c r="B22" s="9" t="s">
        <v>1</v>
      </c>
      <c r="C22" s="10" t="s">
        <v>2</v>
      </c>
      <c r="D22" s="9" t="s">
        <v>3</v>
      </c>
      <c r="E22" s="9" t="s">
        <v>18</v>
      </c>
      <c r="F22" s="9" t="s">
        <v>5</v>
      </c>
      <c r="G22" s="9" t="s">
        <v>6</v>
      </c>
      <c r="H22" s="9" t="s">
        <v>7</v>
      </c>
      <c r="I22" s="12" t="s">
        <v>8</v>
      </c>
      <c r="J22" s="9" t="s">
        <v>9</v>
      </c>
      <c r="K22" s="9" t="s">
        <v>10</v>
      </c>
      <c r="L22" s="11" t="s">
        <v>11</v>
      </c>
      <c r="M22" s="9" t="s">
        <v>12</v>
      </c>
      <c r="N22" s="9" t="s">
        <v>13</v>
      </c>
      <c r="O22" s="9" t="s">
        <v>14</v>
      </c>
      <c r="P22" s="9" t="s">
        <v>15</v>
      </c>
      <c r="Q22" s="9" t="s">
        <v>16</v>
      </c>
      <c r="R22" s="9" t="s">
        <v>4</v>
      </c>
    </row>
    <row r="23" spans="1:18" ht="16.5">
      <c r="A23" s="13" t="s">
        <v>35</v>
      </c>
      <c r="B23" s="13" t="s">
        <v>36</v>
      </c>
      <c r="C23" s="14">
        <v>150</v>
      </c>
      <c r="D23" s="76">
        <v>1</v>
      </c>
      <c r="E23" s="21">
        <f>C23*D23</f>
        <v>150</v>
      </c>
      <c r="F23" s="21"/>
      <c r="G23" s="22">
        <v>150</v>
      </c>
      <c r="H23" s="23"/>
      <c r="I23" s="22"/>
      <c r="J23" s="22"/>
      <c r="K23" s="22"/>
      <c r="L23" s="24"/>
      <c r="M23" s="22"/>
      <c r="N23" s="23"/>
      <c r="O23" s="22"/>
      <c r="P23" s="22"/>
      <c r="Q23" s="25"/>
      <c r="R23" s="27">
        <f>SUM(F23:Q23)</f>
        <v>150</v>
      </c>
    </row>
    <row r="24" spans="1:18" ht="16.5">
      <c r="A24" s="13" t="s">
        <v>37</v>
      </c>
      <c r="B24" s="16" t="s">
        <v>36</v>
      </c>
      <c r="C24" s="14">
        <v>100</v>
      </c>
      <c r="D24" s="76">
        <v>1</v>
      </c>
      <c r="E24" s="21">
        <f>C24*D24</f>
        <v>100</v>
      </c>
      <c r="F24" s="21"/>
      <c r="G24" s="22">
        <v>100</v>
      </c>
      <c r="H24" s="23"/>
      <c r="I24" s="22"/>
      <c r="J24" s="22"/>
      <c r="K24" s="22"/>
      <c r="L24" s="24"/>
      <c r="M24" s="22"/>
      <c r="N24" s="23"/>
      <c r="O24" s="22"/>
      <c r="P24" s="22"/>
      <c r="Q24" s="25"/>
      <c r="R24" s="74">
        <f>SUM(F24:Q24)</f>
        <v>100</v>
      </c>
    </row>
    <row r="25" spans="1:18" ht="16.5">
      <c r="A25" s="13" t="s">
        <v>38</v>
      </c>
      <c r="B25" s="13" t="s">
        <v>22</v>
      </c>
      <c r="C25" s="14">
        <v>5</v>
      </c>
      <c r="D25" s="76">
        <v>10</v>
      </c>
      <c r="E25" s="21">
        <f>C25*D25</f>
        <v>50</v>
      </c>
      <c r="F25" s="22"/>
      <c r="G25" s="21">
        <v>50</v>
      </c>
      <c r="H25" s="23"/>
      <c r="I25" s="22"/>
      <c r="J25" s="22"/>
      <c r="K25" s="22"/>
      <c r="L25" s="26"/>
      <c r="M25" s="22"/>
      <c r="N25" s="23"/>
      <c r="O25" s="22"/>
      <c r="P25" s="22"/>
      <c r="Q25" s="25"/>
      <c r="R25" s="74">
        <f>SUM(F25:Q25)</f>
        <v>50</v>
      </c>
    </row>
    <row r="26" spans="1:18" ht="16.5">
      <c r="A26" s="13" t="s">
        <v>39</v>
      </c>
      <c r="B26" s="13" t="s">
        <v>22</v>
      </c>
      <c r="C26" s="14">
        <v>3</v>
      </c>
      <c r="D26" s="76">
        <v>10</v>
      </c>
      <c r="E26" s="21">
        <f>C26*D26</f>
        <v>30</v>
      </c>
      <c r="F26" s="21"/>
      <c r="G26" s="21">
        <v>30</v>
      </c>
      <c r="H26" s="25"/>
      <c r="I26" s="21"/>
      <c r="J26" s="21"/>
      <c r="K26" s="21"/>
      <c r="L26" s="82"/>
      <c r="M26" s="21"/>
      <c r="N26" s="81"/>
      <c r="O26" s="21"/>
      <c r="P26" s="21"/>
      <c r="Q26" s="83"/>
      <c r="R26" s="74">
        <f>SUM(F26:Q26)</f>
        <v>30</v>
      </c>
    </row>
    <row r="27" spans="1:18" ht="16.5">
      <c r="A27" s="58" t="s">
        <v>18</v>
      </c>
      <c r="B27" s="59"/>
      <c r="C27" s="60"/>
      <c r="D27" s="61"/>
      <c r="E27" s="36"/>
      <c r="F27" s="36">
        <f>SUM(F23:F26)</f>
        <v>0</v>
      </c>
      <c r="G27" s="36">
        <f aca="true" t="shared" si="5" ref="G27:Q27">SUM(G23:G26)</f>
        <v>330</v>
      </c>
      <c r="H27" s="36">
        <f t="shared" si="5"/>
        <v>0</v>
      </c>
      <c r="I27" s="36">
        <f t="shared" si="5"/>
        <v>0</v>
      </c>
      <c r="J27" s="36">
        <f t="shared" si="5"/>
        <v>0</v>
      </c>
      <c r="K27" s="36">
        <f t="shared" si="5"/>
        <v>0</v>
      </c>
      <c r="L27" s="36">
        <f t="shared" si="5"/>
        <v>0</v>
      </c>
      <c r="M27" s="36">
        <f t="shared" si="5"/>
        <v>0</v>
      </c>
      <c r="N27" s="36">
        <f t="shared" si="5"/>
        <v>0</v>
      </c>
      <c r="O27" s="36">
        <f t="shared" si="5"/>
        <v>0</v>
      </c>
      <c r="P27" s="36">
        <f t="shared" si="5"/>
        <v>0</v>
      </c>
      <c r="Q27" s="36">
        <f t="shared" si="5"/>
        <v>0</v>
      </c>
      <c r="R27" s="62">
        <f>SUM(R23:R26)</f>
        <v>330</v>
      </c>
    </row>
    <row r="28" ht="16.5"/>
    <row r="29" spans="1:18" ht="16.5">
      <c r="A29" s="87" t="s">
        <v>33</v>
      </c>
      <c r="B29" s="88"/>
      <c r="C29" s="88"/>
      <c r="D29" s="88"/>
      <c r="E29" s="89"/>
      <c r="F29" s="7"/>
      <c r="G29" s="8"/>
      <c r="H29" s="8"/>
      <c r="I29" s="8"/>
      <c r="J29" s="8"/>
      <c r="K29" s="8"/>
      <c r="L29" s="8"/>
      <c r="M29" s="8"/>
      <c r="N29" s="8"/>
      <c r="O29" s="8"/>
      <c r="P29" s="8"/>
      <c r="Q29" s="8"/>
      <c r="R29" s="6"/>
    </row>
    <row r="30" spans="1:18" ht="16.5">
      <c r="A30" s="9" t="s">
        <v>0</v>
      </c>
      <c r="B30" s="9" t="s">
        <v>1</v>
      </c>
      <c r="C30" s="10" t="s">
        <v>2</v>
      </c>
      <c r="D30" s="9" t="s">
        <v>3</v>
      </c>
      <c r="E30" s="9" t="s">
        <v>18</v>
      </c>
      <c r="F30" s="9" t="s">
        <v>5</v>
      </c>
      <c r="G30" s="9" t="s">
        <v>6</v>
      </c>
      <c r="H30" s="9" t="s">
        <v>7</v>
      </c>
      <c r="I30" s="12" t="s">
        <v>8</v>
      </c>
      <c r="J30" s="9" t="s">
        <v>9</v>
      </c>
      <c r="K30" s="9" t="s">
        <v>10</v>
      </c>
      <c r="L30" s="11" t="s">
        <v>11</v>
      </c>
      <c r="M30" s="9" t="s">
        <v>12</v>
      </c>
      <c r="N30" s="9" t="s">
        <v>13</v>
      </c>
      <c r="O30" s="9" t="s">
        <v>14</v>
      </c>
      <c r="P30" s="9" t="s">
        <v>15</v>
      </c>
      <c r="Q30" s="9" t="s">
        <v>16</v>
      </c>
      <c r="R30" s="9" t="s">
        <v>4</v>
      </c>
    </row>
    <row r="31" spans="1:18" ht="16.5">
      <c r="A31" s="13" t="s">
        <v>42</v>
      </c>
      <c r="B31" s="13"/>
      <c r="C31" s="14"/>
      <c r="D31" s="76"/>
      <c r="E31" s="21">
        <f>C31*D31</f>
        <v>0</v>
      </c>
      <c r="F31" s="21"/>
      <c r="G31" s="22"/>
      <c r="H31" s="23"/>
      <c r="I31" s="22"/>
      <c r="J31" s="22"/>
      <c r="K31" s="22"/>
      <c r="L31" s="24"/>
      <c r="M31" s="22"/>
      <c r="N31" s="23"/>
      <c r="O31" s="22"/>
      <c r="P31" s="22"/>
      <c r="Q31" s="25"/>
      <c r="R31" s="27">
        <f>SUM(F31:Q31)</f>
        <v>0</v>
      </c>
    </row>
    <row r="32" spans="1:18" ht="16.5">
      <c r="A32" s="13"/>
      <c r="B32" s="16"/>
      <c r="C32" s="14"/>
      <c r="D32" s="76"/>
      <c r="E32" s="21">
        <f>C32*D32</f>
        <v>0</v>
      </c>
      <c r="F32" s="21"/>
      <c r="G32" s="22"/>
      <c r="H32" s="23"/>
      <c r="I32" s="22"/>
      <c r="J32" s="22"/>
      <c r="K32" s="22"/>
      <c r="L32" s="24"/>
      <c r="M32" s="22"/>
      <c r="N32" s="23"/>
      <c r="O32" s="22"/>
      <c r="P32" s="22"/>
      <c r="Q32" s="25"/>
      <c r="R32" s="74">
        <f>SUM(F32:Q32)</f>
        <v>0</v>
      </c>
    </row>
    <row r="33" spans="1:18" ht="16.5">
      <c r="A33" s="19"/>
      <c r="B33" s="19"/>
      <c r="C33" s="20"/>
      <c r="D33" s="84"/>
      <c r="E33" s="21">
        <f>C33*D33</f>
        <v>0</v>
      </c>
      <c r="F33" s="30"/>
      <c r="G33" s="29"/>
      <c r="H33" s="31"/>
      <c r="I33" s="22"/>
      <c r="J33" s="22"/>
      <c r="K33" s="22"/>
      <c r="L33" s="26"/>
      <c r="M33" s="22"/>
      <c r="N33" s="23"/>
      <c r="O33" s="22"/>
      <c r="P33" s="22"/>
      <c r="Q33" s="25"/>
      <c r="R33" s="28">
        <f>SUM(F33:Q33)</f>
        <v>0</v>
      </c>
    </row>
    <row r="34" spans="1:18" ht="16.5">
      <c r="A34" s="58" t="s">
        <v>18</v>
      </c>
      <c r="B34" s="59"/>
      <c r="C34" s="60"/>
      <c r="D34" s="61"/>
      <c r="E34" s="36"/>
      <c r="F34" s="36">
        <f aca="true" t="shared" si="6" ref="F34:Q34">SUM(F31:F32)</f>
        <v>0</v>
      </c>
      <c r="G34" s="36">
        <f t="shared" si="6"/>
        <v>0</v>
      </c>
      <c r="H34" s="36">
        <f t="shared" si="6"/>
        <v>0</v>
      </c>
      <c r="I34" s="36">
        <f t="shared" si="6"/>
        <v>0</v>
      </c>
      <c r="J34" s="36">
        <f t="shared" si="6"/>
        <v>0</v>
      </c>
      <c r="K34" s="36">
        <f t="shared" si="6"/>
        <v>0</v>
      </c>
      <c r="L34" s="36">
        <f t="shared" si="6"/>
        <v>0</v>
      </c>
      <c r="M34" s="36">
        <f t="shared" si="6"/>
        <v>0</v>
      </c>
      <c r="N34" s="36">
        <f t="shared" si="6"/>
        <v>0</v>
      </c>
      <c r="O34" s="36">
        <f t="shared" si="6"/>
        <v>0</v>
      </c>
      <c r="P34" s="36">
        <f t="shared" si="6"/>
        <v>0</v>
      </c>
      <c r="Q34" s="36">
        <f t="shared" si="6"/>
        <v>0</v>
      </c>
      <c r="R34" s="62"/>
    </row>
    <row r="35" ht="16.5"/>
    <row r="36" spans="1:18" ht="16.5">
      <c r="A36" s="87" t="s">
        <v>19</v>
      </c>
      <c r="B36" s="88"/>
      <c r="C36" s="88"/>
      <c r="D36" s="88"/>
      <c r="E36" s="89"/>
      <c r="F36" s="7"/>
      <c r="G36" s="8"/>
      <c r="H36" s="8"/>
      <c r="I36" s="8"/>
      <c r="J36" s="8"/>
      <c r="K36" s="8"/>
      <c r="L36" s="8"/>
      <c r="M36" s="8"/>
      <c r="N36" s="8"/>
      <c r="O36" s="8"/>
      <c r="P36" s="8"/>
      <c r="Q36" s="8"/>
      <c r="R36" s="6"/>
    </row>
    <row r="37" spans="1:18" ht="16.5">
      <c r="A37" s="9" t="s">
        <v>0</v>
      </c>
      <c r="B37" s="9" t="s">
        <v>1</v>
      </c>
      <c r="C37" s="10" t="s">
        <v>2</v>
      </c>
      <c r="D37" s="9" t="s">
        <v>3</v>
      </c>
      <c r="E37" s="9" t="s">
        <v>18</v>
      </c>
      <c r="F37" s="9" t="s">
        <v>5</v>
      </c>
      <c r="G37" s="9" t="s">
        <v>6</v>
      </c>
      <c r="H37" s="9" t="s">
        <v>7</v>
      </c>
      <c r="I37" s="12" t="s">
        <v>8</v>
      </c>
      <c r="J37" s="9" t="s">
        <v>9</v>
      </c>
      <c r="K37" s="9" t="s">
        <v>10</v>
      </c>
      <c r="L37" s="11" t="s">
        <v>11</v>
      </c>
      <c r="M37" s="9" t="s">
        <v>12</v>
      </c>
      <c r="N37" s="9" t="s">
        <v>13</v>
      </c>
      <c r="O37" s="9" t="s">
        <v>14</v>
      </c>
      <c r="P37" s="9" t="s">
        <v>15</v>
      </c>
      <c r="Q37" s="9" t="s">
        <v>16</v>
      </c>
      <c r="R37" s="9" t="s">
        <v>4</v>
      </c>
    </row>
    <row r="38" spans="1:18" ht="16.5">
      <c r="A38" s="13" t="s">
        <v>43</v>
      </c>
      <c r="B38" s="13"/>
      <c r="C38" s="14"/>
      <c r="D38" s="76"/>
      <c r="E38" s="21">
        <f>C38*D38</f>
        <v>0</v>
      </c>
      <c r="F38" s="21"/>
      <c r="G38" s="22"/>
      <c r="H38" s="23"/>
      <c r="I38" s="22"/>
      <c r="J38" s="22"/>
      <c r="K38" s="22"/>
      <c r="L38" s="24"/>
      <c r="M38" s="22"/>
      <c r="N38" s="23"/>
      <c r="O38" s="22"/>
      <c r="P38" s="22"/>
      <c r="Q38" s="25"/>
      <c r="R38" s="27">
        <f>SUM(F38:Q38)</f>
        <v>0</v>
      </c>
    </row>
    <row r="39" spans="1:18" ht="16.5">
      <c r="A39" s="13"/>
      <c r="B39" s="16"/>
      <c r="C39" s="14"/>
      <c r="D39" s="76"/>
      <c r="E39" s="21">
        <f>C39*D39</f>
        <v>0</v>
      </c>
      <c r="F39" s="21"/>
      <c r="G39" s="22"/>
      <c r="H39" s="23"/>
      <c r="I39" s="22"/>
      <c r="J39" s="22"/>
      <c r="K39" s="22"/>
      <c r="L39" s="24"/>
      <c r="M39" s="22"/>
      <c r="N39" s="23"/>
      <c r="O39" s="22"/>
      <c r="P39" s="22"/>
      <c r="Q39" s="25"/>
      <c r="R39" s="74">
        <f>SUM(F39:Q39)</f>
        <v>0</v>
      </c>
    </row>
    <row r="40" spans="1:18" ht="16.5">
      <c r="A40" s="19"/>
      <c r="B40" s="19"/>
      <c r="C40" s="20"/>
      <c r="D40" s="84"/>
      <c r="E40" s="21">
        <f>C40*D40</f>
        <v>0</v>
      </c>
      <c r="F40" s="30"/>
      <c r="G40" s="29"/>
      <c r="H40" s="31"/>
      <c r="I40" s="22"/>
      <c r="J40" s="22"/>
      <c r="K40" s="22"/>
      <c r="L40" s="26"/>
      <c r="M40" s="22"/>
      <c r="N40" s="23"/>
      <c r="O40" s="22"/>
      <c r="P40" s="22"/>
      <c r="Q40" s="25"/>
      <c r="R40" s="28">
        <f>SUM(F40:Q40)</f>
        <v>0</v>
      </c>
    </row>
    <row r="41" spans="1:18" ht="16.5">
      <c r="A41" s="58" t="s">
        <v>18</v>
      </c>
      <c r="B41" s="59"/>
      <c r="C41" s="60"/>
      <c r="D41" s="61"/>
      <c r="E41" s="36"/>
      <c r="F41" s="36">
        <f aca="true" t="shared" si="7" ref="F41:Q41">SUM(F38:F39)</f>
        <v>0</v>
      </c>
      <c r="G41" s="36">
        <f t="shared" si="7"/>
        <v>0</v>
      </c>
      <c r="H41" s="36">
        <f t="shared" si="7"/>
        <v>0</v>
      </c>
      <c r="I41" s="36">
        <f t="shared" si="7"/>
        <v>0</v>
      </c>
      <c r="J41" s="36">
        <f t="shared" si="7"/>
        <v>0</v>
      </c>
      <c r="K41" s="36">
        <f t="shared" si="7"/>
        <v>0</v>
      </c>
      <c r="L41" s="36">
        <f t="shared" si="7"/>
        <v>0</v>
      </c>
      <c r="M41" s="36">
        <f t="shared" si="7"/>
        <v>0</v>
      </c>
      <c r="N41" s="36">
        <f t="shared" si="7"/>
        <v>0</v>
      </c>
      <c r="O41" s="36">
        <f t="shared" si="7"/>
        <v>0</v>
      </c>
      <c r="P41" s="36">
        <f t="shared" si="7"/>
        <v>0</v>
      </c>
      <c r="Q41" s="36">
        <f t="shared" si="7"/>
        <v>0</v>
      </c>
      <c r="R41" s="62"/>
    </row>
    <row r="45" ht="16.5">
      <c r="A45" s="13"/>
    </row>
  </sheetData>
  <sheetProtection/>
  <mergeCells count="9">
    <mergeCell ref="A4:J4"/>
    <mergeCell ref="A2:F2"/>
    <mergeCell ref="A8:E8"/>
    <mergeCell ref="A21:E21"/>
    <mergeCell ref="A29:E29"/>
    <mergeCell ref="A36:E36"/>
    <mergeCell ref="F6:Q6"/>
    <mergeCell ref="F7:N7"/>
    <mergeCell ref="O7:Q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7" r:id="rId3"/>
  <headerFooter>
    <oddHeader>&amp;C&amp;A</oddHeader>
    <oddFooter>&amp;C&amp;A</oddFooter>
    <evenHeader>&amp;CClassification
UNCLASSIFIED</evenHeader>
    <evenFooter>&amp;CClassification
UNCLASSIFIED</evenFooter>
    <firstHeader>&amp;CClassification
UNCLASSIFIED</firstHeader>
    <firstFooter>&amp;CClassification
UNCLASSIFIED</first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 Template</dc:title>
  <dc:subject/>
  <dc:creator>Khalida Cox</dc:creator>
  <cp:keywords/>
  <dc:description/>
  <cp:lastModifiedBy>schap</cp:lastModifiedBy>
  <cp:lastPrinted>2014-04-04T11:46:17Z</cp:lastPrinted>
  <dcterms:created xsi:type="dcterms:W3CDTF">2014-03-27T10:52:36Z</dcterms:created>
  <dcterms:modified xsi:type="dcterms:W3CDTF">2016-02-25T06:54:50Z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2014-03-27T00:00:00Z</vt:filetime>
  </property>
</Properties>
</file>