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68" windowWidth="14400" windowHeight="11172" tabRatio="804" activeTab="1"/>
  </bookViews>
  <sheets>
    <sheet name="Introduction" sheetId="1" r:id="rId1"/>
    <sheet name="1. Summary and Table 1." sheetId="2" r:id="rId2"/>
    <sheet name="2. Graph interpretation" sheetId="3" r:id="rId3"/>
    <sheet name="3. ASHP graph" sheetId="4" r:id="rId4"/>
    <sheet name="3. GSHP graph" sheetId="5" r:id="rId5"/>
    <sheet name="3. Biomass graph" sheetId="6" r:id="rId6"/>
    <sheet name="3. Solar thermal graph" sheetId="7" r:id="rId7"/>
    <sheet name="4. Glossary" sheetId="8" r:id="rId8"/>
    <sheet name="5. Scheme background" sheetId="9" r:id="rId9"/>
  </sheets>
  <externalReferences>
    <externalReference r:id="rId10"/>
    <externalReference r:id="rId11"/>
  </externalReferences>
  <definedNames>
    <definedName name="_xlnm.Print_Area" localSheetId="0">Introduction!$A$1:$W$37</definedName>
    <definedName name="Z_BDB8FDDD_8784_43A9_8ED5_DDC935B43E9E_.wvu.Cols" localSheetId="1" hidden="1">'1. Summary and Table 1.'!$M:$XFD</definedName>
    <definedName name="Z_BDB8FDDD_8784_43A9_8ED5_DDC935B43E9E_.wvu.Cols" localSheetId="2" hidden="1">'2. Graph interpretation'!$Z:$XFD</definedName>
    <definedName name="Z_BDB8FDDD_8784_43A9_8ED5_DDC935B43E9E_.wvu.Cols" localSheetId="7" hidden="1">'4. Glossary'!$E:$XFD</definedName>
    <definedName name="Z_BDB8FDDD_8784_43A9_8ED5_DDC935B43E9E_.wvu.Cols" localSheetId="8" hidden="1">'5. Scheme background'!$E:$XFD</definedName>
    <definedName name="Z_BDB8FDDD_8784_43A9_8ED5_DDC935B43E9E_.wvu.Cols" localSheetId="0" hidden="1">Introduction!$Z:$XFD</definedName>
    <definedName name="Z_BDB8FDDD_8784_43A9_8ED5_DDC935B43E9E_.wvu.PrintArea" localSheetId="0" hidden="1">Introduction!$A$1:$W$37</definedName>
    <definedName name="Z_BDB8FDDD_8784_43A9_8ED5_DDC935B43E9E_.wvu.Rows" localSheetId="1" hidden="1">'1. Summary and Table 1.'!$69:$1048576</definedName>
    <definedName name="Z_BDB8FDDD_8784_43A9_8ED5_DDC935B43E9E_.wvu.Rows" localSheetId="2" hidden="1">'2. Graph interpretation'!$40:$1048576,'2. Graph interpretation'!$39:$39</definedName>
    <definedName name="Z_BDB8FDDD_8784_43A9_8ED5_DDC935B43E9E_.wvu.Rows" localSheetId="7" hidden="1">'4. Glossary'!$37:$1048576</definedName>
    <definedName name="Z_BDB8FDDD_8784_43A9_8ED5_DDC935B43E9E_.wvu.Rows" localSheetId="8" hidden="1">'5. Scheme background'!$37:$1048576</definedName>
    <definedName name="Z_BDB8FDDD_8784_43A9_8ED5_DDC935B43E9E_.wvu.Rows" localSheetId="0" hidden="1">Introduction!$53:$1048576,Introduction!$38:$47</definedName>
  </definedNames>
  <calcPr calcId="145621"/>
  <customWorkbookViews>
    <customWorkbookView name="# - Personal View" guid="{BDB8FDDD-8784-43A9-8ED5-DDC935B43E9E}" mergeInterval="0" personalView="1" maximized="1" windowWidth="1680" windowHeight="824" tabRatio="804" activeSheetId="3"/>
  </customWorkbookViews>
</workbook>
</file>

<file path=xl/calcChain.xml><?xml version="1.0" encoding="utf-8"?>
<calcChain xmlns="http://schemas.openxmlformats.org/spreadsheetml/2006/main">
  <c r="G17" i="2" l="1"/>
  <c r="G27" i="2" l="1"/>
  <c r="G28" i="2"/>
  <c r="G29" i="2"/>
  <c r="G26" i="2"/>
  <c r="G20" i="2"/>
  <c r="G19" i="2"/>
  <c r="G18" i="2"/>
</calcChain>
</file>

<file path=xl/sharedStrings.xml><?xml version="1.0" encoding="utf-8"?>
<sst xmlns="http://schemas.openxmlformats.org/spreadsheetml/2006/main" count="122" uniqueCount="92">
  <si>
    <t>Glossary</t>
  </si>
  <si>
    <t xml:space="preserve">Assessment dates </t>
  </si>
  <si>
    <t>Data (from Ofgem)</t>
  </si>
  <si>
    <t>Expenditure Forecast Statement</t>
  </si>
  <si>
    <t>Expenditure threshold (or “trigger”)</t>
  </si>
  <si>
    <t>Increase in expenditure forecast</t>
  </si>
  <si>
    <t>Monthly forecasts</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</si>
  <si>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</si>
  <si>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</si>
  <si>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</si>
  <si>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</si>
  <si>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</si>
  <si>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</si>
  <si>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</si>
  <si>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</si>
  <si>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</si>
  <si>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</si>
  <si>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</si>
  <si>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</si>
  <si>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</si>
  <si>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</si>
  <si>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</si>
  <si>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</si>
  <si>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</si>
  <si>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</si>
  <si>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</si>
  <si>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</si>
  <si>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</si>
  <si>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</si>
  <si>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</si>
  <si>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</si>
  <si>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</si>
  <si>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</si>
  <si>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</si>
  <si>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</si>
  <si>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</si>
  <si>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</si>
  <si>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</si>
  <si>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</si>
  <si>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</si>
  <si>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</si>
  <si>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These refer to the technology specific tariffs which are currently available under the domestic RHI scheme.</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</si>
  <si>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</si>
  <si>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</si>
  <si>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</si>
  <si>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</si>
  <si>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</si>
  <si>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</si>
  <si>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</si>
  <si>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</si>
  <si>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</si>
  <si>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</si>
  <si>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</si>
  <si>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</si>
  <si>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</si>
  <si>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</si>
  <si>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</si>
  <si>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t>Super expenditure threshold (or “trigger”)</t>
  </si>
  <si>
    <t>The Domestic Renewable Heat Incentive Scheme Regulations 2014</t>
  </si>
  <si>
    <t>YES</t>
  </si>
  <si>
    <r>
      <t xml:space="preserve">This is a spending threshold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</si>
  <si>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</si>
  <si>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Indicator variable. Has growth from previous quarter exceeded anticipated growth (the increase between this and previous quarterly trigger point)  </t>
  </si>
  <si>
    <t>Table 2: comparing actual forecast expenditure between quarters and against super expenditure thresholds</t>
  </si>
  <si>
    <t xml:space="preserve">Indicator variable. Has growth from previous quarter exceeded anticipated growth (the increase between this and previous quarterly super trigger point)  </t>
  </si>
  <si>
    <t>Actual growth from last quarter (£m)</t>
  </si>
  <si>
    <t xml:space="preserve"> - Showing forecast expenditure for all previous months.</t>
  </si>
  <si>
    <t>This workbook contains the Tariff Change Notice and quarterly expenditure forecast statement for the domestic RHI scheme.</t>
  </si>
  <si>
    <t>TARIFF CHANGE NOTICE AND EXPENDITURE FORECAST STATEMENT</t>
  </si>
  <si>
    <t>QUARTERLY EXPENDITURE FORECAST STATEMENT</t>
  </si>
  <si>
    <t>- Table 1 contains the current expenditure forecasts for each tariff band and the relevant threshold values (trigger point) for the current assessment date.</t>
  </si>
  <si>
    <t>- This tab also contains an executive summary explaining any changes that have occurred this month. It will also give details of any triggers that have</t>
  </si>
  <si>
    <t xml:space="preserve">   been exceeded at the current assessment date.</t>
  </si>
  <si>
    <t>Growth Triggers (£m)</t>
  </si>
  <si>
    <t>Super growth Triggers (£m)</t>
  </si>
  <si>
    <t>Quarterly forecast for the domestic RHI scheme as at 31 July 2016</t>
  </si>
  <si>
    <t>The data contained in this publication is based on the scheme data as at 31 July 2016, which has been provided by the Office of Gas and Electricity Markets (Ofgem) who administer the scheme.</t>
  </si>
  <si>
    <t>If you have any comments regarding the format of the Monthly and/or Quarterly forecast publications please email RHI@beis.gov.uk marking your email ‘RHI – quarterly forecast'</t>
  </si>
  <si>
    <t xml:space="preserve">Official statistics – Renewable Heat Incentive (RHI) and Renewable Heat Premium Payment (RHPP) statistics </t>
  </si>
  <si>
    <t>Expenditure threshold (or trigger) for each technology (£m), as at 31.07.2016.</t>
  </si>
  <si>
    <t>Super expenditure threshold (or trigger) for each technology (£m), as at 31.07.2016.</t>
  </si>
  <si>
    <t>Last quarters actual forecast expenditure (£m) at 30.04.2016</t>
  </si>
  <si>
    <t>Forecast expenditure (£m) as at 31.07.2016</t>
  </si>
  <si>
    <t>The difference between forecast expenditure as at 30.04.2016 and 31.07.2016</t>
  </si>
  <si>
    <t>The growth of the expenditure trigger between 30.04.2016 and 31.07.2016</t>
  </si>
  <si>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</si>
  <si>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</si>
  <si>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 xml:space="preserve">This is data provided to BEIS by Ofgem detailing the number of applications it has received for accreditation, as well all installations it has already accredited by each assessment date.  </t>
  </si>
  <si>
    <t>This is a quarterly statement published by BEIS which sets out:</t>
  </si>
  <si>
    <t>These are monthly reports published by BEIS on the GOV.UK</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</si>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</sst>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auto="1"/>
      </right>
      <top style="dashed">
        <color indexed="64"/>
      </top>
      <bottom style="dotted">
        <color indexed="64"/>
      </bottom>
      <diagonal/>
    </border>
    <border>
      <left style="medium">
        <color indexed="64"/>
      </left>
      <right style="medium">
        <color auto="1"/>
      </right>
      <top style="dotted">
        <color indexed="64"/>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5">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0" fillId="2" borderId="0" xfId="0" applyFill="1"/>
    <xf numFmtId="0" fontId="16" fillId="0" borderId="0" xfId="0" applyNumberFormat="1" applyFont="1"/>
    <xf numFmtId="0" fontId="15" fillId="2" borderId="17" xfId="0" applyFont="1" applyFill="1" applyBorder="1" applyAlignment="1">
      <alignment horizontal="center"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2" borderId="0" xfId="1" applyNumberFormat="1" applyFont="1" applyFill="1" applyBorder="1" applyAlignment="1">
      <alignment horizontal="right"/>
    </xf>
    <xf numFmtId="0" fontId="11" fillId="2" borderId="17" xfId="0" applyFont="1" applyFill="1" applyBorder="1" applyAlignment="1">
      <alignment vertical="center" wrapText="1"/>
    </xf>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0" fontId="0" fillId="0" borderId="0" xfId="0"/>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0" fontId="0" fillId="0" borderId="0" xfId="0"/>
    <xf numFmtId="0" fontId="3"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164" fontId="6" fillId="2" borderId="0" xfId="0" applyNumberFormat="1" applyFont="1" applyFill="1" applyBorder="1" applyAlignment="1">
      <alignment horizontal="right"/>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166" fontId="6" fillId="2" borderId="22" xfId="0" applyNumberFormat="1" applyFont="1" applyFill="1" applyBorder="1" applyAlignment="1">
      <alignment horizontal="center"/>
    </xf>
    <xf numFmtId="166" fontId="6" fillId="2" borderId="24" xfId="0" applyNumberFormat="1" applyFont="1" applyFill="1" applyBorder="1" applyAlignment="1">
      <alignment horizontal="center"/>
    </xf>
    <xf numFmtId="166" fontId="6" fillId="2" borderId="23" xfId="0" applyNumberFormat="1" applyFont="1" applyFill="1" applyBorder="1" applyAlignment="1">
      <alignment horizontal="center"/>
    </xf>
    <xf numFmtId="0" fontId="21" fillId="0" borderId="0" xfId="0" applyFont="1" applyFill="1" applyAlignment="1">
      <alignment vertic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externalLink" Target="externalLinks/externalLink2.xml"/><Relationship Id="rId5" Type="http://schemas.openxmlformats.org/officeDocument/2006/relationships/chartsheet" Target="chartsheets/sheet2.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130441600"/>
        <c:axId val="130443520"/>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130441600"/>
        <c:axId val="130443520"/>
      </c:lineChart>
      <c:catAx>
        <c:axId val="130441600"/>
        <c:scaling>
          <c:orientation val="minMax"/>
        </c:scaling>
        <c:delete val="0"/>
        <c:axPos val="b"/>
        <c:majorTickMark val="out"/>
        <c:minorTickMark val="none"/>
        <c:tickLblPos val="nextTo"/>
        <c:crossAx val="130443520"/>
        <c:crosses val="autoZero"/>
        <c:auto val="1"/>
        <c:lblAlgn val="ctr"/>
        <c:lblOffset val="100"/>
        <c:noMultiLvlLbl val="0"/>
      </c:catAx>
      <c:valAx>
        <c:axId val="130443520"/>
        <c:scaling>
          <c:orientation val="minMax"/>
          <c:max val="35"/>
        </c:scaling>
        <c:delete val="0"/>
        <c:axPos val="l"/>
        <c:majorGridlines/>
        <c:numFmt formatCode="General" sourceLinked="1"/>
        <c:majorTickMark val="out"/>
        <c:minorTickMark val="none"/>
        <c:tickLblPos val="nextTo"/>
        <c:crossAx val="130441600"/>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 table'!$J$3</c:f>
          <c:strCache>
            <c:ptCount val="1"/>
            <c:pt idx="0">
              <c:v>Air source heat pumps forecast expenditure as at 31.07.2016</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dLbls>
          <c:showLegendKey val="0"/>
          <c:showVal val="0"/>
          <c:showCatName val="0"/>
          <c:showSerName val="0"/>
          <c:showPercent val="0"/>
          <c:showBubbleSize val="0"/>
        </c:dLbls>
        <c:gapWidth val="150"/>
        <c:axId val="132610688"/>
        <c:axId val="132616576"/>
      </c:barChart>
      <c:catAx>
        <c:axId val="132610688"/>
        <c:scaling>
          <c:orientation val="minMax"/>
        </c:scaling>
        <c:delete val="0"/>
        <c:axPos val="b"/>
        <c:majorTickMark val="out"/>
        <c:minorTickMark val="none"/>
        <c:tickLblPos val="nextTo"/>
        <c:crossAx val="132616576"/>
        <c:crosses val="autoZero"/>
        <c:auto val="1"/>
        <c:lblAlgn val="ctr"/>
        <c:lblOffset val="100"/>
        <c:noMultiLvlLbl val="0"/>
      </c:catAx>
      <c:valAx>
        <c:axId val="132616576"/>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32610688"/>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table'!$J$4</c:f>
          <c:strCache>
            <c:ptCount val="1"/>
            <c:pt idx="0">
              <c:v>Ground source heat pumps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dLbls>
          <c:showLegendKey val="0"/>
          <c:showVal val="0"/>
          <c:showCatName val="0"/>
          <c:showSerName val="0"/>
          <c:showPercent val="0"/>
          <c:showBubbleSize val="0"/>
        </c:dLbls>
        <c:gapWidth val="150"/>
        <c:axId val="130068864"/>
        <c:axId val="130070400"/>
      </c:barChart>
      <c:catAx>
        <c:axId val="130068864"/>
        <c:scaling>
          <c:orientation val="minMax"/>
        </c:scaling>
        <c:delete val="0"/>
        <c:axPos val="b"/>
        <c:majorTickMark val="out"/>
        <c:minorTickMark val="none"/>
        <c:tickLblPos val="nextTo"/>
        <c:crossAx val="130070400"/>
        <c:crosses val="autoZero"/>
        <c:auto val="1"/>
        <c:lblAlgn val="ctr"/>
        <c:lblOffset val="100"/>
        <c:noMultiLvlLbl val="0"/>
      </c:catAx>
      <c:valAx>
        <c:axId val="130070400"/>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30068864"/>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table'!$J$5</c:f>
          <c:strCache>
            <c:ptCount val="1"/>
            <c:pt idx="0">
              <c:v>Biomass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dLbls>
          <c:showLegendKey val="0"/>
          <c:showVal val="0"/>
          <c:showCatName val="0"/>
          <c:showSerName val="0"/>
          <c:showPercent val="0"/>
          <c:showBubbleSize val="0"/>
        </c:dLbls>
        <c:gapWidth val="150"/>
        <c:axId val="130092032"/>
        <c:axId val="130126592"/>
      </c:barChart>
      <c:catAx>
        <c:axId val="130092032"/>
        <c:scaling>
          <c:orientation val="minMax"/>
        </c:scaling>
        <c:delete val="0"/>
        <c:axPos val="b"/>
        <c:majorTickMark val="out"/>
        <c:minorTickMark val="none"/>
        <c:tickLblPos val="nextTo"/>
        <c:crossAx val="130126592"/>
        <c:crosses val="autoZero"/>
        <c:auto val="1"/>
        <c:lblAlgn val="ctr"/>
        <c:lblOffset val="100"/>
        <c:noMultiLvlLbl val="0"/>
      </c:catAx>
      <c:valAx>
        <c:axId val="130126592"/>
        <c:scaling>
          <c:orientation val="minMax"/>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30092032"/>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table'!$J$6</c:f>
          <c:strCache>
            <c:ptCount val="1"/>
            <c:pt idx="0">
              <c:v>Solar thermal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dLbls>
          <c:showLegendKey val="0"/>
          <c:showVal val="0"/>
          <c:showCatName val="0"/>
          <c:showSerName val="0"/>
          <c:showPercent val="0"/>
          <c:showBubbleSize val="0"/>
        </c:dLbls>
        <c:gapWidth val="150"/>
        <c:axId val="128492288"/>
        <c:axId val="128493824"/>
      </c:barChart>
      <c:catAx>
        <c:axId val="128492288"/>
        <c:scaling>
          <c:orientation val="minMax"/>
        </c:scaling>
        <c:delete val="0"/>
        <c:axPos val="b"/>
        <c:majorTickMark val="out"/>
        <c:minorTickMark val="none"/>
        <c:tickLblPos val="nextTo"/>
        <c:crossAx val="128493824"/>
        <c:crosses val="autoZero"/>
        <c:auto val="1"/>
        <c:lblAlgn val="ctr"/>
        <c:lblOffset val="100"/>
        <c:noMultiLvlLbl val="0"/>
      </c:catAx>
      <c:valAx>
        <c:axId val="128493824"/>
        <c:scaling>
          <c:orientation val="minMax"/>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128492288"/>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chartsheets/_rels/sheet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2.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3.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4.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1"/>
        </xdr:cNvPr>
        <xdr:cNvSpPr txBox="1"/>
      </xdr:nvSpPr>
      <xdr:spPr>
        <a:xfrm>
          <a:off x="8420100" y="3444241"/>
          <a:ext cx="280416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1506602</xdr:colOff>
      <xdr:row>1</xdr:row>
      <xdr:rowOff>202879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999661" cy="11217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8116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0.01227</cdr:x>
      <cdr:y>0.04696</cdr:y>
    </cdr:from>
    <cdr:to>
      <cdr:x>0.99052</cdr:x>
      <cdr:y>0.83904</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4299" y="285750"/>
          <a:ext cx="9109555" cy="481965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endParaRPr lang="en-GB">
            <a:effectLst/>
          </a:endParaRPr>
        </a:p>
        <a:p>
          <a:r>
            <a:rPr lang="en-GB" sz="1100">
              <a:solidFill>
                <a:schemeClr val="dk1"/>
              </a:solidFill>
              <a:effectLst/>
              <a:latin typeface="+mn-lt"/>
              <a:ea typeface="+mn-ea"/>
              <a:cs typeface="+mn-cs"/>
            </a:rPr>
            <a:t>Before applying for the RHI, applicants must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 </a:t>
          </a:r>
          <a:r>
            <a:rPr lang="en-GB" sz="1100" u="sng">
              <a:solidFill>
                <a:schemeClr val="dk1"/>
              </a:solidFill>
              <a:effectLst/>
              <a:latin typeface="+mn-lt"/>
              <a:ea typeface="+mn-ea"/>
              <a:cs typeface="+mn-cs"/>
            </a:rPr>
            <a:t>RHI webpage </a:t>
          </a:r>
          <a:r>
            <a:rPr lang="en-GB" sz="1100">
              <a:solidFill>
                <a:schemeClr val="dk1"/>
              </a:solidFill>
              <a:effectLst/>
              <a:latin typeface="+mn-lt"/>
              <a:ea typeface="+mn-ea"/>
              <a:cs typeface="+mn-cs"/>
            </a:rPr>
            <a:t>in relation to the policy or the </a:t>
          </a:r>
          <a:r>
            <a:rPr lang="en-GB" sz="1100" u="sng">
              <a:solidFill>
                <a:schemeClr val="dk1"/>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mn-lt"/>
              <a:ea typeface="+mn-ea"/>
              <a:cs typeface="+mn-cs"/>
            </a:rPr>
            <a:t> Th</a:t>
          </a:r>
          <a:r>
            <a:rPr lang="en-GB" sz="1100">
              <a:solidFill>
                <a:schemeClr val="dk1"/>
              </a:solidFill>
              <a:effectLst/>
              <a:latin typeface="+mn-lt"/>
              <a:ea typeface="+mn-ea"/>
              <a:cs typeface="+mn-cs"/>
            </a:rPr>
            <a:t>ose who installed their heating system prior to 9 April 2014 had until 9 April 2015 to make their application.</a:t>
          </a:r>
          <a:endParaRPr lang="en-GB">
            <a:effectLst/>
          </a:endParaRPr>
        </a:p>
        <a:p>
          <a:endParaRPr lang="en-GB" sz="1100"/>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92448</xdr:colOff>
      <xdr:row>31</xdr:row>
      <xdr:rowOff>73399</xdr:rowOff>
    </xdr:from>
    <xdr:to>
      <xdr:col>10</xdr:col>
      <xdr:colOff>40901</xdr:colOff>
      <xdr:row>50</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238125</xdr:colOff>
      <xdr:row>1</xdr:row>
      <xdr:rowOff>173532</xdr:rowOff>
    </xdr:from>
    <xdr:to>
      <xdr:col>7</xdr:col>
      <xdr:colOff>1632857</xdr:colOff>
      <xdr:row>9</xdr:row>
      <xdr:rowOff>40545</xdr:rowOff>
    </xdr:to>
    <xdr:sp macro="" textlink="">
      <xdr:nvSpPr>
        <xdr:cNvPr id="4" name="TextBox 1"/>
        <xdr:cNvSpPr txBox="1"/>
      </xdr:nvSpPr>
      <xdr:spPr>
        <a:xfrm>
          <a:off x="238125" y="358589"/>
          <a:ext cx="10974161" cy="134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2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100">
              <a:solidFill>
                <a:srgbClr val="000000"/>
              </a:solidFill>
              <a:effectLst/>
              <a:latin typeface="Arial"/>
              <a:ea typeface="Times New Roman"/>
            </a:rPr>
            <a:t>The table below shows how the actual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100">
            <a:solidFill>
              <a:srgbClr val="000000"/>
            </a:solidFill>
            <a:effectLst/>
            <a:latin typeface="Arial"/>
            <a:ea typeface="Times New Roman"/>
          </a:endParaRPr>
        </a:p>
        <a:p>
          <a:pPr>
            <a:spcAft>
              <a:spcPts val="0"/>
            </a:spcAft>
          </a:pPr>
          <a:r>
            <a:rPr lang="en-GB" sz="1100">
              <a:solidFill>
                <a:srgbClr val="000000"/>
              </a:solidFill>
              <a:effectLst/>
              <a:latin typeface="Arial"/>
              <a:ea typeface="Times New Roman"/>
            </a:rPr>
            <a:t>There will be no degressions</a:t>
          </a:r>
          <a:r>
            <a:rPr lang="en-GB" sz="1100" baseline="0">
              <a:solidFill>
                <a:srgbClr val="000000"/>
              </a:solidFill>
              <a:effectLst/>
              <a:latin typeface="Arial"/>
              <a:ea typeface="Times New Roman"/>
            </a:rPr>
            <a:t> to Domestic RHI technologies on 1 October 2016.</a:t>
          </a:r>
          <a:endParaRPr lang="en-GB" sz="1200">
            <a:effectLst/>
            <a:latin typeface="Times New Roman"/>
            <a:ea typeface="Times New Roman"/>
          </a:endParaRPr>
        </a:p>
        <a:p>
          <a:pPr algn="just">
            <a:spcAft>
              <a:spcPts val="0"/>
            </a:spcAft>
          </a:pPr>
          <a:endParaRPr lang="en-GB" sz="1100" b="1">
            <a:solidFill>
              <a:srgbClr val="FF0000"/>
            </a:solidFill>
            <a:effectLst/>
            <a:latin typeface="Arial"/>
            <a:ea typeface="Times New Roman"/>
            <a:cs typeface="Times New Roman"/>
          </a:endParaRPr>
        </a:p>
      </xdr:txBody>
    </xdr:sp>
    <xdr:clientData/>
  </xdr:twoCellAnchor>
  <xdr:twoCellAnchor>
    <xdr:from>
      <xdr:col>0</xdr:col>
      <xdr:colOff>92448</xdr:colOff>
      <xdr:row>32</xdr:row>
      <xdr:rowOff>46185</xdr:rowOff>
    </xdr:from>
    <xdr:to>
      <xdr:col>8</xdr:col>
      <xdr:colOff>1244600</xdr:colOff>
      <xdr:row>48</xdr:row>
      <xdr:rowOff>126467</xdr:rowOff>
    </xdr:to>
    <xdr:sp macro="" textlink="">
      <xdr:nvSpPr>
        <xdr:cNvPr id="8" name="TextBox 4"/>
        <xdr:cNvSpPr txBox="1"/>
      </xdr:nvSpPr>
      <xdr:spPr>
        <a:xfrm>
          <a:off x="92448" y="10223118"/>
          <a:ext cx="12556752" cy="2925082"/>
        </a:xfrm>
        <a:prstGeom prst="rect">
          <a:avLst/>
        </a:prstGeom>
        <a:solidFill>
          <a:sysClr val="window" lastClr="FFFFFF"/>
        </a:solidFill>
        <a:ln w="9525" cmpd="sng">
          <a:noFill/>
        </a:ln>
        <a:effectLst/>
      </xdr:spPr>
      <xdr:txBody>
        <a:bodyPr wrap="square" rtlCol="0" anchor="t"/>
        <a:lstStyle/>
        <a:p>
          <a:r>
            <a:rPr lang="en-GB" sz="1100" b="1">
              <a:effectLst/>
              <a:latin typeface="+mn-lt"/>
              <a:ea typeface="+mn-ea"/>
              <a:cs typeface="+mn-cs"/>
            </a:rPr>
            <a:t>The forecast expenditure represents the amount we anticipate we will pay out between 31</a:t>
          </a:r>
          <a:r>
            <a:rPr lang="en-GB" sz="1100" b="1" baseline="0">
              <a:effectLst/>
              <a:latin typeface="+mn-lt"/>
              <a:ea typeface="+mn-ea"/>
              <a:cs typeface="+mn-cs"/>
            </a:rPr>
            <a:t> July</a:t>
          </a:r>
          <a:r>
            <a:rPr lang="en-GB" sz="1100" b="1">
              <a:effectLst/>
              <a:latin typeface="+mn-lt"/>
              <a:ea typeface="+mn-ea"/>
              <a:cs typeface="+mn-cs"/>
            </a:rPr>
            <a:t> 2016 – 30</a:t>
          </a:r>
          <a:r>
            <a:rPr lang="en-GB" sz="1100" b="1" baseline="0">
              <a:effectLst/>
              <a:latin typeface="+mn-lt"/>
              <a:ea typeface="+mn-ea"/>
              <a:cs typeface="+mn-cs"/>
            </a:rPr>
            <a:t> </a:t>
          </a:r>
          <a:r>
            <a:rPr lang="en-GB" sz="1100" b="1">
              <a:effectLst/>
              <a:latin typeface="+mn-lt"/>
              <a:ea typeface="+mn-ea"/>
              <a:cs typeface="+mn-cs"/>
            </a:rPr>
            <a:t>July 2017, based on the eligible applications received at the assessment date.</a:t>
          </a:r>
        </a:p>
        <a:p>
          <a:endParaRPr lang="en-GB">
            <a:effectLst/>
          </a:endParaRPr>
        </a:p>
        <a:p>
          <a:r>
            <a:rPr lang="en-GB" sz="1100" b="1">
              <a:effectLst/>
              <a:latin typeface="+mn-lt"/>
              <a:ea typeface="+mn-ea"/>
              <a:cs typeface="+mn-cs"/>
            </a:rPr>
            <a:t>As of 31 July 2016,</a:t>
          </a:r>
          <a:r>
            <a:rPr lang="en-GB" sz="1100">
              <a:effectLst/>
              <a:latin typeface="+mn-lt"/>
              <a:ea typeface="+mn-ea"/>
              <a:cs typeface="+mn-cs"/>
            </a:rPr>
            <a:t> forecast expenditure for biomass is £37.51m. This is in excess of the expenditure threshold for biomass for the quarter ending 31</a:t>
          </a:r>
          <a:r>
            <a:rPr lang="en-GB" sz="1100" baseline="0">
              <a:effectLst/>
              <a:latin typeface="+mn-lt"/>
              <a:ea typeface="+mn-ea"/>
              <a:cs typeface="+mn-cs"/>
            </a:rPr>
            <a:t> </a:t>
          </a:r>
          <a:r>
            <a:rPr lang="en-GB" sz="1100">
              <a:effectLst/>
              <a:latin typeface="+mn-lt"/>
              <a:ea typeface="+mn-ea"/>
              <a:cs typeface="+mn-cs"/>
            </a:rPr>
            <a:t>July 2016 (£26.30m). As biomass was subject to a 10% tariff reduction</a:t>
          </a:r>
          <a:r>
            <a:rPr lang="en-GB" sz="1100" baseline="0">
              <a:effectLst/>
              <a:latin typeface="+mn-lt"/>
              <a:ea typeface="+mn-ea"/>
              <a:cs typeface="+mn-cs"/>
            </a:rPr>
            <a:t> </a:t>
          </a:r>
          <a:r>
            <a:rPr lang="en-GB" sz="1100">
              <a:effectLst/>
              <a:latin typeface="+mn-lt"/>
              <a:ea typeface="+mn-ea"/>
              <a:cs typeface="+mn-cs"/>
            </a:rPr>
            <a:t>last quarter, any reductions</a:t>
          </a:r>
          <a:r>
            <a:rPr lang="en-GB" sz="1100" baseline="0">
              <a:effectLst/>
              <a:latin typeface="+mn-lt"/>
              <a:ea typeface="+mn-ea"/>
              <a:cs typeface="+mn-cs"/>
            </a:rPr>
            <a:t> </a:t>
          </a:r>
          <a:r>
            <a:rPr lang="en-GB" sz="1100">
              <a:effectLst/>
              <a:latin typeface="+mn-lt"/>
              <a:ea typeface="+mn-ea"/>
              <a:cs typeface="+mn-cs"/>
            </a:rPr>
            <a:t>will be based on whether or not biomass</a:t>
          </a:r>
          <a:r>
            <a:rPr lang="en-GB" sz="1100" baseline="0">
              <a:effectLst/>
              <a:latin typeface="+mn-lt"/>
              <a:ea typeface="+mn-ea"/>
              <a:cs typeface="+mn-cs"/>
            </a:rPr>
            <a:t> has hit </a:t>
          </a:r>
          <a:r>
            <a:rPr lang="en-GB" sz="1100">
              <a:effectLst/>
              <a:latin typeface="+mn-lt"/>
              <a:ea typeface="+mn-ea"/>
              <a:cs typeface="+mn-cs"/>
            </a:rPr>
            <a:t>its growth triggers. If the growth in biomass forecast expenditure is exceeding its growth trigger, based on application and accreditation data up to 31 July, it will be subject to a 10% tariff reduction; and if estimated</a:t>
          </a:r>
          <a:r>
            <a:rPr lang="en-GB" sz="1100" baseline="0">
              <a:effectLst/>
              <a:latin typeface="+mn-lt"/>
              <a:ea typeface="+mn-ea"/>
              <a:cs typeface="+mn-cs"/>
            </a:rPr>
            <a:t> spend hits the super trigger</a:t>
          </a:r>
          <a:r>
            <a:rPr lang="en-GB" sz="1100">
              <a:effectLst/>
              <a:latin typeface="+mn-lt"/>
              <a:ea typeface="+mn-ea"/>
              <a:cs typeface="+mn-cs"/>
            </a:rPr>
            <a:t>, it will receive a 20% tariff reduction. Biomass</a:t>
          </a:r>
          <a:r>
            <a:rPr lang="en-GB" sz="1100" baseline="0">
              <a:effectLst/>
              <a:latin typeface="+mn-lt"/>
              <a:ea typeface="+mn-ea"/>
              <a:cs typeface="+mn-cs"/>
            </a:rPr>
            <a:t> has not exceeded its growth trigger or hit its super trigger, therefore the biomass tariff </a:t>
          </a:r>
          <a:r>
            <a:rPr lang="en-GB" sz="1100" b="1" baseline="0">
              <a:effectLst/>
              <a:latin typeface="+mn-lt"/>
              <a:ea typeface="+mn-ea"/>
              <a:cs typeface="+mn-cs"/>
            </a:rPr>
            <a:t>will not be reduced this quarter.</a:t>
          </a:r>
          <a:r>
            <a:rPr lang="en-GB" sz="1100">
              <a:effectLst/>
              <a:latin typeface="+mn-lt"/>
              <a:ea typeface="+mn-ea"/>
              <a:cs typeface="+mn-cs"/>
            </a:rPr>
            <a:t>	</a:t>
          </a:r>
        </a:p>
        <a:p>
          <a:endParaRPr lang="en-GB" sz="1100">
            <a:effectLst/>
            <a:latin typeface="+mn-lt"/>
            <a:ea typeface="+mn-ea"/>
            <a:cs typeface="+mn-cs"/>
          </a:endParaRPr>
        </a:p>
        <a:p>
          <a:r>
            <a:rPr lang="en-GB" sz="1100">
              <a:effectLst/>
              <a:latin typeface="+mn-lt"/>
              <a:ea typeface="+mn-ea"/>
              <a:cs typeface="+mn-cs"/>
            </a:rPr>
            <a:t>All other technologies are below their triggers for the quarter ending 31</a:t>
          </a:r>
          <a:r>
            <a:rPr lang="en-GB" sz="1100" baseline="0">
              <a:effectLst/>
              <a:latin typeface="+mn-lt"/>
              <a:ea typeface="+mn-ea"/>
              <a:cs typeface="+mn-cs"/>
            </a:rPr>
            <a:t> </a:t>
          </a:r>
          <a:r>
            <a:rPr lang="en-GB" sz="1100">
              <a:effectLst/>
              <a:latin typeface="+mn-lt"/>
              <a:ea typeface="+mn-ea"/>
              <a:cs typeface="+mn-cs"/>
            </a:rPr>
            <a:t>July</a:t>
          </a:r>
          <a:r>
            <a:rPr lang="en-GB" sz="1100" baseline="0">
              <a:effectLst/>
              <a:latin typeface="+mn-lt"/>
              <a:ea typeface="+mn-ea"/>
              <a:cs typeface="+mn-cs"/>
            </a:rPr>
            <a:t> </a:t>
          </a:r>
          <a:r>
            <a:rPr lang="en-GB" sz="1100">
              <a:effectLst/>
              <a:latin typeface="+mn-lt"/>
              <a:ea typeface="+mn-ea"/>
              <a:cs typeface="+mn-cs"/>
            </a:rPr>
            <a:t>2016.</a:t>
          </a:r>
        </a:p>
        <a:p>
          <a:endParaRPr lang="en-GB">
            <a:effectLst/>
          </a:endParaRPr>
        </a:p>
        <a:p>
          <a:r>
            <a:rPr lang="en-GB" sz="1100" b="1">
              <a:effectLst/>
              <a:latin typeface="+mn-lt"/>
              <a:ea typeface="+mn-ea"/>
              <a:cs typeface="+mn-cs"/>
            </a:rPr>
            <a:t>Please note that the expenditure forecasts only include applications for systems installed on or after 9 April 2014 as only these installations are counted towards the degression triggers.</a:t>
          </a:r>
        </a:p>
        <a:p>
          <a:endParaRPr lang="en-GB" sz="1100">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 </a:t>
          </a:r>
          <a:endParaRPr lang="en-GB">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116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0.00907</cdr:x>
      <cdr:y>0.0627</cdr:y>
    </cdr:from>
    <cdr:to>
      <cdr:x>0.98499</cdr:x>
      <cdr:y>0.80564</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4405" y="381000"/>
          <a:ext cx="9081836" cy="451485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928116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0.02354</cdr:x>
      <cdr:y>0.05643</cdr:y>
    </cdr:from>
    <cdr:to>
      <cdr:x>0.96333</cdr:x>
      <cdr:y>0.81034</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9075" y="342900"/>
          <a:ext cx="8745645" cy="4581524"/>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928116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0.03326</cdr:x>
      <cdr:y>0.05172</cdr:y>
    </cdr:from>
    <cdr:to>
      <cdr:x>0.97993</cdr:x>
      <cdr:y>0.8511</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09484" y="314325"/>
          <a:ext cx="8809650" cy="485775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itmarss\AppData\Local\Microsoft\Windows\Temporary%20Internet%20Files\Content.Outlook\TJOH4MIT\Dom%20degression%20graph%20tables%20(31%20July%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cs\Heat\Performance%20Team\1.%20Degression\2.%20Domestic\5.%20May%202016\dom%20degression%20graph%20tables%20(30%20April%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table"/>
      <sheetName val="graphs"/>
      <sheetName val="example graph"/>
      <sheetName val="Martin data"/>
      <sheetName val="heat tables"/>
    </sheetNames>
    <sheetDataSet>
      <sheetData sheetId="0">
        <row r="3">
          <cell r="J3" t="str">
            <v>Air source heat pumps forecast expenditure as at 31.07.2016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table"/>
      <sheetName val="graphs"/>
      <sheetName val="example graph"/>
      <sheetName val="Martin data"/>
      <sheetName val="heat tables"/>
    </sheetNames>
    <sheetDataSet>
      <sheetData sheetId="0">
        <row r="3">
          <cell r="J3" t="str">
            <v>Air source heat pumps forecast expenditure as at 30.04.2016</v>
          </cell>
        </row>
        <row r="4">
          <cell r="J4" t="str">
            <v>Ground source heat pumps forecast expenditure as at 30.04.2016</v>
          </cell>
        </row>
        <row r="5">
          <cell r="J5" t="str">
            <v>Biomass plants forecast expenditure as at 30.04.2016</v>
          </cell>
        </row>
        <row r="6">
          <cell r="J6" t="str">
            <v>Solar thermal plants forecast expenditure as at 30.04.2016</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legislation.gov.uk/uksi/2013/1033/schedule/made" TargetMode="External"/><Relationship Id="rId7" Type="http://schemas.openxmlformats.org/officeDocument/2006/relationships/hyperlink" Target="http://www.legislation.gov.uk/uksi/2014/928/schedule/6/made" TargetMode="External"/><Relationship Id="rId2" Type="http://schemas.openxmlformats.org/officeDocument/2006/relationships/hyperlink" Target="https://www.gov.uk/government/policies/increasing-the-use-of-low-carbon-technologies/supporting-pages/renewable-heat-incentive-rhi" TargetMode="External"/><Relationship Id="rId1" Type="http://schemas.openxmlformats.org/officeDocument/2006/relationships/printerSettings" Target="../printerSettings/printerSettings1.bin"/><Relationship Id="rId6" Type="http://schemas.openxmlformats.org/officeDocument/2006/relationships/hyperlink" Target="https://www.ofgem.gov.uk/environmental-programmes/domestic-renewable-heat-incentive" TargetMode="External"/><Relationship Id="rId5" Type="http://schemas.openxmlformats.org/officeDocument/2006/relationships/hyperlink" Target="http://www.ofgem.gov.uk/e-serve/RHI/regulations-consultations-reports/Pages/index.aspx" TargetMode="External"/><Relationship Id="rId4" Type="http://schemas.openxmlformats.org/officeDocument/2006/relationships/hyperlink" Target="https://www.gov.uk/government/organisations/department-of-energy-climate-change/series/renewable-heat-incentive-renewable-heat-premium-payment-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zoomScale="85" zoomScaleNormal="85" workbookViewId="0"/>
  </sheetViews>
  <sheetFormatPr defaultColWidth="0" defaultRowHeight="0" customHeight="1" zeroHeight="1" x14ac:dyDescent="0.25"/>
  <cols>
    <col min="1" max="1" width="2" style="52" customWidth="1"/>
    <col min="2" max="2" width="5.44140625" style="52" customWidth="1"/>
    <col min="3" max="3" width="30.33203125" style="52" customWidth="1"/>
    <col min="4" max="4" width="11.5546875" style="52" customWidth="1"/>
    <col min="5" max="25" width="9.109375" style="52" customWidth="1"/>
    <col min="26" max="16384" width="9.109375" style="52" hidden="1"/>
  </cols>
  <sheetData>
    <row r="1" spans="2:23" ht="72" customHeight="1" x14ac:dyDescent="0.4">
      <c r="D1" s="62" t="s">
        <v>75</v>
      </c>
      <c r="E1" s="61"/>
      <c r="F1" s="61"/>
      <c r="G1" s="61"/>
      <c r="H1" s="61"/>
      <c r="I1" s="61"/>
      <c r="J1" s="61"/>
      <c r="K1" s="61"/>
      <c r="L1" s="61"/>
      <c r="M1" s="61"/>
      <c r="N1" s="61"/>
      <c r="O1" s="61"/>
      <c r="P1" s="61"/>
      <c r="Q1" s="61"/>
      <c r="R1" s="61"/>
      <c r="S1" s="61"/>
      <c r="T1" s="61"/>
      <c r="U1" s="61"/>
      <c r="V1" s="61"/>
      <c r="W1" s="61"/>
    </row>
    <row r="2" spans="2:23" ht="19.5" customHeight="1" x14ac:dyDescent="0.25">
      <c r="D2" s="84" t="s">
        <v>68</v>
      </c>
      <c r="E2" s="84"/>
      <c r="F2" s="84"/>
      <c r="G2" s="84"/>
      <c r="H2" s="84"/>
      <c r="I2" s="84"/>
      <c r="J2" s="84"/>
      <c r="K2" s="84"/>
      <c r="L2" s="84"/>
      <c r="M2" s="84"/>
      <c r="N2" s="84"/>
      <c r="O2" s="84"/>
      <c r="P2" s="84"/>
      <c r="Q2" s="84"/>
      <c r="R2" s="84"/>
      <c r="S2" s="84"/>
      <c r="T2" s="84"/>
      <c r="U2" s="84"/>
      <c r="V2" s="84"/>
    </row>
    <row r="3" spans="2:23" ht="19.5" customHeight="1" x14ac:dyDescent="0.25">
      <c r="D3" s="63"/>
      <c r="E3" s="63"/>
      <c r="F3" s="63"/>
      <c r="G3" s="63"/>
      <c r="H3" s="63"/>
      <c r="I3" s="63"/>
      <c r="J3" s="63"/>
      <c r="K3" s="63"/>
      <c r="L3" s="63"/>
      <c r="M3" s="63"/>
      <c r="N3" s="63"/>
      <c r="O3" s="63"/>
      <c r="P3" s="63"/>
      <c r="Q3" s="63"/>
      <c r="R3" s="63"/>
      <c r="S3" s="63"/>
      <c r="T3" s="63"/>
      <c r="U3" s="63"/>
      <c r="V3" s="63"/>
    </row>
    <row r="4" spans="2:23" ht="13.95" x14ac:dyDescent="0.25"/>
    <row r="5" spans="2:23" ht="13.95" x14ac:dyDescent="0.25">
      <c r="B5" s="65" t="s">
        <v>67</v>
      </c>
    </row>
    <row r="6" spans="2:23" s="64" customFormat="1" ht="13.95" x14ac:dyDescent="0.25">
      <c r="B6" s="53" t="s">
        <v>39</v>
      </c>
      <c r="C6" s="52"/>
      <c r="D6" s="52"/>
      <c r="E6" s="52"/>
      <c r="F6" s="52"/>
      <c r="G6" s="52"/>
      <c r="H6" s="52"/>
      <c r="I6" s="52"/>
      <c r="J6" s="52"/>
      <c r="K6" s="52"/>
      <c r="L6" s="52"/>
      <c r="M6" s="52"/>
      <c r="N6" s="52"/>
      <c r="O6" s="52"/>
      <c r="P6" s="52"/>
      <c r="Q6" s="52"/>
    </row>
    <row r="7" spans="2:23" s="64" customFormat="1" ht="13.95" x14ac:dyDescent="0.25"/>
    <row r="8" spans="2:23" ht="13.95" x14ac:dyDescent="0.25">
      <c r="B8" s="64"/>
      <c r="C8" s="64"/>
      <c r="D8" s="64"/>
      <c r="E8" s="64"/>
      <c r="F8" s="64"/>
      <c r="G8" s="64"/>
      <c r="H8" s="64"/>
      <c r="I8" s="64"/>
      <c r="J8" s="64"/>
      <c r="K8" s="64"/>
      <c r="L8" s="64"/>
      <c r="M8" s="64"/>
      <c r="N8" s="64"/>
      <c r="O8" s="64"/>
      <c r="P8" s="64"/>
      <c r="Q8" s="64"/>
      <c r="R8" s="64"/>
      <c r="S8" s="64"/>
    </row>
    <row r="9" spans="2:23" ht="13.95" x14ac:dyDescent="0.25">
      <c r="B9" s="82" t="s">
        <v>76</v>
      </c>
      <c r="C9" s="64"/>
      <c r="D9" s="64"/>
      <c r="E9" s="64"/>
      <c r="F9" s="64"/>
      <c r="G9" s="64"/>
      <c r="H9" s="64"/>
      <c r="I9" s="64"/>
      <c r="J9" s="64"/>
      <c r="K9" s="64"/>
      <c r="L9" s="64"/>
      <c r="M9" s="64"/>
      <c r="N9" s="64"/>
      <c r="O9" s="64"/>
      <c r="P9" s="64"/>
      <c r="Q9" s="64"/>
      <c r="R9" s="64"/>
      <c r="S9" s="64"/>
    </row>
    <row r="10" spans="2:23" ht="13.95" x14ac:dyDescent="0.25">
      <c r="B10" s="65" t="s">
        <v>36</v>
      </c>
      <c r="C10" s="64"/>
      <c r="D10" s="64"/>
      <c r="E10" s="64"/>
      <c r="F10" s="64"/>
      <c r="G10" s="64"/>
      <c r="H10" s="64"/>
      <c r="I10" s="64"/>
      <c r="J10" s="64"/>
      <c r="K10" s="64"/>
      <c r="L10" s="64"/>
      <c r="M10" s="64"/>
      <c r="N10" s="64"/>
      <c r="O10" s="64"/>
      <c r="P10" s="64"/>
      <c r="Q10" s="64"/>
    </row>
    <row r="11" spans="2:23" ht="13.95" x14ac:dyDescent="0.25">
      <c r="B11" s="53"/>
    </row>
    <row r="12" spans="2:23" s="64" customFormat="1" ht="15" customHeight="1" x14ac:dyDescent="0.25">
      <c r="B12" s="53"/>
      <c r="C12" s="52"/>
      <c r="D12" s="52"/>
      <c r="E12" s="52"/>
      <c r="F12" s="52"/>
      <c r="G12" s="52"/>
      <c r="H12" s="52"/>
      <c r="I12" s="52"/>
      <c r="J12" s="52"/>
      <c r="K12" s="52"/>
      <c r="L12" s="52"/>
      <c r="M12" s="52"/>
      <c r="N12" s="52"/>
      <c r="O12" s="52"/>
      <c r="P12" s="52"/>
      <c r="Q12" s="52"/>
      <c r="R12" s="52"/>
      <c r="S12" s="52"/>
    </row>
    <row r="13" spans="2:23" ht="19.5" customHeight="1" x14ac:dyDescent="0.25">
      <c r="B13" s="53"/>
      <c r="C13" s="68" t="s">
        <v>28</v>
      </c>
      <c r="R13" s="64"/>
      <c r="S13" s="64"/>
    </row>
    <row r="14" spans="2:23" ht="14.4" x14ac:dyDescent="0.3">
      <c r="B14" s="64">
        <v>1</v>
      </c>
      <c r="C14" s="71" t="s">
        <v>48</v>
      </c>
      <c r="D14" s="69" t="s">
        <v>70</v>
      </c>
      <c r="E14" s="64"/>
      <c r="F14" s="64"/>
      <c r="G14" s="64"/>
      <c r="H14" s="64"/>
      <c r="I14" s="64"/>
      <c r="J14" s="64"/>
      <c r="K14" s="64"/>
      <c r="L14" s="64"/>
      <c r="M14" s="64"/>
      <c r="N14" s="64"/>
      <c r="O14" s="64"/>
      <c r="P14" s="64"/>
      <c r="Q14" s="66"/>
      <c r="R14" s="64"/>
      <c r="S14" s="64"/>
    </row>
    <row r="15" spans="2:23" ht="14.4" x14ac:dyDescent="0.3">
      <c r="B15" s="64"/>
      <c r="C15" s="71"/>
      <c r="D15" s="69" t="s">
        <v>71</v>
      </c>
      <c r="E15" s="64"/>
      <c r="F15" s="64"/>
      <c r="G15" s="64"/>
      <c r="H15" s="64"/>
      <c r="I15" s="64"/>
      <c r="J15" s="64"/>
      <c r="K15" s="64"/>
      <c r="L15" s="64"/>
      <c r="M15" s="64"/>
      <c r="N15" s="64"/>
      <c r="O15" s="64"/>
      <c r="P15" s="64"/>
      <c r="Q15" s="67"/>
    </row>
    <row r="16" spans="2:23" ht="14.4" x14ac:dyDescent="0.3">
      <c r="C16" s="71"/>
      <c r="D16" s="59" t="s">
        <v>72</v>
      </c>
      <c r="Q16" s="51"/>
    </row>
    <row r="17" spans="2:23" ht="13.95" x14ac:dyDescent="0.25">
      <c r="B17" s="52">
        <v>2</v>
      </c>
      <c r="C17" s="72" t="s">
        <v>49</v>
      </c>
    </row>
    <row r="18" spans="2:23" ht="13.95" x14ac:dyDescent="0.25">
      <c r="B18" s="52">
        <v>3</v>
      </c>
      <c r="C18" s="72" t="s">
        <v>51</v>
      </c>
      <c r="D18" s="53" t="s">
        <v>66</v>
      </c>
    </row>
    <row r="19" spans="2:23" ht="13.95" x14ac:dyDescent="0.25">
      <c r="B19" s="53">
        <v>4</v>
      </c>
      <c r="C19" s="72" t="s">
        <v>0</v>
      </c>
    </row>
    <row r="20" spans="2:23" ht="13.95" x14ac:dyDescent="0.25">
      <c r="B20" s="53">
        <v>5</v>
      </c>
      <c r="C20" s="72" t="s">
        <v>50</v>
      </c>
    </row>
    <row r="21" spans="2:23" ht="13.95" x14ac:dyDescent="0.25">
      <c r="B21" s="53"/>
    </row>
    <row r="22" spans="2:23" ht="13.95" x14ac:dyDescent="0.25">
      <c r="B22" s="53"/>
    </row>
    <row r="23" spans="2:23" s="64" customFormat="1" ht="33.75" customHeight="1" x14ac:dyDescent="0.25">
      <c r="B23" s="85" t="s">
        <v>54</v>
      </c>
      <c r="C23" s="85"/>
      <c r="D23" s="85"/>
      <c r="E23" s="85"/>
      <c r="F23" s="85"/>
      <c r="G23" s="85"/>
      <c r="H23" s="85"/>
      <c r="I23" s="85"/>
      <c r="J23" s="85"/>
      <c r="K23" s="85"/>
      <c r="L23" s="85"/>
      <c r="M23" s="85"/>
      <c r="N23" s="85"/>
      <c r="O23" s="85"/>
      <c r="P23" s="85"/>
      <c r="Q23" s="85"/>
      <c r="R23" s="85"/>
      <c r="S23" s="85"/>
      <c r="T23" s="85"/>
      <c r="U23" s="85"/>
      <c r="V23" s="85"/>
      <c r="W23" s="85"/>
    </row>
    <row r="24" spans="2:23" ht="13.95" x14ac:dyDescent="0.25">
      <c r="B24" s="53"/>
    </row>
    <row r="25" spans="2:23" ht="13.95" x14ac:dyDescent="0.25">
      <c r="B25" s="86" t="s">
        <v>40</v>
      </c>
      <c r="C25" s="86"/>
      <c r="D25" s="86"/>
      <c r="E25" s="86"/>
      <c r="F25" s="86"/>
      <c r="G25" s="86"/>
      <c r="H25" s="86"/>
      <c r="I25" s="86"/>
      <c r="J25" s="86"/>
      <c r="K25" s="86"/>
      <c r="L25" s="86"/>
      <c r="M25" s="86"/>
      <c r="N25" s="86"/>
    </row>
    <row r="26" spans="2:23" ht="13.95" x14ac:dyDescent="0.25">
      <c r="B26" s="53"/>
    </row>
    <row r="27" spans="2:23" ht="13.95" x14ac:dyDescent="0.25"/>
    <row r="28" spans="2:23" ht="13.95" x14ac:dyDescent="0.25">
      <c r="B28" s="52" t="s">
        <v>21</v>
      </c>
    </row>
    <row r="29" spans="2:23" ht="13.95" x14ac:dyDescent="0.25"/>
    <row r="30" spans="2:23" ht="13.95" x14ac:dyDescent="0.25">
      <c r="C30" s="83" t="s">
        <v>22</v>
      </c>
      <c r="D30" s="83"/>
      <c r="E30" s="83"/>
      <c r="F30" s="83"/>
      <c r="G30" s="83"/>
      <c r="H30" s="83"/>
      <c r="I30" s="83"/>
    </row>
    <row r="31" spans="2:23" ht="15" x14ac:dyDescent="0.2">
      <c r="C31" s="54"/>
    </row>
    <row r="32" spans="2:23" ht="13.8" x14ac:dyDescent="0.25">
      <c r="C32" s="83" t="s">
        <v>78</v>
      </c>
      <c r="D32" s="83"/>
      <c r="E32" s="83"/>
      <c r="F32" s="83"/>
      <c r="G32" s="83"/>
      <c r="H32" s="83"/>
      <c r="I32" s="83"/>
      <c r="J32" s="83"/>
      <c r="K32" s="83"/>
      <c r="L32" s="83"/>
      <c r="M32" s="83"/>
    </row>
    <row r="33" spans="2:4" ht="15" x14ac:dyDescent="0.2">
      <c r="C33" s="54"/>
    </row>
    <row r="34" spans="2:4" ht="14.25" x14ac:dyDescent="0.2">
      <c r="C34" s="83" t="s">
        <v>55</v>
      </c>
      <c r="D34" s="83"/>
    </row>
    <row r="35" spans="2:4" ht="15" x14ac:dyDescent="0.2">
      <c r="B35" s="55"/>
    </row>
    <row r="36" spans="2:4" ht="13.8" x14ac:dyDescent="0.25">
      <c r="B36" s="52" t="s">
        <v>77</v>
      </c>
    </row>
    <row r="37" spans="2:4" ht="13.8" x14ac:dyDescent="0.25"/>
    <row r="38" spans="2:4" ht="13.95" hidden="1" x14ac:dyDescent="0.25">
      <c r="B38" s="56"/>
    </row>
    <row r="39" spans="2:4" ht="13.95" hidden="1" x14ac:dyDescent="0.25"/>
    <row r="40" spans="2:4" ht="13.95" hidden="1" x14ac:dyDescent="0.25"/>
    <row r="41" spans="2:4" ht="13.95" hidden="1" x14ac:dyDescent="0.25"/>
    <row r="42" spans="2:4" ht="13.95" hidden="1" x14ac:dyDescent="0.25"/>
    <row r="43" spans="2:4" ht="13.95" hidden="1" x14ac:dyDescent="0.25"/>
    <row r="44" spans="2:4" ht="13.95" hidden="1" x14ac:dyDescent="0.25"/>
    <row r="45" spans="2:4" ht="13.95" hidden="1" x14ac:dyDescent="0.25"/>
    <row r="46" spans="2:4" ht="13.95" hidden="1" x14ac:dyDescent="0.25"/>
    <row r="47" spans="2:4" ht="13.95" hidden="1" x14ac:dyDescent="0.25"/>
    <row r="48" spans="2:4" ht="14.25" customHeight="1" x14ac:dyDescent="0.25"/>
    <row r="49" ht="14.25" customHeight="1" x14ac:dyDescent="0.25"/>
    <row r="50" ht="14.25" customHeight="1" x14ac:dyDescent="0.25"/>
    <row r="51" ht="14.25" customHeight="1" x14ac:dyDescent="0.25"/>
    <row r="52" ht="14.25" customHeight="1" x14ac:dyDescent="0.25"/>
  </sheetData>
  <customSheetViews>
    <customSheetView guid="{BDB8FDDD-8784-43A9-8ED5-DDC935B43E9E}" scale="85" showPageBreaks="1" fitToPage="1" printArea="1" hiddenRows="1" hiddenColumns="1" topLeftCell="A13">
      <selection activeCell="D1" sqref="D1"/>
      <pageMargins left="0.70866141732283472" right="0.70866141732283472" top="0.74803149606299213" bottom="0.74803149606299213" header="0.31496062992125984" footer="0.31496062992125984"/>
      <pageSetup paperSize="9" scale="59" orientation="landscape" r:id="rId1"/>
    </customSheetView>
  </customSheetViews>
  <mergeCells count="6">
    <mergeCell ref="C34:D34"/>
    <mergeCell ref="D2:V2"/>
    <mergeCell ref="B23:W23"/>
    <mergeCell ref="B25:N25"/>
    <mergeCell ref="C30:I30"/>
    <mergeCell ref="C32:M32"/>
  </mergeCells>
  <hyperlinks>
    <hyperlink ref="B25" r:id="rId2" display="https://www.gov.uk/government/policies/increasing-the-use-of-low-carbon-technologies/supporting-pages/renewable-heat-incentive-rhi"/>
    <hyperlink ref="C30" r:id="rId3" display="http://www.legislation.gov.uk/uksi/2013/1033/schedule/made"/>
    <hyperlink ref="C32" r:id="rId4" display="https://www.gov.uk/government/organisations/department-of-energy-climate-change/series/renewable-heat-incentive-renewable-heat-premium-payment-statistics"/>
    <hyperlink ref="C34" r:id="rId5" display="http://www.ofgem.gov.uk/e-serve/RHI/regulations-consultations-reports/Pages/index.aspx"/>
    <hyperlink ref="C34:D34" r:id="rId6" display="Ofgem guidance on the Domestic RHI "/>
    <hyperlink ref="C30:I30" r:id="rId7" display="Expenditure thresholds contained in the schedule to the RHI Regulations."/>
  </hyperlinks>
  <pageMargins left="0.70866141732283472" right="0.70866141732283472" top="0.74803149606299213" bottom="0.74803149606299213" header="0.31496062992125984" footer="0.31496062992125984"/>
  <pageSetup paperSize="9" scale="58"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1"/>
  <sheetViews>
    <sheetView tabSelected="1" zoomScale="90" zoomScaleNormal="90" workbookViewId="0">
      <selection activeCell="F52" sqref="F52"/>
    </sheetView>
  </sheetViews>
  <sheetFormatPr defaultColWidth="0" defaultRowHeight="13.8" zeroHeight="1" x14ac:dyDescent="0.25"/>
  <cols>
    <col min="1" max="1" width="3.88671875" style="1" customWidth="1"/>
    <col min="2" max="2" width="29.88671875" style="1" customWidth="1"/>
    <col min="3" max="3" width="25.88671875" style="1" customWidth="1"/>
    <col min="4" max="4" width="21.6640625" style="1" bestFit="1" customWidth="1"/>
    <col min="5" max="5" width="19.33203125" style="1" customWidth="1"/>
    <col min="6" max="6" width="24.44140625" style="1" customWidth="1"/>
    <col min="7" max="7" width="14.44140625" style="1" customWidth="1"/>
    <col min="8" max="8" width="26.5546875" style="1" customWidth="1"/>
    <col min="9" max="9" width="20.88671875" style="1" customWidth="1"/>
    <col min="10" max="11" width="12.6640625" style="1" customWidth="1"/>
    <col min="12" max="12" width="22.33203125" style="1" customWidth="1"/>
    <col min="13" max="16384" width="9.109375" style="1" hidden="1"/>
  </cols>
  <sheetData>
    <row r="1" spans="2:10" ht="14.4" x14ac:dyDescent="0.3">
      <c r="B1" s="61" t="s">
        <v>69</v>
      </c>
      <c r="C1" s="61"/>
      <c r="D1" s="60"/>
      <c r="E1" s="52"/>
      <c r="F1" s="52"/>
      <c r="G1" s="52"/>
      <c r="H1" s="60"/>
      <c r="I1" s="52"/>
      <c r="J1" s="52"/>
    </row>
    <row r="2" spans="2:10" ht="14.4" x14ac:dyDescent="0.3">
      <c r="C2" s="52"/>
      <c r="D2" s="60"/>
      <c r="E2" s="52"/>
      <c r="F2" s="52"/>
      <c r="G2" s="52"/>
      <c r="H2" s="60"/>
      <c r="I2" s="52"/>
      <c r="J2" s="52"/>
    </row>
    <row r="3" spans="2:10" ht="14.4" x14ac:dyDescent="0.3">
      <c r="C3" s="52"/>
      <c r="D3" s="60"/>
      <c r="E3" s="52"/>
      <c r="F3" s="52"/>
      <c r="G3" s="52"/>
      <c r="H3" s="60"/>
      <c r="I3" s="52"/>
      <c r="J3" s="52"/>
    </row>
    <row r="4" spans="2:10" ht="14.4" x14ac:dyDescent="0.3">
      <c r="C4" s="52"/>
      <c r="D4" s="60"/>
      <c r="E4" s="52"/>
      <c r="F4" s="52"/>
      <c r="G4" s="52"/>
      <c r="H4" s="60"/>
      <c r="I4" s="52"/>
      <c r="J4" s="52"/>
    </row>
    <row r="5" spans="2:10" ht="14.4" x14ac:dyDescent="0.3">
      <c r="C5" s="52"/>
      <c r="D5" s="60"/>
      <c r="E5" s="52"/>
      <c r="F5" s="52"/>
      <c r="G5" s="52"/>
      <c r="H5" s="60"/>
      <c r="I5" s="52"/>
      <c r="J5" s="52"/>
    </row>
    <row r="6" spans="2:10" ht="14.4" x14ac:dyDescent="0.3">
      <c r="C6" s="52"/>
      <c r="D6" s="60"/>
      <c r="E6" s="52"/>
      <c r="F6" s="52"/>
      <c r="G6" s="52"/>
      <c r="H6" s="60"/>
      <c r="I6" s="52"/>
      <c r="J6" s="52"/>
    </row>
    <row r="7" spans="2:10" ht="14.4" x14ac:dyDescent="0.3">
      <c r="C7" s="52"/>
      <c r="D7" s="60"/>
      <c r="E7" s="52"/>
      <c r="F7" s="52"/>
      <c r="G7" s="52"/>
      <c r="H7" s="60"/>
      <c r="I7" s="52"/>
      <c r="J7" s="52"/>
    </row>
    <row r="8" spans="2:10" ht="14.4" x14ac:dyDescent="0.3">
      <c r="C8" s="52"/>
      <c r="D8" s="60"/>
      <c r="E8" s="52"/>
      <c r="F8" s="52"/>
      <c r="G8" s="52"/>
      <c r="H8" s="60"/>
      <c r="I8" s="52"/>
      <c r="J8" s="52"/>
    </row>
    <row r="9" spans="2:10" ht="14.4" x14ac:dyDescent="0.3">
      <c r="C9" s="52"/>
      <c r="D9" s="60"/>
      <c r="E9" s="52"/>
      <c r="F9" s="52"/>
      <c r="G9" s="52"/>
      <c r="H9" s="60"/>
      <c r="I9" s="52"/>
      <c r="J9" s="52"/>
    </row>
    <row r="10" spans="2:10" ht="14.4" x14ac:dyDescent="0.3">
      <c r="C10" s="52"/>
      <c r="D10" s="60"/>
      <c r="E10" s="52"/>
      <c r="F10" s="52"/>
      <c r="G10" s="52"/>
      <c r="H10" s="60"/>
      <c r="I10" s="52"/>
      <c r="J10" s="52"/>
    </row>
    <row r="11" spans="2:10" ht="14.4" x14ac:dyDescent="0.3">
      <c r="C11" s="52"/>
      <c r="D11" s="60"/>
      <c r="E11" s="52"/>
      <c r="F11" s="52"/>
      <c r="G11" s="52"/>
      <c r="H11" s="60"/>
      <c r="I11" s="52"/>
      <c r="J11" s="52"/>
    </row>
    <row r="12" spans="2:10" ht="14.4" x14ac:dyDescent="0.3">
      <c r="B12" s="52"/>
      <c r="C12" s="52"/>
      <c r="D12" s="60"/>
      <c r="E12" s="52"/>
      <c r="F12" s="52"/>
    </row>
    <row r="13" spans="2:10" ht="13.95" x14ac:dyDescent="0.25">
      <c r="B13" s="17"/>
      <c r="C13" s="73"/>
      <c r="D13" s="73"/>
      <c r="E13" s="52"/>
      <c r="F13" s="52"/>
      <c r="G13" s="52"/>
      <c r="H13" s="73"/>
      <c r="I13" s="74"/>
      <c r="J13" s="52"/>
    </row>
    <row r="14" spans="2:10" ht="14.4" thickBot="1" x14ac:dyDescent="0.3">
      <c r="B14" s="1" t="s">
        <v>35</v>
      </c>
      <c r="C14" s="38"/>
      <c r="D14" s="50"/>
      <c r="E14" s="40"/>
      <c r="F14" s="39"/>
      <c r="H14" s="73"/>
      <c r="I14" s="41"/>
    </row>
    <row r="15" spans="2:10" ht="53.4" thickBot="1" x14ac:dyDescent="0.3">
      <c r="B15" s="8" t="s">
        <v>15</v>
      </c>
      <c r="C15" s="10" t="s">
        <v>82</v>
      </c>
      <c r="D15" s="44" t="s">
        <v>79</v>
      </c>
      <c r="E15" s="9" t="s">
        <v>30</v>
      </c>
      <c r="F15" s="9" t="s">
        <v>81</v>
      </c>
      <c r="G15" s="9" t="s">
        <v>65</v>
      </c>
      <c r="H15" s="58" t="s">
        <v>73</v>
      </c>
      <c r="I15" s="9" t="s">
        <v>33</v>
      </c>
    </row>
    <row r="16" spans="2:10" ht="90" thickBot="1" x14ac:dyDescent="0.25">
      <c r="B16" s="16" t="s">
        <v>23</v>
      </c>
      <c r="C16" s="11" t="s">
        <v>24</v>
      </c>
      <c r="D16" s="45" t="s">
        <v>25</v>
      </c>
      <c r="E16" s="12" t="s">
        <v>29</v>
      </c>
      <c r="F16" s="42" t="s">
        <v>24</v>
      </c>
      <c r="G16" s="12" t="s">
        <v>83</v>
      </c>
      <c r="H16" s="75" t="s">
        <v>84</v>
      </c>
      <c r="I16" s="12" t="s">
        <v>62</v>
      </c>
    </row>
    <row r="17" spans="2:9" ht="14.25" x14ac:dyDescent="0.2">
      <c r="B17" s="13" t="s">
        <v>46</v>
      </c>
      <c r="C17" s="47">
        <v>8.3804950100000006</v>
      </c>
      <c r="D17" s="47">
        <v>26.3</v>
      </c>
      <c r="E17" s="21" t="s">
        <v>31</v>
      </c>
      <c r="F17" s="35">
        <v>7.4769155400000002</v>
      </c>
      <c r="G17" s="79">
        <f>C17-F17</f>
        <v>0.90357947000000038</v>
      </c>
      <c r="H17" s="76">
        <v>3.6</v>
      </c>
      <c r="I17" s="21" t="s">
        <v>31</v>
      </c>
    </row>
    <row r="18" spans="2:9" ht="14.25" x14ac:dyDescent="0.2">
      <c r="B18" s="13" t="s">
        <v>47</v>
      </c>
      <c r="C18" s="48">
        <v>9.25000277</v>
      </c>
      <c r="D18" s="48">
        <v>26.3</v>
      </c>
      <c r="E18" s="22" t="s">
        <v>31</v>
      </c>
      <c r="F18" s="36">
        <v>8.3312846500000006</v>
      </c>
      <c r="G18" s="48">
        <f>C18-F18</f>
        <v>0.91871811999999942</v>
      </c>
      <c r="H18" s="77">
        <v>3.6</v>
      </c>
      <c r="I18" s="22" t="s">
        <v>31</v>
      </c>
    </row>
    <row r="19" spans="2:9" ht="14.25" x14ac:dyDescent="0.2">
      <c r="B19" s="13" t="s">
        <v>52</v>
      </c>
      <c r="C19" s="48">
        <v>37.509042489999999</v>
      </c>
      <c r="D19" s="48">
        <v>26.3</v>
      </c>
      <c r="E19" s="22" t="s">
        <v>59</v>
      </c>
      <c r="F19" s="36">
        <v>36.940983590000002</v>
      </c>
      <c r="G19" s="48">
        <f>C19-F19</f>
        <v>0.56805889999999692</v>
      </c>
      <c r="H19" s="77">
        <v>3.6</v>
      </c>
      <c r="I19" s="22" t="s">
        <v>31</v>
      </c>
    </row>
    <row r="20" spans="2:9" ht="15" thickBot="1" x14ac:dyDescent="0.25">
      <c r="B20" s="20" t="s">
        <v>53</v>
      </c>
      <c r="C20" s="49">
        <v>0.78482622999999996</v>
      </c>
      <c r="D20" s="49">
        <v>9.4</v>
      </c>
      <c r="E20" s="23" t="s">
        <v>31</v>
      </c>
      <c r="F20" s="37">
        <v>0.73874456999999993</v>
      </c>
      <c r="G20" s="49">
        <f>C20-F20</f>
        <v>4.6081660000000024E-2</v>
      </c>
      <c r="H20" s="78">
        <v>1.1000000000000001</v>
      </c>
      <c r="I20" s="23" t="s">
        <v>31</v>
      </c>
    </row>
    <row r="21" spans="2:9" ht="13.95" x14ac:dyDescent="0.25">
      <c r="B21" s="17"/>
      <c r="C21" s="70"/>
      <c r="D21" s="70"/>
      <c r="E21" s="52"/>
      <c r="F21" s="18"/>
      <c r="G21" s="18"/>
      <c r="H21" s="70"/>
      <c r="I21" s="19"/>
    </row>
    <row r="22" spans="2:9" ht="14.4" x14ac:dyDescent="0.3">
      <c r="C22" s="52"/>
      <c r="D22" s="60"/>
      <c r="E22" s="52"/>
      <c r="H22" s="51"/>
    </row>
    <row r="23" spans="2:9" ht="15" thickBot="1" x14ac:dyDescent="0.35">
      <c r="B23" s="1" t="s">
        <v>63</v>
      </c>
      <c r="C23" s="52"/>
      <c r="D23" s="60"/>
      <c r="E23" s="52"/>
      <c r="H23" s="51"/>
    </row>
    <row r="24" spans="2:9" ht="53.4" thickBot="1" x14ac:dyDescent="0.3">
      <c r="B24" s="8" t="s">
        <v>15</v>
      </c>
      <c r="C24" s="58" t="s">
        <v>82</v>
      </c>
      <c r="D24" s="44" t="s">
        <v>80</v>
      </c>
      <c r="E24" s="9" t="s">
        <v>32</v>
      </c>
      <c r="F24" s="9" t="s">
        <v>81</v>
      </c>
      <c r="G24" s="9" t="s">
        <v>65</v>
      </c>
      <c r="H24" s="57" t="s">
        <v>74</v>
      </c>
      <c r="I24" s="9" t="s">
        <v>34</v>
      </c>
    </row>
    <row r="25" spans="2:9" ht="90" thickBot="1" x14ac:dyDescent="0.25">
      <c r="B25" s="16" t="s">
        <v>23</v>
      </c>
      <c r="C25" s="11" t="s">
        <v>24</v>
      </c>
      <c r="D25" s="46"/>
      <c r="E25" s="12" t="s">
        <v>29</v>
      </c>
      <c r="F25" s="42" t="s">
        <v>24</v>
      </c>
      <c r="G25" s="12" t="s">
        <v>83</v>
      </c>
      <c r="H25" s="75" t="s">
        <v>84</v>
      </c>
      <c r="I25" s="12" t="s">
        <v>64</v>
      </c>
    </row>
    <row r="26" spans="2:9" x14ac:dyDescent="0.25">
      <c r="B26" s="13" t="s">
        <v>46</v>
      </c>
      <c r="C26" s="47">
        <v>8.3804950100000006</v>
      </c>
      <c r="D26" s="47">
        <v>52.6</v>
      </c>
      <c r="E26" s="21" t="s">
        <v>31</v>
      </c>
      <c r="F26" s="35">
        <v>7.4769155400000002</v>
      </c>
      <c r="G26" s="79">
        <f>C26-F26</f>
        <v>0.90357947000000038</v>
      </c>
      <c r="H26" s="76">
        <v>7.2</v>
      </c>
      <c r="I26" s="21" t="s">
        <v>31</v>
      </c>
    </row>
    <row r="27" spans="2:9" x14ac:dyDescent="0.25">
      <c r="B27" s="13" t="s">
        <v>47</v>
      </c>
      <c r="C27" s="48">
        <v>9.25000277</v>
      </c>
      <c r="D27" s="48">
        <v>52.6</v>
      </c>
      <c r="E27" s="22" t="s">
        <v>31</v>
      </c>
      <c r="F27" s="36">
        <v>8.3312846500000006</v>
      </c>
      <c r="G27" s="80">
        <f t="shared" ref="G27:G29" si="0">C27-F27</f>
        <v>0.91871811999999942</v>
      </c>
      <c r="H27" s="77">
        <v>7.2</v>
      </c>
      <c r="I27" s="22" t="s">
        <v>31</v>
      </c>
    </row>
    <row r="28" spans="2:9" x14ac:dyDescent="0.25">
      <c r="B28" s="13" t="s">
        <v>52</v>
      </c>
      <c r="C28" s="48">
        <v>37.509042489999999</v>
      </c>
      <c r="D28" s="48">
        <v>52.6</v>
      </c>
      <c r="E28" s="22" t="s">
        <v>31</v>
      </c>
      <c r="F28" s="36">
        <v>36.940983590000002</v>
      </c>
      <c r="G28" s="81">
        <f t="shared" si="0"/>
        <v>0.56805889999999692</v>
      </c>
      <c r="H28" s="77">
        <v>7.2</v>
      </c>
      <c r="I28" s="22" t="s">
        <v>31</v>
      </c>
    </row>
    <row r="29" spans="2:9" ht="14.4" thickBot="1" x14ac:dyDescent="0.3">
      <c r="B29" s="20" t="s">
        <v>53</v>
      </c>
      <c r="C29" s="49">
        <v>0.78482622999999996</v>
      </c>
      <c r="D29" s="49">
        <v>18.8</v>
      </c>
      <c r="E29" s="23" t="s">
        <v>31</v>
      </c>
      <c r="F29" s="37">
        <v>0.73874456999999993</v>
      </c>
      <c r="G29" s="49">
        <f t="shared" si="0"/>
        <v>4.6081660000000024E-2</v>
      </c>
      <c r="H29" s="78">
        <v>2.2000000000000002</v>
      </c>
      <c r="I29" s="23" t="s">
        <v>31</v>
      </c>
    </row>
    <row r="30" spans="2:9" ht="14.4" x14ac:dyDescent="0.3">
      <c r="D30" s="43"/>
      <c r="H30" s="51"/>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customSheetViews>
    <customSheetView guid="{BDB8FDDD-8784-43A9-8ED5-DDC935B43E9E}" scale="90" hiddenRows="1" hiddenColumns="1" topLeftCell="C22">
      <selection activeCell="E34" sqref="E34"/>
      <pageMargins left="0.7" right="0.7" top="0.75" bottom="0.75" header="0.3" footer="0.3"/>
      <pageSetup paperSize="9" scale="63" orientation="landscape" r:id="rId1"/>
    </customSheetView>
  </customSheetViews>
  <pageMargins left="0.7" right="0.7" top="0.75" bottom="0.75" header="0.3" footer="0.3"/>
  <pageSetup paperSize="9" scale="6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heetViews>
  <sheetFormatPr defaultColWidth="0" defaultRowHeight="15" customHeight="1" zeroHeight="1" x14ac:dyDescent="0.3"/>
  <cols>
    <col min="1" max="1" width="4.5546875" style="14" customWidth="1"/>
    <col min="2" max="25" width="9.109375" style="14" customWidth="1"/>
    <col min="26" max="16384" width="9.109375" style="14" hidden="1"/>
  </cols>
  <sheetData>
    <row r="1" spans="1:24" ht="18" x14ac:dyDescent="0.25">
      <c r="A1" s="15" t="s">
        <v>26</v>
      </c>
    </row>
    <row r="2" spans="1:24" ht="9.75" customHeight="1" x14ac:dyDescent="0.25"/>
    <row r="3" spans="1:24" ht="30.75" customHeight="1" x14ac:dyDescent="0.25">
      <c r="B3" s="87" t="s">
        <v>37</v>
      </c>
      <c r="C3" s="87"/>
      <c r="D3" s="87"/>
      <c r="E3" s="87"/>
      <c r="F3" s="87"/>
      <c r="G3" s="87"/>
      <c r="H3" s="87"/>
      <c r="I3" s="87"/>
      <c r="J3" s="87"/>
      <c r="K3" s="87"/>
      <c r="L3" s="87"/>
      <c r="M3" s="87"/>
      <c r="N3" s="87"/>
      <c r="O3" s="87"/>
      <c r="P3" s="87"/>
      <c r="Q3" s="87"/>
      <c r="R3" s="87"/>
      <c r="S3" s="87"/>
      <c r="T3" s="87"/>
      <c r="U3" s="87"/>
      <c r="V3" s="87"/>
      <c r="W3" s="87"/>
      <c r="X3" s="87"/>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x14ac:dyDescent="0.25"/>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x14ac:dyDescent="0.25"/>
    <row r="36" x14ac:dyDescent="0.25"/>
    <row r="37" x14ac:dyDescent="0.25"/>
    <row r="38" x14ac:dyDescent="0.25"/>
    <row r="39" hidden="1" x14ac:dyDescent="0.25"/>
  </sheetData>
  <customSheetViews>
    <customSheetView guid="{BDB8FDDD-8784-43A9-8ED5-DDC935B43E9E}" scale="85" showRowCol="0" fitToPage="1" hiddenRows="1" hiddenColumns="1">
      <pageMargins left="0.7" right="0.7" top="0.75" bottom="0.75" header="0.3" footer="0.3"/>
      <pageSetup paperSize="9" scale="59" orientation="landscape" r:id="rId1"/>
    </customSheetView>
  </customSheetViews>
  <mergeCells count="1">
    <mergeCell ref="B3:X3"/>
  </mergeCells>
  <pageMargins left="0.7" right="0.7" top="0.75" bottom="0.75" header="0.3" footer="0.3"/>
  <pageSetup paperSize="9" scale="6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15" t="s">
        <v>0</v>
      </c>
    </row>
    <row r="3" spans="2:4" ht="14.25" x14ac:dyDescent="0.2">
      <c r="B3" s="2" t="s">
        <v>27</v>
      </c>
    </row>
    <row r="4" spans="2:4" ht="14.25" x14ac:dyDescent="0.2">
      <c r="B4" s="24"/>
    </row>
    <row r="5" spans="2:4" ht="14.4" x14ac:dyDescent="0.25">
      <c r="B5" s="2"/>
    </row>
    <row r="6" spans="2:4" ht="41.4" x14ac:dyDescent="0.25">
      <c r="B6" s="6" t="s">
        <v>56</v>
      </c>
      <c r="C6" s="7" t="s">
        <v>85</v>
      </c>
      <c r="D6" s="3"/>
    </row>
    <row r="7" spans="2:4" ht="27.6" x14ac:dyDescent="0.25">
      <c r="B7" s="6" t="s">
        <v>1</v>
      </c>
      <c r="C7" s="7" t="s">
        <v>86</v>
      </c>
    </row>
    <row r="8" spans="2:4" ht="27.6" x14ac:dyDescent="0.25">
      <c r="B8" s="6" t="s">
        <v>2</v>
      </c>
      <c r="C8" s="7" t="s">
        <v>87</v>
      </c>
    </row>
    <row r="9" spans="2:4" x14ac:dyDescent="0.25">
      <c r="B9" s="88" t="s">
        <v>3</v>
      </c>
      <c r="C9" s="32" t="s">
        <v>88</v>
      </c>
    </row>
    <row r="10" spans="2:4" x14ac:dyDescent="0.25">
      <c r="B10" s="89"/>
      <c r="C10" s="5"/>
    </row>
    <row r="11" spans="2:4" x14ac:dyDescent="0.25">
      <c r="B11" s="89"/>
      <c r="C11" s="5" t="s">
        <v>42</v>
      </c>
    </row>
    <row r="12" spans="2:4" x14ac:dyDescent="0.25">
      <c r="B12" s="89"/>
      <c r="C12" s="5" t="s">
        <v>43</v>
      </c>
    </row>
    <row r="13" spans="2:4" x14ac:dyDescent="0.25">
      <c r="B13" s="90"/>
      <c r="C13" s="33" t="s">
        <v>17</v>
      </c>
    </row>
    <row r="14" spans="2:4" ht="27.6" x14ac:dyDescent="0.25">
      <c r="B14" s="6" t="s">
        <v>4</v>
      </c>
      <c r="C14" s="7" t="s">
        <v>60</v>
      </c>
    </row>
    <row r="15" spans="2:4" ht="27.6" x14ac:dyDescent="0.25">
      <c r="B15" s="6" t="s">
        <v>57</v>
      </c>
      <c r="C15" s="7" t="s">
        <v>61</v>
      </c>
    </row>
    <row r="16" spans="2:4" ht="13.95" x14ac:dyDescent="0.25">
      <c r="B16" s="6" t="s">
        <v>5</v>
      </c>
      <c r="C16" s="7" t="s">
        <v>44</v>
      </c>
    </row>
    <row r="17" spans="2:3" x14ac:dyDescent="0.25">
      <c r="B17" s="88" t="s">
        <v>6</v>
      </c>
      <c r="C17" s="32" t="s">
        <v>89</v>
      </c>
    </row>
    <row r="18" spans="2:3" ht="27.6" x14ac:dyDescent="0.25">
      <c r="B18" s="90"/>
      <c r="C18" s="33" t="s">
        <v>18</v>
      </c>
    </row>
    <row r="19" spans="2:3" ht="13.95" x14ac:dyDescent="0.25">
      <c r="B19" s="6" t="s">
        <v>7</v>
      </c>
      <c r="C19" s="7" t="s">
        <v>19</v>
      </c>
    </row>
    <row r="20" spans="2:3" ht="27.6" x14ac:dyDescent="0.25">
      <c r="B20" s="30" t="s">
        <v>8</v>
      </c>
      <c r="C20" s="4" t="s">
        <v>90</v>
      </c>
    </row>
    <row r="21" spans="2:3" ht="13.95" x14ac:dyDescent="0.25">
      <c r="B21" s="6" t="s">
        <v>9</v>
      </c>
      <c r="C21" s="7" t="s">
        <v>58</v>
      </c>
    </row>
    <row r="22" spans="2:3" ht="13.95" x14ac:dyDescent="0.25">
      <c r="B22" s="6" t="s">
        <v>10</v>
      </c>
      <c r="C22" s="7" t="s">
        <v>11</v>
      </c>
    </row>
    <row r="23" spans="2:3" ht="27.6" x14ac:dyDescent="0.25">
      <c r="B23" s="6" t="s">
        <v>12</v>
      </c>
      <c r="C23" s="7" t="s">
        <v>91</v>
      </c>
    </row>
    <row r="24" spans="2:3" x14ac:dyDescent="0.25">
      <c r="B24" s="88" t="s">
        <v>13</v>
      </c>
      <c r="C24" s="91" t="s">
        <v>14</v>
      </c>
    </row>
    <row r="25" spans="2:3" x14ac:dyDescent="0.25">
      <c r="B25" s="90"/>
      <c r="C25" s="92"/>
    </row>
    <row r="26" spans="2:3" ht="13.95" x14ac:dyDescent="0.25">
      <c r="B26" s="6" t="s">
        <v>45</v>
      </c>
      <c r="C26" s="7" t="s">
        <v>41</v>
      </c>
    </row>
    <row r="27" spans="2:3" x14ac:dyDescent="0.25">
      <c r="B27" s="31" t="s">
        <v>16</v>
      </c>
      <c r="C27" s="33" t="s">
        <v>20</v>
      </c>
    </row>
    <row r="28" spans="2:3" ht="13.95" x14ac:dyDescent="0.25">
      <c r="B28" s="34"/>
      <c r="C28" s="34"/>
    </row>
    <row r="29" spans="2:3" ht="13.95" x14ac:dyDescent="0.25">
      <c r="B29" s="34"/>
      <c r="C29" s="34"/>
    </row>
    <row r="30" spans="2:3" ht="13.95" x14ac:dyDescent="0.25">
      <c r="B30" s="34"/>
      <c r="C30" s="34"/>
    </row>
    <row r="31" spans="2:3" ht="13.95" x14ac:dyDescent="0.25">
      <c r="B31" s="34"/>
      <c r="C31" s="34"/>
    </row>
    <row r="32" spans="2:3" ht="13.95" x14ac:dyDescent="0.25">
      <c r="B32" s="34"/>
      <c r="C32" s="34"/>
    </row>
    <row r="33" spans="2:3" ht="15" x14ac:dyDescent="0.2">
      <c r="B33" s="34"/>
      <c r="C33" s="34"/>
    </row>
    <row r="34" spans="2:3" ht="15" x14ac:dyDescent="0.2">
      <c r="B34" s="34"/>
      <c r="C34" s="34"/>
    </row>
    <row r="35" spans="2:3" ht="14.25" x14ac:dyDescent="0.2"/>
    <row r="36" spans="2:3" ht="14.25" x14ac:dyDescent="0.2"/>
  </sheetData>
  <customSheetViews>
    <customSheetView guid="{BDB8FDDD-8784-43A9-8ED5-DDC935B43E9E}" scale="80" showRowCol="0" hiddenRows="1" hiddenColumns="1">
      <pageMargins left="0.7" right="0.7" top="0.75" bottom="0.75" header="0.3" footer="0.3"/>
      <pageSetup paperSize="9" scale="62" orientation="landscape" r:id="rId1"/>
    </customSheetView>
  </customSheetViews>
  <mergeCells count="4">
    <mergeCell ref="B9:B13"/>
    <mergeCell ref="B17:B18"/>
    <mergeCell ref="B24:B25"/>
    <mergeCell ref="C24:C25"/>
  </mergeCells>
  <pageMargins left="0.7" right="0.7" top="0.75" bottom="0.75" header="0.3" footer="0.3"/>
  <pageSetup paperSize="9" scale="6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heetViews>
  <sheetFormatPr defaultColWidth="0" defaultRowHeight="13.8" zeroHeight="1" x14ac:dyDescent="0.25"/>
  <cols>
    <col min="1" max="1" width="3.88671875" style="1" customWidth="1"/>
    <col min="2" max="2" width="36" style="26" customWidth="1"/>
    <col min="3" max="3" width="169.109375" style="26" customWidth="1"/>
    <col min="4" max="4" width="9.109375" style="1" customWidth="1"/>
    <col min="5" max="16384" width="9.109375" style="1" hidden="1"/>
  </cols>
  <sheetData>
    <row r="1" spans="2:4" ht="7.5" customHeight="1" x14ac:dyDescent="0.2">
      <c r="B1" s="1"/>
      <c r="C1" s="1"/>
    </row>
    <row r="2" spans="2:4" ht="18" x14ac:dyDescent="0.25">
      <c r="B2" s="15" t="s">
        <v>38</v>
      </c>
      <c r="C2" s="1"/>
    </row>
    <row r="3" spans="2:4" ht="14.25" x14ac:dyDescent="0.2">
      <c r="B3" s="25"/>
    </row>
    <row r="4" spans="2:4" ht="14.25" x14ac:dyDescent="0.2">
      <c r="B4" s="27"/>
    </row>
    <row r="5" spans="2:4" ht="14.25" x14ac:dyDescent="0.2">
      <c r="B5" s="25"/>
    </row>
    <row r="6" spans="2:4" ht="13.95" x14ac:dyDescent="0.25">
      <c r="B6" s="28"/>
      <c r="C6" s="3"/>
    </row>
    <row r="7" spans="2:4" ht="13.95" x14ac:dyDescent="0.25">
      <c r="B7" s="28"/>
      <c r="C7" s="3"/>
      <c r="D7" s="3"/>
    </row>
    <row r="8" spans="2:4" ht="13.95" x14ac:dyDescent="0.25">
      <c r="B8" s="28"/>
      <c r="C8" s="3"/>
    </row>
    <row r="9" spans="2:4" x14ac:dyDescent="0.25">
      <c r="B9" s="93"/>
      <c r="C9" s="3"/>
    </row>
    <row r="10" spans="2:4" x14ac:dyDescent="0.25">
      <c r="B10" s="93"/>
      <c r="C10" s="3"/>
    </row>
    <row r="11" spans="2:4" x14ac:dyDescent="0.25">
      <c r="B11" s="93"/>
      <c r="C11" s="3"/>
    </row>
    <row r="12" spans="2:4" ht="13.95" x14ac:dyDescent="0.25">
      <c r="B12" s="28"/>
      <c r="C12" s="3"/>
    </row>
    <row r="13" spans="2:4" ht="13.95" x14ac:dyDescent="0.25">
      <c r="B13" s="28"/>
      <c r="C13" s="3"/>
    </row>
    <row r="14" spans="2:4" ht="13.95" x14ac:dyDescent="0.25">
      <c r="B14" s="28"/>
      <c r="C14" s="3"/>
    </row>
    <row r="15" spans="2:4" x14ac:dyDescent="0.25">
      <c r="B15" s="93"/>
      <c r="C15" s="3"/>
    </row>
    <row r="16" spans="2:4" x14ac:dyDescent="0.25">
      <c r="B16" s="93"/>
      <c r="C16" s="29"/>
    </row>
    <row r="17" spans="2:3" x14ac:dyDescent="0.25">
      <c r="B17" s="93"/>
      <c r="C17" s="29"/>
    </row>
    <row r="18" spans="2:3" x14ac:dyDescent="0.25">
      <c r="B18" s="93"/>
      <c r="C18" s="29"/>
    </row>
    <row r="19" spans="2:3" x14ac:dyDescent="0.25">
      <c r="B19" s="93"/>
      <c r="C19" s="3"/>
    </row>
    <row r="20" spans="2:3" ht="13.95" x14ac:dyDescent="0.25">
      <c r="B20" s="28"/>
      <c r="C20" s="3"/>
    </row>
    <row r="21" spans="2:3" ht="13.95" x14ac:dyDescent="0.25">
      <c r="B21" s="28"/>
      <c r="C21" s="3"/>
    </row>
    <row r="22" spans="2:3" ht="13.95" x14ac:dyDescent="0.25">
      <c r="B22" s="28"/>
      <c r="C22" s="3"/>
    </row>
    <row r="23" spans="2:3" x14ac:dyDescent="0.25">
      <c r="B23" s="93"/>
      <c r="C23" s="3"/>
    </row>
    <row r="24" spans="2:3" x14ac:dyDescent="0.25">
      <c r="B24" s="93"/>
      <c r="C24" s="3"/>
    </row>
    <row r="25" spans="2:3" ht="13.95" x14ac:dyDescent="0.25">
      <c r="B25" s="28"/>
      <c r="C25" s="3"/>
    </row>
    <row r="26" spans="2:3" ht="13.95" x14ac:dyDescent="0.25">
      <c r="B26" s="28"/>
      <c r="C26" s="3"/>
    </row>
    <row r="27" spans="2:3" ht="13.95" x14ac:dyDescent="0.25">
      <c r="B27" s="28"/>
      <c r="C27" s="3"/>
    </row>
    <row r="28" spans="2:3" ht="13.95" x14ac:dyDescent="0.25">
      <c r="B28" s="28"/>
      <c r="C28" s="3"/>
    </row>
    <row r="29" spans="2:3" ht="13.95" x14ac:dyDescent="0.25">
      <c r="B29" s="28"/>
      <c r="C29" s="3"/>
    </row>
    <row r="30" spans="2:3" x14ac:dyDescent="0.25">
      <c r="B30" s="93"/>
      <c r="C30" s="94"/>
    </row>
    <row r="31" spans="2:3" x14ac:dyDescent="0.25">
      <c r="B31" s="93"/>
      <c r="C31" s="94"/>
    </row>
    <row r="32" spans="2:3" ht="13.95" x14ac:dyDescent="0.25">
      <c r="B32" s="28"/>
      <c r="C32" s="3"/>
    </row>
    <row r="33" spans="2:3" ht="15" x14ac:dyDescent="0.2">
      <c r="B33" s="28"/>
      <c r="C33" s="3"/>
    </row>
    <row r="34" spans="2:3" ht="15" x14ac:dyDescent="0.2">
      <c r="B34" s="28"/>
      <c r="C34" s="3"/>
    </row>
    <row r="35" spans="2:3" ht="15" x14ac:dyDescent="0.2">
      <c r="B35" s="28"/>
      <c r="C35" s="3"/>
    </row>
    <row r="36" spans="2:3" ht="14.25" x14ac:dyDescent="0.2"/>
  </sheetData>
  <customSheetViews>
    <customSheetView guid="{BDB8FDDD-8784-43A9-8ED5-DDC935B43E9E}" showRowCol="0" hiddenRows="1" hiddenColumns="1">
      <pageMargins left="0.7" right="0.7" top="0.75" bottom="0.75" header="0.3" footer="0.3"/>
      <pageSetup paperSize="9" scale="62" orientation="landscape" r:id="rId1"/>
    </customSheetView>
  </customSheetViews>
  <mergeCells count="5">
    <mergeCell ref="B9:B11"/>
    <mergeCell ref="B15:B19"/>
    <mergeCell ref="B23:B24"/>
    <mergeCell ref="B30:B31"/>
    <mergeCell ref="C30:C31"/>
  </mergeCells>
  <pageMargins left="0.7" right="0.7" top="0.75" bottom="0.75" header="0.3" footer="0.3"/>
  <pageSetup paperSize="9" scale="6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Read Katy (Heat)</cp:lastModifiedBy>
  <cp:lastPrinted>2016-08-22T08:16:10Z</cp:lastPrinted>
  <dcterms:created xsi:type="dcterms:W3CDTF">2013-06-26T10:22:08Z</dcterms:created>
  <dcterms:modified xsi:type="dcterms:W3CDTF">2016-08-25T13:13:00Z</dcterms:modified>
</cp:coreProperties>
</file>