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A30D182-6564-4322-8063-6B54CC2CDC2B}" xr6:coauthVersionLast="47" xr6:coauthVersionMax="47" xr10:uidLastSave="{00000000-0000-0000-0000-000000000000}"/>
  <workbookProtection workbookAlgorithmName="SHA-512" workbookHashValue="3/t6HZ9mYIwLQ3niyR0XEzluR00gBOgN7RLtaTSN8MbiTmxa649ZEZgOKYMydJDqoqhFc5En4lB/ssmnFSEVaA==" workbookSaltValue="LnPvEIIArQBwU29zq8hSwQ==" workbookSpinCount="100000" lockStructure="1"/>
  <bookViews>
    <workbookView xWindow="-110" yWindow="-110" windowWidth="19420" windowHeight="10420" xr2:uid="{00000000-000D-0000-FFFF-FFFF00000000}"/>
  </bookViews>
  <sheets>
    <sheet name="Cover_sheet" sheetId="9" r:id="rId1"/>
    <sheet name="Contents" sheetId="10" r:id="rId2"/>
    <sheet name="Data" sheetId="11" state="hidden" r:id="rId3"/>
    <sheet name="FIRE1401a working" sheetId="18" state="hidden" r:id="rId4"/>
    <sheet name="FIRE1401a" sheetId="13" r:id="rId5"/>
    <sheet name="FIRE1401b" sheetId="19" r:id="rId6"/>
  </sheets>
  <definedNames>
    <definedName name="_xlnm.Print_Area" localSheetId="1">Contents!$A$1:$E$6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9" l="1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B5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B6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B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B8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D3" i="19"/>
  <c r="C3" i="19"/>
  <c r="B3" i="19"/>
  <c r="C4" i="18" l="1"/>
  <c r="C4" i="13" s="1"/>
  <c r="D4" i="18"/>
  <c r="D4" i="13" s="1"/>
  <c r="C5" i="18"/>
  <c r="C5" i="13" s="1"/>
  <c r="D5" i="18"/>
  <c r="D5" i="13" s="1"/>
  <c r="C6" i="18"/>
  <c r="C6" i="13" s="1"/>
  <c r="D6" i="18"/>
  <c r="D6" i="13" s="1"/>
  <c r="C7" i="18"/>
  <c r="C7" i="13" s="1"/>
  <c r="D7" i="18"/>
  <c r="D7" i="13" s="1"/>
  <c r="C8" i="18"/>
  <c r="C8" i="13" s="1"/>
  <c r="D8" i="18"/>
  <c r="D8" i="13" s="1"/>
  <c r="C9" i="18"/>
  <c r="C9" i="13" s="1"/>
  <c r="D9" i="18"/>
  <c r="D9" i="13" s="1"/>
  <c r="C10" i="18"/>
  <c r="C10" i="13" s="1"/>
  <c r="D10" i="18"/>
  <c r="D10" i="13" s="1"/>
  <c r="C11" i="18"/>
  <c r="C11" i="13" s="1"/>
  <c r="D11" i="18"/>
  <c r="D11" i="13" s="1"/>
  <c r="C12" i="18"/>
  <c r="C12" i="13" s="1"/>
  <c r="D12" i="18"/>
  <c r="D12" i="13" s="1"/>
  <c r="C13" i="18"/>
  <c r="C13" i="13" s="1"/>
  <c r="C14" i="18"/>
  <c r="C14" i="13" s="1"/>
  <c r="D14" i="18"/>
  <c r="D14" i="13" s="1"/>
  <c r="C15" i="18"/>
  <c r="C15" i="13" s="1"/>
  <c r="C16" i="18"/>
  <c r="C16" i="13" s="1"/>
  <c r="C17" i="18"/>
  <c r="C17" i="13" s="1"/>
  <c r="C18" i="18"/>
  <c r="C18" i="13" s="1"/>
  <c r="C19" i="18"/>
  <c r="C19" i="13" s="1"/>
  <c r="C20" i="18"/>
  <c r="C20" i="13" s="1"/>
  <c r="C21" i="18"/>
  <c r="C21" i="13" s="1"/>
  <c r="C22" i="18"/>
  <c r="C22" i="13" s="1"/>
  <c r="D22" i="18"/>
  <c r="D22" i="13" s="1"/>
  <c r="C23" i="18"/>
  <c r="C23" i="13" s="1"/>
  <c r="C24" i="18"/>
  <c r="C24" i="13" s="1"/>
  <c r="C25" i="18"/>
  <c r="C25" i="13" s="1"/>
  <c r="C26" i="18"/>
  <c r="C26" i="13" s="1"/>
  <c r="C27" i="18"/>
  <c r="C27" i="13" s="1"/>
  <c r="C28" i="18"/>
  <c r="C28" i="13" s="1"/>
  <c r="C29" i="18"/>
  <c r="C29" i="13" s="1"/>
  <c r="C30" i="18"/>
  <c r="C30" i="13" s="1"/>
  <c r="D30" i="18"/>
  <c r="D30" i="13" s="1"/>
  <c r="C31" i="18"/>
  <c r="C31" i="13" s="1"/>
  <c r="C32" i="18"/>
  <c r="C32" i="13" s="1"/>
  <c r="C33" i="18"/>
  <c r="C33" i="13" s="1"/>
  <c r="C34" i="18"/>
  <c r="C34" i="13" s="1"/>
  <c r="C35" i="18"/>
  <c r="C35" i="13" s="1"/>
  <c r="C36" i="18"/>
  <c r="C36" i="13" s="1"/>
  <c r="C37" i="18"/>
  <c r="C37" i="13" s="1"/>
  <c r="C38" i="18"/>
  <c r="C38" i="13" s="1"/>
  <c r="C39" i="18"/>
  <c r="C39" i="13" s="1"/>
  <c r="C40" i="18"/>
  <c r="C40" i="13" s="1"/>
  <c r="C41" i="18"/>
  <c r="C41" i="13" s="1"/>
  <c r="C42" i="18"/>
  <c r="C42" i="13" s="1"/>
  <c r="C43" i="18"/>
  <c r="C43" i="13" s="1"/>
  <c r="C44" i="18"/>
  <c r="C44" i="13" s="1"/>
  <c r="C45" i="18"/>
  <c r="C45" i="13" s="1"/>
  <c r="C46" i="18"/>
  <c r="C46" i="13" s="1"/>
  <c r="C47" i="18"/>
  <c r="C47" i="13" s="1"/>
  <c r="C48" i="18"/>
  <c r="C48" i="13" s="1"/>
  <c r="C49" i="18"/>
  <c r="C49" i="13" s="1"/>
  <c r="C50" i="18"/>
  <c r="C50" i="13" s="1"/>
  <c r="C51" i="18"/>
  <c r="C51" i="13" s="1"/>
  <c r="C52" i="18"/>
  <c r="C52" i="13" s="1"/>
  <c r="C53" i="18"/>
  <c r="C53" i="13" s="1"/>
  <c r="C54" i="18"/>
  <c r="C54" i="13" s="1"/>
  <c r="C3" i="18"/>
  <c r="C3" i="13" s="1"/>
  <c r="D3" i="18"/>
  <c r="D3" i="13" s="1"/>
  <c r="B32" i="18"/>
  <c r="B32" i="13" s="1"/>
  <c r="B31" i="18"/>
  <c r="B31" i="13" s="1"/>
  <c r="B30" i="18"/>
  <c r="B30" i="13" s="1"/>
  <c r="B29" i="18"/>
  <c r="B29" i="13" s="1"/>
  <c r="B28" i="18"/>
  <c r="B28" i="13" s="1"/>
  <c r="B27" i="18"/>
  <c r="B27" i="13" s="1"/>
  <c r="B26" i="18"/>
  <c r="B26" i="13" s="1"/>
  <c r="B25" i="18"/>
  <c r="B25" i="13" s="1"/>
  <c r="B24" i="18"/>
  <c r="B24" i="13" s="1"/>
  <c r="B23" i="18"/>
  <c r="B23" i="13" s="1"/>
  <c r="B22" i="18"/>
  <c r="B22" i="13" s="1"/>
  <c r="B21" i="18"/>
  <c r="B21" i="13" s="1"/>
  <c r="B20" i="18"/>
  <c r="B20" i="13" s="1"/>
  <c r="B19" i="18"/>
  <c r="B19" i="13" s="1"/>
  <c r="B18" i="18"/>
  <c r="B18" i="13" s="1"/>
  <c r="B17" i="18"/>
  <c r="B17" i="13" s="1"/>
  <c r="B16" i="18"/>
  <c r="B16" i="13" s="1"/>
  <c r="B15" i="18"/>
  <c r="B15" i="13" s="1"/>
  <c r="B14" i="18"/>
  <c r="B14" i="13" s="1"/>
  <c r="B13" i="18"/>
  <c r="B13" i="13" s="1"/>
  <c r="B12" i="18"/>
  <c r="B12" i="13" s="1"/>
  <c r="B11" i="18"/>
  <c r="B11" i="13" s="1"/>
  <c r="B10" i="18"/>
  <c r="B10" i="13" s="1"/>
  <c r="B9" i="18"/>
  <c r="B9" i="13" s="1"/>
  <c r="B8" i="18"/>
  <c r="B8" i="13" s="1"/>
  <c r="B7" i="18"/>
  <c r="B7" i="13" s="1"/>
  <c r="B6" i="18"/>
  <c r="B6" i="13" s="1"/>
  <c r="B5" i="18"/>
  <c r="B5" i="13" s="1"/>
  <c r="B4" i="18"/>
  <c r="B4" i="13" s="1"/>
  <c r="B3" i="18"/>
  <c r="B3" i="13" s="1"/>
  <c r="E3" i="18"/>
  <c r="E3" i="13" s="1"/>
  <c r="E4" i="18"/>
  <c r="E4" i="13" s="1"/>
  <c r="E5" i="18"/>
  <c r="E5" i="13" s="1"/>
  <c r="E6" i="18"/>
  <c r="E6" i="13" s="1"/>
  <c r="E7" i="18"/>
  <c r="E7" i="13" s="1"/>
  <c r="E8" i="18"/>
  <c r="E8" i="13" s="1"/>
  <c r="E9" i="18"/>
  <c r="E9" i="13" s="1"/>
  <c r="E10" i="18"/>
  <c r="E10" i="13" s="1"/>
  <c r="E11" i="18"/>
  <c r="E11" i="13" s="1"/>
  <c r="E12" i="18"/>
  <c r="E12" i="13" s="1"/>
  <c r="E13" i="18"/>
  <c r="E13" i="13" s="1"/>
  <c r="E15" i="18"/>
  <c r="E15" i="13" s="1"/>
  <c r="E19" i="18"/>
  <c r="E19" i="13" s="1"/>
  <c r="E20" i="18"/>
  <c r="E20" i="13" s="1"/>
  <c r="E21" i="18"/>
  <c r="E21" i="13" s="1"/>
  <c r="E23" i="18"/>
  <c r="E23" i="13" s="1"/>
  <c r="E27" i="18"/>
  <c r="E27" i="13" s="1"/>
  <c r="E28" i="18"/>
  <c r="E28" i="13" s="1"/>
  <c r="E29" i="18"/>
  <c r="E29" i="13" s="1"/>
  <c r="E31" i="18"/>
  <c r="E31" i="13" s="1"/>
  <c r="E14" i="18"/>
  <c r="E14" i="13" s="1"/>
  <c r="D15" i="18"/>
  <c r="D15" i="13" s="1"/>
  <c r="D16" i="18"/>
  <c r="D16" i="13" s="1"/>
  <c r="E17" i="18"/>
  <c r="E17" i="13" s="1"/>
  <c r="E18" i="18"/>
  <c r="E18" i="13" s="1"/>
  <c r="D19" i="18"/>
  <c r="D19" i="13" s="1"/>
  <c r="D20" i="18"/>
  <c r="D20" i="13" s="1"/>
  <c r="D21" i="18"/>
  <c r="D21" i="13" s="1"/>
  <c r="E22" i="18"/>
  <c r="E22" i="13" s="1"/>
  <c r="D23" i="18"/>
  <c r="D23" i="13" s="1"/>
  <c r="D24" i="18"/>
  <c r="D24" i="13" s="1"/>
  <c r="E25" i="18"/>
  <c r="E25" i="13" s="1"/>
  <c r="E26" i="18"/>
  <c r="E26" i="13" s="1"/>
  <c r="D27" i="18"/>
  <c r="D27" i="13" s="1"/>
  <c r="D28" i="18"/>
  <c r="D28" i="13" s="1"/>
  <c r="D29" i="18"/>
  <c r="D29" i="13" s="1"/>
  <c r="E30" i="18"/>
  <c r="E30" i="13" s="1"/>
  <c r="D31" i="18"/>
  <c r="D31" i="13" s="1"/>
  <c r="D32" i="18"/>
  <c r="D32" i="13" s="1"/>
  <c r="D13" i="18"/>
  <c r="D13" i="13" s="1"/>
  <c r="D26" i="18" l="1"/>
  <c r="D26" i="13" s="1"/>
  <c r="D18" i="18"/>
  <c r="D18" i="13" s="1"/>
  <c r="D25" i="18"/>
  <c r="D25" i="13" s="1"/>
  <c r="D17" i="18"/>
  <c r="D17" i="13" s="1"/>
  <c r="E32" i="18"/>
  <c r="E32" i="13" s="1"/>
  <c r="E24" i="18"/>
  <c r="E24" i="13" s="1"/>
  <c r="E16" i="18"/>
  <c r="E16" i="13" s="1"/>
  <c r="D34" i="18" l="1"/>
  <c r="D34" i="13" s="1"/>
  <c r="D35" i="18"/>
  <c r="D35" i="13" s="1"/>
  <c r="D36" i="18"/>
  <c r="D36" i="13" s="1"/>
  <c r="D37" i="18"/>
  <c r="D37" i="13" s="1"/>
  <c r="D38" i="18"/>
  <c r="D38" i="13" s="1"/>
  <c r="D39" i="18"/>
  <c r="D39" i="13" s="1"/>
  <c r="D41" i="18"/>
  <c r="D41" i="13" s="1"/>
  <c r="D42" i="18"/>
  <c r="D42" i="13" s="1"/>
  <c r="D43" i="18"/>
  <c r="D43" i="13" s="1"/>
  <c r="D44" i="18"/>
  <c r="D44" i="13" s="1"/>
  <c r="D45" i="18"/>
  <c r="D45" i="13" s="1"/>
  <c r="D46" i="18"/>
  <c r="D46" i="13" s="1"/>
  <c r="D49" i="18"/>
  <c r="D49" i="13" s="1"/>
  <c r="D50" i="18"/>
  <c r="D50" i="13" s="1"/>
  <c r="D51" i="18"/>
  <c r="D51" i="13" s="1"/>
  <c r="D52" i="18"/>
  <c r="D52" i="13" s="1"/>
  <c r="D53" i="18"/>
  <c r="D53" i="13" s="1"/>
  <c r="D54" i="18"/>
  <c r="D54" i="13" s="1"/>
  <c r="D33" i="18"/>
  <c r="D33" i="13" s="1"/>
  <c r="B35" i="18"/>
  <c r="B35" i="13" s="1"/>
  <c r="B36" i="18"/>
  <c r="B36" i="13" s="1"/>
  <c r="B37" i="18"/>
  <c r="B37" i="13" s="1"/>
  <c r="B39" i="18"/>
  <c r="B39" i="13" s="1"/>
  <c r="B40" i="18"/>
  <c r="B40" i="13" s="1"/>
  <c r="B41" i="18"/>
  <c r="B41" i="13" s="1"/>
  <c r="B43" i="18"/>
  <c r="B43" i="13" s="1"/>
  <c r="B44" i="18"/>
  <c r="B44" i="13" s="1"/>
  <c r="B45" i="18"/>
  <c r="B45" i="13" s="1"/>
  <c r="B47" i="18"/>
  <c r="B47" i="13" s="1"/>
  <c r="B48" i="18"/>
  <c r="B48" i="13" s="1"/>
  <c r="B51" i="18"/>
  <c r="B51" i="13" s="1"/>
  <c r="B52" i="18"/>
  <c r="B52" i="13" s="1"/>
  <c r="B53" i="18"/>
  <c r="B53" i="13" s="1"/>
  <c r="B33" i="18"/>
  <c r="B33" i="13" s="1"/>
  <c r="B50" i="18" l="1"/>
  <c r="B50" i="13" s="1"/>
  <c r="B42" i="18"/>
  <c r="B42" i="13" s="1"/>
  <c r="B34" i="18"/>
  <c r="B34" i="13" s="1"/>
  <c r="D48" i="18"/>
  <c r="D48" i="13" s="1"/>
  <c r="D40" i="18"/>
  <c r="D40" i="13" s="1"/>
  <c r="B54" i="18"/>
  <c r="B54" i="13" s="1"/>
  <c r="B46" i="18"/>
  <c r="B46" i="13" s="1"/>
  <c r="B38" i="18"/>
  <c r="B38" i="13" s="1"/>
  <c r="D47" i="18"/>
  <c r="D47" i="13" s="1"/>
  <c r="B49" i="18"/>
  <c r="B49" i="13" s="1"/>
  <c r="E48" i="18" l="1"/>
  <c r="E48" i="13" s="1"/>
  <c r="E39" i="18"/>
  <c r="E39" i="13" s="1"/>
  <c r="E37" i="18"/>
  <c r="E37" i="13" s="1"/>
  <c r="E34" i="18"/>
  <c r="E34" i="13" s="1"/>
  <c r="E44" i="18"/>
  <c r="E44" i="13" s="1"/>
  <c r="E52" i="18"/>
  <c r="E52" i="13" s="1"/>
  <c r="E47" i="18"/>
  <c r="E47" i="13" s="1"/>
  <c r="E38" i="18"/>
  <c r="E38" i="13" s="1"/>
  <c r="E41" i="18"/>
  <c r="E41" i="13" s="1"/>
  <c r="E33" i="18"/>
  <c r="E33" i="13" s="1"/>
  <c r="E35" i="18"/>
  <c r="E35" i="13" s="1"/>
  <c r="E45" i="18"/>
  <c r="E45" i="13" s="1"/>
  <c r="E49" i="18"/>
  <c r="E49" i="13" s="1"/>
  <c r="E42" i="18"/>
  <c r="E42" i="13" s="1"/>
  <c r="E36" i="18"/>
  <c r="E36" i="13" s="1"/>
  <c r="E43" i="18"/>
  <c r="E43" i="13" s="1"/>
  <c r="E46" i="18"/>
  <c r="E46" i="13" s="1"/>
  <c r="E53" i="18"/>
  <c r="E53" i="13" s="1"/>
  <c r="E51" i="18"/>
  <c r="E51" i="13" s="1"/>
  <c r="E54" i="18"/>
  <c r="E54" i="13" s="1"/>
  <c r="E40" i="18"/>
  <c r="E40" i="13" s="1"/>
  <c r="E50" i="18"/>
  <c r="E50" i="13" s="1"/>
</calcChain>
</file>

<file path=xl/sharedStrings.xml><?xml version="1.0" encoding="utf-8"?>
<sst xmlns="http://schemas.openxmlformats.org/spreadsheetml/2006/main" count="1523" uniqueCount="99">
  <si>
    <t>Year</t>
  </si>
  <si>
    <t>England</t>
  </si>
  <si>
    <t>Scotland</t>
  </si>
  <si>
    <t>Wales</t>
  </si>
  <si>
    <t>Great Britain</t>
  </si>
  <si>
    <t>The full set of fire statistics releases, tables and guidance can be found on our landing page, here</t>
  </si>
  <si>
    <t>Source: ONS Population Estimates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</si>
  <si>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</si>
  <si>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</si>
  <si>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</si>
  <si>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</si>
  <si>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</si>
  <si>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</si>
  <si>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</si>
  <si>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</si>
  <si>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</si>
  <si>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</si>
  <si>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</si>
  <si>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</si>
  <si>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</si>
  <si>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</si>
  <si>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</si>
  <si>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</si>
  <si>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</si>
  <si>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</si>
  <si>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</si>
  <si>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</si>
  <si>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</si>
  <si>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</si>
  <si>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</si>
  <si>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</si>
  <si>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</si>
  <si>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</si>
  <si>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</si>
  <si>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</si>
  <si>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</si>
  <si>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</si>
  <si>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</si>
  <si>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</si>
  <si>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</si>
  <si>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</si>
  <si>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</si>
  <si>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</si>
  <si>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</si>
  <si>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</si>
  <si>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</si>
  <si>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</si>
  <si>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</si>
  <si>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North Wales</t>
  </si>
  <si>
    <t>Mid and West Wales</t>
  </si>
  <si>
    <t>South Wales</t>
  </si>
  <si>
    <t>Devon and Somerset</t>
  </si>
  <si>
    <t>..</t>
  </si>
  <si>
    <t>https://www.gov.uk/government/collections/fire-statistics</t>
  </si>
  <si>
    <r>
      <t>FIRE STATISTICS TABLE 1401a: Resident population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by Nation</t>
    </r>
  </si>
  <si>
    <t>Dorset and Wiltshire</t>
  </si>
  <si>
    <t>Contact: pop.info@ons.gov.uk</t>
  </si>
  <si>
    <t>Contact: FireStatistics@homeoffice.gov.uk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</si>
  <si>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</si>
  <si>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</si>
  <si>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</si>
  <si>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</si>
  <si>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</si>
  <si>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</si>
  <si>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</si>
  <si>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</si>
  <si>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</si>
  <si>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Table 1401</t>
  </si>
  <si>
    <t>Fire1401a</t>
  </si>
  <si>
    <t>Fire1401b</t>
  </si>
  <si>
    <t>Resident population by Nation</t>
  </si>
  <si>
    <t>Resident population by Nation and FRA</t>
  </si>
  <si>
    <t>Yes</t>
  </si>
  <si>
    <t>End of table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</si>
  <si>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</si>
  <si>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</si>
  <si>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</si>
  <si>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</si>
  <si>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Detail</t>
  </si>
  <si>
    <t>Shows the resident population by nation and year.</t>
  </si>
  <si>
    <t>Footnotes</t>
  </si>
  <si>
    <t>Notes</t>
  </si>
  <si>
    <t>1971 to 2022</t>
  </si>
  <si>
    <t>Responsible Statistician: Helene Clark</t>
  </si>
  <si>
    <t xml:space="preserve">1 Mid year population estimates, published by the Office for National Statistics. At the time of publication, the mid-2022 population estimate for Scotland was not yet available. </t>
  </si>
  <si>
    <t xml:space="preserve">The 2022/23 data for Scotland is therefore based on the population estimate in the 2022 Scotland Census - accessible here: </t>
  </si>
  <si>
    <t>Scotland's Census 2022 - Rounded population estimates | Scotland's Census (scotlandscensus.gov.uk)</t>
  </si>
  <si>
    <t>Please note figures are rounded to the nearest 100 and hence figures may not add to Great Britain totals.</t>
  </si>
  <si>
    <t>Please note figures are rounded to the nearest 100 and hence figures may not add to England, Wales and Great Britain totals.</t>
  </si>
  <si>
    <t>FRA / Nation</t>
  </si>
  <si>
    <t>Shows the resident population by nation and fire and rescue authority.</t>
  </si>
  <si>
    <t>Hampshire and Isle of Wight</t>
  </si>
  <si>
    <t>England, year ending September 2023: data tables</t>
  </si>
  <si>
    <t>Published: 25 January 2024</t>
  </si>
  <si>
    <t>Crown copyright © 2024</t>
  </si>
  <si>
    <t>Publication Date: 25 January 2024</t>
  </si>
  <si>
    <r>
      <t>FIRE STATISTICS TABLE 1401b: Resident population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Nation and fire and rescue authority</t>
    </r>
  </si>
  <si>
    <r>
      <t>FIRE STATISTICS TABLE 1401a: Resident population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Nation</t>
    </r>
  </si>
  <si>
    <t>Next update: 25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</si>
</sst>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u/>
      <sz val="8.5"/>
      <color indexed="12"/>
      <name val="Arial"/>
      <family val="2"/>
    </font>
    <font>
      <b/>
      <vertAlign val="superscript"/>
      <sz val="11"/>
      <color theme="0"/>
      <name val="Arial Black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12"/>
      <color rgb="FF0563C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0" borderId="0" applyNumberFormat="0" applyFill="0" applyBorder="0" applyAlignment="0" applyProtection="0"/>
    <xf numFmtId="0" fontId="35" fillId="0" borderId="0" applyNumberFormat="0" applyBorder="0" applyProtection="0"/>
    <xf numFmtId="0" fontId="36" fillId="0" borderId="0" applyNumberFormat="0" applyBorder="0" applyProtection="0"/>
    <xf numFmtId="0" fontId="4" fillId="0" borderId="0" applyNumberFormat="0" applyFont="0" applyBorder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85">
    <xf numFmtId="0" fontId="0" fillId="0" borderId="0" xfId="0"/>
    <xf numFmtId="0" fontId="0" fillId="3" borderId="0" xfId="0" applyFont="1" applyFill="1"/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/>
    <xf numFmtId="3" fontId="27" fillId="0" borderId="0" xfId="3" applyNumberFormat="1" applyFont="1" applyFill="1" applyBorder="1" applyAlignment="1">
      <alignment horizontal="right"/>
    </xf>
    <xf numFmtId="3" fontId="28" fillId="0" borderId="0" xfId="3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Alignment="1"/>
    <xf numFmtId="3" fontId="10" fillId="3" borderId="0" xfId="3" applyNumberFormat="1" applyFont="1" applyFill="1" applyBorder="1" applyAlignment="1">
      <alignment horizontal="left"/>
    </xf>
    <xf numFmtId="0" fontId="7" fillId="3" borderId="0" xfId="6" applyFill="1" applyAlignment="1"/>
    <xf numFmtId="0" fontId="41" fillId="35" borderId="0" xfId="6" applyFont="1" applyFill="1" applyAlignment="1"/>
    <xf numFmtId="0" fontId="44" fillId="35" borderId="0" xfId="57" applyFont="1" applyFill="1" applyAlignment="1"/>
    <xf numFmtId="0" fontId="45" fillId="35" borderId="0" xfId="59" applyFont="1" applyFill="1" applyAlignment="1"/>
    <xf numFmtId="0" fontId="46" fillId="35" borderId="0" xfId="59" applyFont="1" applyFill="1" applyAlignment="1"/>
    <xf numFmtId="0" fontId="46" fillId="35" borderId="0" xfId="59" applyFont="1" applyFill="1" applyAlignment="1">
      <alignment horizontal="left"/>
    </xf>
    <xf numFmtId="0" fontId="46" fillId="35" borderId="0" xfId="55" applyFont="1" applyFill="1" applyAlignment="1"/>
    <xf numFmtId="0" fontId="46" fillId="35" borderId="0" xfId="55" applyFont="1" applyFill="1" applyAlignment="1">
      <alignment horizontal="left"/>
    </xf>
    <xf numFmtId="0" fontId="47" fillId="35" borderId="0" xfId="6" applyFont="1" applyFill="1" applyAlignment="1"/>
    <xf numFmtId="0" fontId="45" fillId="35" borderId="0" xfId="59" applyFont="1" applyFill="1" applyAlignment="1">
      <alignment wrapText="1"/>
    </xf>
    <xf numFmtId="0" fontId="45" fillId="35" borderId="0" xfId="59" applyFont="1" applyFill="1" applyAlignment="1">
      <alignment horizontal="left" wrapText="1"/>
    </xf>
    <xf numFmtId="0" fontId="4" fillId="35" borderId="0" xfId="60" applyFill="1"/>
    <xf numFmtId="0" fontId="46" fillId="35" borderId="0" xfId="61" applyFont="1" applyFill="1" applyAlignment="1">
      <alignment horizontal="left" vertical="center" wrapText="1"/>
    </xf>
    <xf numFmtId="1" fontId="46" fillId="35" borderId="0" xfId="61" applyNumberFormat="1" applyFont="1" applyFill="1" applyAlignment="1">
      <alignment horizontal="left" vertical="center"/>
    </xf>
    <xf numFmtId="0" fontId="46" fillId="35" borderId="0" xfId="60" applyFont="1" applyFill="1"/>
    <xf numFmtId="0" fontId="48" fillId="35" borderId="0" xfId="60" applyFont="1" applyFill="1"/>
    <xf numFmtId="0" fontId="48" fillId="35" borderId="0" xfId="60" applyFont="1" applyFill="1" applyAlignment="1">
      <alignment wrapText="1"/>
    </xf>
    <xf numFmtId="0" fontId="48" fillId="35" borderId="0" xfId="60" applyFont="1" applyFill="1" applyAlignment="1">
      <alignment horizontal="left"/>
    </xf>
    <xf numFmtId="0" fontId="36" fillId="35" borderId="0" xfId="54" applyFont="1" applyFill="1"/>
    <xf numFmtId="0" fontId="37" fillId="35" borderId="0" xfId="54" applyFont="1" applyFill="1"/>
    <xf numFmtId="0" fontId="39" fillId="0" borderId="0" xfId="55" applyFont="1" applyAlignment="1">
      <alignment vertical="center"/>
    </xf>
    <xf numFmtId="0" fontId="40" fillId="0" borderId="0" xfId="54" applyFont="1"/>
    <xf numFmtId="0" fontId="35" fillId="35" borderId="0" xfId="54" applyFill="1"/>
    <xf numFmtId="0" fontId="35" fillId="35" borderId="0" xfId="56" applyFont="1" applyFill="1"/>
    <xf numFmtId="0" fontId="44" fillId="35" borderId="0" xfId="58" applyFill="1" applyAlignment="1"/>
    <xf numFmtId="0" fontId="50" fillId="35" borderId="0" xfId="50" applyFont="1" applyFill="1" applyAlignment="1" applyProtection="1"/>
    <xf numFmtId="0" fontId="51" fillId="35" borderId="0" xfId="54" applyFont="1" applyFill="1"/>
    <xf numFmtId="0" fontId="52" fillId="35" borderId="0" xfId="54" applyFont="1" applyFill="1"/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3" borderId="0" xfId="0" applyFont="1" applyFill="1" applyAlignment="1">
      <alignment horizontal="right" wrapText="1"/>
    </xf>
    <xf numFmtId="0" fontId="34" fillId="0" borderId="0" xfId="0" applyFont="1"/>
    <xf numFmtId="3" fontId="0" fillId="3" borderId="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49" fillId="3" borderId="0" xfId="6" applyFont="1" applyFill="1"/>
    <xf numFmtId="1" fontId="46" fillId="36" borderId="0" xfId="61" applyNumberFormat="1" applyFont="1" applyFill="1" applyAlignment="1">
      <alignment horizontal="left" vertical="center"/>
    </xf>
    <xf numFmtId="0" fontId="6" fillId="2" borderId="0" xfId="0" applyFont="1" applyFill="1" applyAlignment="1"/>
    <xf numFmtId="0" fontId="0" fillId="2" borderId="0" xfId="0" applyFont="1" applyFill="1"/>
    <xf numFmtId="0" fontId="1" fillId="3" borderId="0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Border="1"/>
    <xf numFmtId="0" fontId="53" fillId="0" borderId="0" xfId="0" applyFont="1" applyBorder="1"/>
    <xf numFmtId="0" fontId="0" fillId="0" borderId="0" xfId="0" applyBorder="1"/>
    <xf numFmtId="3" fontId="0" fillId="0" borderId="0" xfId="0" applyNumberFormat="1" applyBorder="1"/>
    <xf numFmtId="3" fontId="34" fillId="0" borderId="0" xfId="0" applyNumberFormat="1" applyFont="1" applyBorder="1"/>
    <xf numFmtId="3" fontId="0" fillId="3" borderId="0" xfId="0" applyNumberFormat="1" applyFill="1" applyBorder="1"/>
    <xf numFmtId="3" fontId="1" fillId="3" borderId="2" xfId="0" applyNumberFormat="1" applyFont="1" applyFill="1" applyBorder="1" applyAlignment="1">
      <alignment horizontal="right"/>
    </xf>
    <xf numFmtId="0" fontId="53" fillId="3" borderId="2" xfId="0" applyFont="1" applyFill="1" applyBorder="1" applyAlignment="1">
      <alignment horizontal="left" vertical="center"/>
    </xf>
    <xf numFmtId="0" fontId="0" fillId="3" borderId="2" xfId="0" applyFont="1" applyFill="1" applyBorder="1"/>
    <xf numFmtId="0" fontId="55" fillId="3" borderId="0" xfId="0" applyFont="1" applyFill="1" applyAlignment="1">
      <alignment horizontal="left" vertical="center"/>
    </xf>
    <xf numFmtId="0" fontId="0" fillId="3" borderId="0" xfId="0" applyFont="1" applyFill="1" applyAlignment="1">
      <alignment wrapText="1"/>
    </xf>
    <xf numFmtId="0" fontId="54" fillId="3" borderId="0" xfId="6" applyFont="1" applyFill="1"/>
    <xf numFmtId="0" fontId="1" fillId="3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left" vertical="center"/>
    </xf>
    <xf numFmtId="0" fontId="7" fillId="3" borderId="0" xfId="6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53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ont="1" applyFill="1" applyBorder="1"/>
    <xf numFmtId="0" fontId="38" fillId="36" borderId="0" xfId="55" applyFont="1" applyFill="1" applyAlignment="1">
      <alignment vertical="center"/>
    </xf>
    <xf numFmtId="0" fontId="52" fillId="36" borderId="0" xfId="54" applyFont="1" applyFill="1"/>
    <xf numFmtId="0" fontId="44" fillId="36" borderId="0" xfId="6" applyFont="1" applyFill="1"/>
    <xf numFmtId="0" fontId="45" fillId="36" borderId="0" xfId="55" applyFont="1" applyFill="1" applyAlignment="1"/>
    <xf numFmtId="0" fontId="47" fillId="35" borderId="0" xfId="6" applyFont="1" applyFill="1" applyAlignment="1">
      <alignment horizontal="left" vertical="center"/>
    </xf>
    <xf numFmtId="0" fontId="46" fillId="35" borderId="0" xfId="60" applyFont="1" applyFill="1" applyAlignment="1">
      <alignment vertical="center"/>
    </xf>
    <xf numFmtId="0" fontId="0" fillId="3" borderId="1" xfId="0" applyFont="1" applyFill="1" applyBorder="1" applyAlignment="1">
      <alignment horizontal="right"/>
    </xf>
    <xf numFmtId="0" fontId="56" fillId="2" borderId="0" xfId="0" applyFont="1" applyFill="1" applyAlignment="1">
      <alignment vertical="center"/>
    </xf>
    <xf numFmtId="0" fontId="56" fillId="2" borderId="0" xfId="0" applyFont="1" applyFill="1" applyAlignment="1"/>
    <xf numFmtId="0" fontId="0" fillId="3" borderId="12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7" fillId="3" borderId="0" xfId="6" applyFill="1" applyAlignment="1">
      <alignment horizontal="right"/>
    </xf>
    <xf numFmtId="0" fontId="0" fillId="3" borderId="0" xfId="0" applyFill="1" applyAlignment="1">
      <alignment horizontal="right"/>
    </xf>
  </cellXfs>
  <cellStyles count="62">
    <cellStyle name="20% - Accent1 2" xfId="26" xr:uid="{00000000-0005-0000-0000-000000000000}"/>
    <cellStyle name="20% - Accent2 2" xfId="30" xr:uid="{00000000-0005-0000-0000-000001000000}"/>
    <cellStyle name="20% - Accent3 2" xfId="34" xr:uid="{00000000-0005-0000-0000-000002000000}"/>
    <cellStyle name="20% - Accent4 2" xfId="38" xr:uid="{00000000-0005-0000-0000-000003000000}"/>
    <cellStyle name="20% - Accent5 2" xfId="42" xr:uid="{00000000-0005-0000-0000-000004000000}"/>
    <cellStyle name="20% - Accent6 2" xfId="46" xr:uid="{00000000-0005-0000-0000-000005000000}"/>
    <cellStyle name="40% - Accent1 2" xfId="27" xr:uid="{00000000-0005-0000-0000-000006000000}"/>
    <cellStyle name="40% - Accent2 2" xfId="31" xr:uid="{00000000-0005-0000-0000-000007000000}"/>
    <cellStyle name="40% - Accent3 2" xfId="35" xr:uid="{00000000-0005-0000-0000-000008000000}"/>
    <cellStyle name="40% - Accent4 2" xfId="39" xr:uid="{00000000-0005-0000-0000-000009000000}"/>
    <cellStyle name="40% - Accent5 2" xfId="43" xr:uid="{00000000-0005-0000-0000-00000A000000}"/>
    <cellStyle name="40% - Accent6 2" xfId="47" xr:uid="{00000000-0005-0000-0000-00000B000000}"/>
    <cellStyle name="60% - Accent1 2" xfId="28" xr:uid="{00000000-0005-0000-0000-00000C000000}"/>
    <cellStyle name="60% - Accent2 2" xfId="32" xr:uid="{00000000-0005-0000-0000-00000D000000}"/>
    <cellStyle name="60% - Accent3 2" xfId="36" xr:uid="{00000000-0005-0000-0000-00000E000000}"/>
    <cellStyle name="60% - Accent4 2" xfId="40" xr:uid="{00000000-0005-0000-0000-00000F000000}"/>
    <cellStyle name="60% - Accent5 2" xfId="44" xr:uid="{00000000-0005-0000-0000-000010000000}"/>
    <cellStyle name="60% - Accent6 2" xfId="48" xr:uid="{00000000-0005-0000-0000-000011000000}"/>
    <cellStyle name="Accent1 2" xfId="25" xr:uid="{00000000-0005-0000-0000-000012000000}"/>
    <cellStyle name="Accent2 2" xfId="29" xr:uid="{00000000-0005-0000-0000-000013000000}"/>
    <cellStyle name="Accent3 2" xfId="33" xr:uid="{00000000-0005-0000-0000-000014000000}"/>
    <cellStyle name="Accent4 2" xfId="37" xr:uid="{00000000-0005-0000-0000-000015000000}"/>
    <cellStyle name="Accent5 2" xfId="41" xr:uid="{00000000-0005-0000-0000-000016000000}"/>
    <cellStyle name="Accent6 2" xfId="45" xr:uid="{00000000-0005-0000-0000-000017000000}"/>
    <cellStyle name="Bad 2" xfId="14" xr:uid="{00000000-0005-0000-0000-000018000000}"/>
    <cellStyle name="Calculation 2" xfId="18" xr:uid="{00000000-0005-0000-0000-000019000000}"/>
    <cellStyle name="Check Cell 2" xfId="20" xr:uid="{00000000-0005-0000-0000-00001A000000}"/>
    <cellStyle name="Explanatory Text 2" xfId="23" xr:uid="{00000000-0005-0000-0000-00001B000000}"/>
    <cellStyle name="Good 2" xfId="13" xr:uid="{00000000-0005-0000-0000-00001C000000}"/>
    <cellStyle name="Heading 1 2" xfId="9" xr:uid="{00000000-0005-0000-0000-00001D000000}"/>
    <cellStyle name="Heading 2 2" xfId="10" xr:uid="{00000000-0005-0000-0000-00001E000000}"/>
    <cellStyle name="Heading 3 2" xfId="11" xr:uid="{00000000-0005-0000-0000-00001F000000}"/>
    <cellStyle name="Heading 4 2" xfId="12" xr:uid="{00000000-0005-0000-0000-000020000000}"/>
    <cellStyle name="Hyperlink" xfId="6" builtinId="8"/>
    <cellStyle name="Hyperlink 2" xfId="7" xr:uid="{00000000-0005-0000-0000-000022000000}"/>
    <cellStyle name="Hyperlink 2 2 2" xfId="57" xr:uid="{47543C1F-B34E-466E-A2D1-4010B0023F5F}"/>
    <cellStyle name="Hyperlink 3" xfId="50" xr:uid="{00000000-0005-0000-0000-000023000000}"/>
    <cellStyle name="Hyperlink 4" xfId="51" xr:uid="{00000000-0005-0000-0000-000024000000}"/>
    <cellStyle name="Hyperlink 5" xfId="53" xr:uid="{00000000-0005-0000-0000-000025000000}"/>
    <cellStyle name="Hyperlink 6" xfId="58" xr:uid="{A7B72110-1592-4D52-8537-2E5F8EB503CE}"/>
    <cellStyle name="Input 2" xfId="16" xr:uid="{00000000-0005-0000-0000-000026000000}"/>
    <cellStyle name="Linked Cell 2" xfId="19" xr:uid="{00000000-0005-0000-0000-000027000000}"/>
    <cellStyle name="Neutral 2" xfId="15" xr:uid="{00000000-0005-0000-0000-000028000000}"/>
    <cellStyle name="Normal" xfId="0" builtinId="0"/>
    <cellStyle name="Normal 2" xfId="2" xr:uid="{00000000-0005-0000-0000-00002A000000}"/>
    <cellStyle name="Normal 2 2 2 2" xfId="55" xr:uid="{FD253233-5CBB-4722-BA87-5E2FECD030D4}"/>
    <cellStyle name="Normal 2 3" xfId="59" xr:uid="{558A544F-BEA2-4C01-A1A8-34FEAC6FA45B}"/>
    <cellStyle name="Normal 2 4" xfId="61" xr:uid="{F4B37929-E9E7-4F65-AC77-8FB5871FFAE0}"/>
    <cellStyle name="Normal 3" xfId="3" xr:uid="{00000000-0005-0000-0000-00002B000000}"/>
    <cellStyle name="Normal 4" xfId="1" xr:uid="{00000000-0005-0000-0000-00002C000000}"/>
    <cellStyle name="Normal 5" xfId="4" xr:uid="{00000000-0005-0000-0000-00002D000000}"/>
    <cellStyle name="Normal 5 2 2" xfId="60" xr:uid="{6C473361-B318-4090-A5EA-1A574F9041D8}"/>
    <cellStyle name="Normal 6" xfId="5" xr:uid="{00000000-0005-0000-0000-00002E000000}"/>
    <cellStyle name="Normal 6 2" xfId="54" xr:uid="{CC30817D-F12F-43C6-97B2-EA413E9974B3}"/>
    <cellStyle name="Normal 7" xfId="49" xr:uid="{00000000-0005-0000-0000-00002F000000}"/>
    <cellStyle name="Normal 7 2" xfId="56" xr:uid="{A7A4D86F-F8DB-43A9-B0F4-CBF073C944C5}"/>
    <cellStyle name="Normal 8" xfId="52" xr:uid="{00000000-0005-0000-0000-000030000000}"/>
    <cellStyle name="Note 2" xfId="22" xr:uid="{00000000-0005-0000-0000-000031000000}"/>
    <cellStyle name="Output 2" xfId="17" xr:uid="{00000000-0005-0000-0000-000032000000}"/>
    <cellStyle name="Title 2" xfId="8" xr:uid="{00000000-0005-0000-0000-000033000000}"/>
    <cellStyle name="Total 2" xfId="24" xr:uid="{00000000-0005-0000-0000-000034000000}"/>
    <cellStyle name="Warning Text 2" xfId="2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72393</xdr:colOff>
      <xdr:row>0</xdr:row>
      <xdr:rowOff>92714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39AA60E-96FF-49DA-8617-CEB0C5730B5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393" y="92714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3886203</xdr:colOff>
      <xdr:row>0</xdr:row>
      <xdr:rowOff>46350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2E7551D-3D52-486D-A714-3BF468195A4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86203" y="4635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513261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A071E41C-4607-40EB-A64A-835B2C64517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6866436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678448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1E526F11-1CBC-4A5D-8468-A85FF74EE8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31749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mailto:firestatistics@homeoffice.gov.uk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scotlandscensus.gov.uk/2022-results/scotland-s-census-2022-rounded-population-estim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mailto:firestatistics@homeoffice.gov.uk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scotlandscensus.gov.uk/2022-results/scotland-s-census-2022-rounded-population-estim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C714-85C9-440F-B252-C7903D1DCB94}">
  <dimension ref="A1:K14"/>
  <sheetViews>
    <sheetView tabSelected="1" workbookViewId="0"/>
  </sheetViews>
  <sheetFormatPr defaultRowHeight="12.5" x14ac:dyDescent="0.25"/>
  <cols>
    <col min="1" max="1" width="74" style="28" bestFit="1" customWidth="1"/>
    <col min="2" max="255" width="9.453125" style="28" customWidth="1"/>
    <col min="256" max="256" width="2.81640625" style="28" customWidth="1"/>
    <col min="257" max="257" width="74" style="28" bestFit="1" customWidth="1"/>
    <col min="258" max="511" width="9.453125" style="28" customWidth="1"/>
    <col min="512" max="512" width="2.81640625" style="28" customWidth="1"/>
    <col min="513" max="513" width="74" style="28" bestFit="1" customWidth="1"/>
    <col min="514" max="767" width="9.453125" style="28" customWidth="1"/>
    <col min="768" max="768" width="2.81640625" style="28" customWidth="1"/>
    <col min="769" max="769" width="74" style="28" bestFit="1" customWidth="1"/>
    <col min="770" max="1023" width="9.453125" style="28" customWidth="1"/>
    <col min="1024" max="1024" width="2.81640625" style="28" customWidth="1"/>
    <col min="1025" max="1025" width="74" style="28" bestFit="1" customWidth="1"/>
    <col min="1026" max="1279" width="9.453125" style="28" customWidth="1"/>
    <col min="1280" max="1280" width="2.81640625" style="28" customWidth="1"/>
    <col min="1281" max="1281" width="74" style="28" bestFit="1" customWidth="1"/>
    <col min="1282" max="1535" width="9.453125" style="28" customWidth="1"/>
    <col min="1536" max="1536" width="2.81640625" style="28" customWidth="1"/>
    <col min="1537" max="1537" width="74" style="28" bestFit="1" customWidth="1"/>
    <col min="1538" max="1791" width="9.453125" style="28" customWidth="1"/>
    <col min="1792" max="1792" width="2.81640625" style="28" customWidth="1"/>
    <col min="1793" max="1793" width="74" style="28" bestFit="1" customWidth="1"/>
    <col min="1794" max="2047" width="9.453125" style="28" customWidth="1"/>
    <col min="2048" max="2048" width="2.81640625" style="28" customWidth="1"/>
    <col min="2049" max="2049" width="74" style="28" bestFit="1" customWidth="1"/>
    <col min="2050" max="2303" width="9.453125" style="28" customWidth="1"/>
    <col min="2304" max="2304" width="2.81640625" style="28" customWidth="1"/>
    <col min="2305" max="2305" width="74" style="28" bestFit="1" customWidth="1"/>
    <col min="2306" max="2559" width="9.453125" style="28" customWidth="1"/>
    <col min="2560" max="2560" width="2.81640625" style="28" customWidth="1"/>
    <col min="2561" max="2561" width="74" style="28" bestFit="1" customWidth="1"/>
    <col min="2562" max="2815" width="9.453125" style="28" customWidth="1"/>
    <col min="2816" max="2816" width="2.81640625" style="28" customWidth="1"/>
    <col min="2817" max="2817" width="74" style="28" bestFit="1" customWidth="1"/>
    <col min="2818" max="3071" width="9.453125" style="28" customWidth="1"/>
    <col min="3072" max="3072" width="2.81640625" style="28" customWidth="1"/>
    <col min="3073" max="3073" width="74" style="28" bestFit="1" customWidth="1"/>
    <col min="3074" max="3327" width="9.453125" style="28" customWidth="1"/>
    <col min="3328" max="3328" width="2.81640625" style="28" customWidth="1"/>
    <col min="3329" max="3329" width="74" style="28" bestFit="1" customWidth="1"/>
    <col min="3330" max="3583" width="9.453125" style="28" customWidth="1"/>
    <col min="3584" max="3584" width="2.81640625" style="28" customWidth="1"/>
    <col min="3585" max="3585" width="74" style="28" bestFit="1" customWidth="1"/>
    <col min="3586" max="3839" width="9.453125" style="28" customWidth="1"/>
    <col min="3840" max="3840" width="2.81640625" style="28" customWidth="1"/>
    <col min="3841" max="3841" width="74" style="28" bestFit="1" customWidth="1"/>
    <col min="3842" max="4095" width="9.453125" style="28" customWidth="1"/>
    <col min="4096" max="4096" width="2.81640625" style="28" customWidth="1"/>
    <col min="4097" max="4097" width="74" style="28" bestFit="1" customWidth="1"/>
    <col min="4098" max="4351" width="9.453125" style="28" customWidth="1"/>
    <col min="4352" max="4352" width="2.81640625" style="28" customWidth="1"/>
    <col min="4353" max="4353" width="74" style="28" bestFit="1" customWidth="1"/>
    <col min="4354" max="4607" width="9.453125" style="28" customWidth="1"/>
    <col min="4608" max="4608" width="2.81640625" style="28" customWidth="1"/>
    <col min="4609" max="4609" width="74" style="28" bestFit="1" customWidth="1"/>
    <col min="4610" max="4863" width="9.453125" style="28" customWidth="1"/>
    <col min="4864" max="4864" width="2.81640625" style="28" customWidth="1"/>
    <col min="4865" max="4865" width="74" style="28" bestFit="1" customWidth="1"/>
    <col min="4866" max="5119" width="9.453125" style="28" customWidth="1"/>
    <col min="5120" max="5120" width="2.81640625" style="28" customWidth="1"/>
    <col min="5121" max="5121" width="74" style="28" bestFit="1" customWidth="1"/>
    <col min="5122" max="5375" width="9.453125" style="28" customWidth="1"/>
    <col min="5376" max="5376" width="2.81640625" style="28" customWidth="1"/>
    <col min="5377" max="5377" width="74" style="28" bestFit="1" customWidth="1"/>
    <col min="5378" max="5631" width="9.453125" style="28" customWidth="1"/>
    <col min="5632" max="5632" width="2.81640625" style="28" customWidth="1"/>
    <col min="5633" max="5633" width="74" style="28" bestFit="1" customWidth="1"/>
    <col min="5634" max="5887" width="9.453125" style="28" customWidth="1"/>
    <col min="5888" max="5888" width="2.81640625" style="28" customWidth="1"/>
    <col min="5889" max="5889" width="74" style="28" bestFit="1" customWidth="1"/>
    <col min="5890" max="6143" width="9.453125" style="28" customWidth="1"/>
    <col min="6144" max="6144" width="2.81640625" style="28" customWidth="1"/>
    <col min="6145" max="6145" width="74" style="28" bestFit="1" customWidth="1"/>
    <col min="6146" max="6399" width="9.453125" style="28" customWidth="1"/>
    <col min="6400" max="6400" width="2.81640625" style="28" customWidth="1"/>
    <col min="6401" max="6401" width="74" style="28" bestFit="1" customWidth="1"/>
    <col min="6402" max="6655" width="9.453125" style="28" customWidth="1"/>
    <col min="6656" max="6656" width="2.81640625" style="28" customWidth="1"/>
    <col min="6657" max="6657" width="74" style="28" bestFit="1" customWidth="1"/>
    <col min="6658" max="6911" width="9.453125" style="28" customWidth="1"/>
    <col min="6912" max="6912" width="2.81640625" style="28" customWidth="1"/>
    <col min="6913" max="6913" width="74" style="28" bestFit="1" customWidth="1"/>
    <col min="6914" max="7167" width="9.453125" style="28" customWidth="1"/>
    <col min="7168" max="7168" width="2.81640625" style="28" customWidth="1"/>
    <col min="7169" max="7169" width="74" style="28" bestFit="1" customWidth="1"/>
    <col min="7170" max="7423" width="9.453125" style="28" customWidth="1"/>
    <col min="7424" max="7424" width="2.81640625" style="28" customWidth="1"/>
    <col min="7425" max="7425" width="74" style="28" bestFit="1" customWidth="1"/>
    <col min="7426" max="7679" width="9.453125" style="28" customWidth="1"/>
    <col min="7680" max="7680" width="2.81640625" style="28" customWidth="1"/>
    <col min="7681" max="7681" width="74" style="28" bestFit="1" customWidth="1"/>
    <col min="7682" max="7935" width="9.453125" style="28" customWidth="1"/>
    <col min="7936" max="7936" width="2.81640625" style="28" customWidth="1"/>
    <col min="7937" max="7937" width="74" style="28" bestFit="1" customWidth="1"/>
    <col min="7938" max="8191" width="9.453125" style="28" customWidth="1"/>
    <col min="8192" max="8192" width="2.81640625" style="28" customWidth="1"/>
    <col min="8193" max="8193" width="74" style="28" bestFit="1" customWidth="1"/>
    <col min="8194" max="8447" width="9.453125" style="28" customWidth="1"/>
    <col min="8448" max="8448" width="2.81640625" style="28" customWidth="1"/>
    <col min="8449" max="8449" width="74" style="28" bestFit="1" customWidth="1"/>
    <col min="8450" max="8703" width="9.453125" style="28" customWidth="1"/>
    <col min="8704" max="8704" width="2.81640625" style="28" customWidth="1"/>
    <col min="8705" max="8705" width="74" style="28" bestFit="1" customWidth="1"/>
    <col min="8706" max="8959" width="9.453125" style="28" customWidth="1"/>
    <col min="8960" max="8960" width="2.81640625" style="28" customWidth="1"/>
    <col min="8961" max="8961" width="74" style="28" bestFit="1" customWidth="1"/>
    <col min="8962" max="9215" width="9.453125" style="28" customWidth="1"/>
    <col min="9216" max="9216" width="2.81640625" style="28" customWidth="1"/>
    <col min="9217" max="9217" width="74" style="28" bestFit="1" customWidth="1"/>
    <col min="9218" max="9471" width="9.453125" style="28" customWidth="1"/>
    <col min="9472" max="9472" width="2.81640625" style="28" customWidth="1"/>
    <col min="9473" max="9473" width="74" style="28" bestFit="1" customWidth="1"/>
    <col min="9474" max="9727" width="9.453125" style="28" customWidth="1"/>
    <col min="9728" max="9728" width="2.81640625" style="28" customWidth="1"/>
    <col min="9729" max="9729" width="74" style="28" bestFit="1" customWidth="1"/>
    <col min="9730" max="9983" width="9.453125" style="28" customWidth="1"/>
    <col min="9984" max="9984" width="2.81640625" style="28" customWidth="1"/>
    <col min="9985" max="9985" width="74" style="28" bestFit="1" customWidth="1"/>
    <col min="9986" max="10239" width="9.453125" style="28" customWidth="1"/>
    <col min="10240" max="10240" width="2.81640625" style="28" customWidth="1"/>
    <col min="10241" max="10241" width="74" style="28" bestFit="1" customWidth="1"/>
    <col min="10242" max="10495" width="9.453125" style="28" customWidth="1"/>
    <col min="10496" max="10496" width="2.81640625" style="28" customWidth="1"/>
    <col min="10497" max="10497" width="74" style="28" bestFit="1" customWidth="1"/>
    <col min="10498" max="10751" width="9.453125" style="28" customWidth="1"/>
    <col min="10752" max="10752" width="2.81640625" style="28" customWidth="1"/>
    <col min="10753" max="10753" width="74" style="28" bestFit="1" customWidth="1"/>
    <col min="10754" max="11007" width="9.453125" style="28" customWidth="1"/>
    <col min="11008" max="11008" width="2.81640625" style="28" customWidth="1"/>
    <col min="11009" max="11009" width="74" style="28" bestFit="1" customWidth="1"/>
    <col min="11010" max="11263" width="9.453125" style="28" customWidth="1"/>
    <col min="11264" max="11264" width="2.81640625" style="28" customWidth="1"/>
    <col min="11265" max="11265" width="74" style="28" bestFit="1" customWidth="1"/>
    <col min="11266" max="11519" width="9.453125" style="28" customWidth="1"/>
    <col min="11520" max="11520" width="2.81640625" style="28" customWidth="1"/>
    <col min="11521" max="11521" width="74" style="28" bestFit="1" customWidth="1"/>
    <col min="11522" max="11775" width="9.453125" style="28" customWidth="1"/>
    <col min="11776" max="11776" width="2.81640625" style="28" customWidth="1"/>
    <col min="11777" max="11777" width="74" style="28" bestFit="1" customWidth="1"/>
    <col min="11778" max="12031" width="9.453125" style="28" customWidth="1"/>
    <col min="12032" max="12032" width="2.81640625" style="28" customWidth="1"/>
    <col min="12033" max="12033" width="74" style="28" bestFit="1" customWidth="1"/>
    <col min="12034" max="12287" width="9.453125" style="28" customWidth="1"/>
    <col min="12288" max="12288" width="2.81640625" style="28" customWidth="1"/>
    <col min="12289" max="12289" width="74" style="28" bestFit="1" customWidth="1"/>
    <col min="12290" max="12543" width="9.453125" style="28" customWidth="1"/>
    <col min="12544" max="12544" width="2.81640625" style="28" customWidth="1"/>
    <col min="12545" max="12545" width="74" style="28" bestFit="1" customWidth="1"/>
    <col min="12546" max="12799" width="9.453125" style="28" customWidth="1"/>
    <col min="12800" max="12800" width="2.81640625" style="28" customWidth="1"/>
    <col min="12801" max="12801" width="74" style="28" bestFit="1" customWidth="1"/>
    <col min="12802" max="13055" width="9.453125" style="28" customWidth="1"/>
    <col min="13056" max="13056" width="2.81640625" style="28" customWidth="1"/>
    <col min="13057" max="13057" width="74" style="28" bestFit="1" customWidth="1"/>
    <col min="13058" max="13311" width="9.453125" style="28" customWidth="1"/>
    <col min="13312" max="13312" width="2.81640625" style="28" customWidth="1"/>
    <col min="13313" max="13313" width="74" style="28" bestFit="1" customWidth="1"/>
    <col min="13314" max="13567" width="9.453125" style="28" customWidth="1"/>
    <col min="13568" max="13568" width="2.81640625" style="28" customWidth="1"/>
    <col min="13569" max="13569" width="74" style="28" bestFit="1" customWidth="1"/>
    <col min="13570" max="13823" width="9.453125" style="28" customWidth="1"/>
    <col min="13824" max="13824" width="2.81640625" style="28" customWidth="1"/>
    <col min="13825" max="13825" width="74" style="28" bestFit="1" customWidth="1"/>
    <col min="13826" max="14079" width="9.453125" style="28" customWidth="1"/>
    <col min="14080" max="14080" width="2.81640625" style="28" customWidth="1"/>
    <col min="14081" max="14081" width="74" style="28" bestFit="1" customWidth="1"/>
    <col min="14082" max="14335" width="9.453125" style="28" customWidth="1"/>
    <col min="14336" max="14336" width="2.81640625" style="28" customWidth="1"/>
    <col min="14337" max="14337" width="74" style="28" bestFit="1" customWidth="1"/>
    <col min="14338" max="14591" width="9.453125" style="28" customWidth="1"/>
    <col min="14592" max="14592" width="2.81640625" style="28" customWidth="1"/>
    <col min="14593" max="14593" width="74" style="28" bestFit="1" customWidth="1"/>
    <col min="14594" max="14847" width="9.453125" style="28" customWidth="1"/>
    <col min="14848" max="14848" width="2.81640625" style="28" customWidth="1"/>
    <col min="14849" max="14849" width="74" style="28" bestFit="1" customWidth="1"/>
    <col min="14850" max="15103" width="9.453125" style="28" customWidth="1"/>
    <col min="15104" max="15104" width="2.81640625" style="28" customWidth="1"/>
    <col min="15105" max="15105" width="74" style="28" bestFit="1" customWidth="1"/>
    <col min="15106" max="15359" width="9.453125" style="28" customWidth="1"/>
    <col min="15360" max="15360" width="2.81640625" style="28" customWidth="1"/>
    <col min="15361" max="15361" width="74" style="28" bestFit="1" customWidth="1"/>
    <col min="15362" max="15615" width="9.453125" style="28" customWidth="1"/>
    <col min="15616" max="15616" width="2.81640625" style="28" customWidth="1"/>
    <col min="15617" max="15617" width="74" style="28" bestFit="1" customWidth="1"/>
    <col min="15618" max="15871" width="9.453125" style="28" customWidth="1"/>
    <col min="15872" max="15872" width="2.81640625" style="28" customWidth="1"/>
    <col min="15873" max="15873" width="74" style="28" bestFit="1" customWidth="1"/>
    <col min="15874" max="16127" width="9.453125" style="28" customWidth="1"/>
    <col min="16128" max="16128" width="2.81640625" style="28" customWidth="1"/>
    <col min="16129" max="16129" width="74" style="28" bestFit="1" customWidth="1"/>
    <col min="16130" max="16384" width="9.453125" style="28" customWidth="1"/>
  </cols>
  <sheetData>
    <row r="1" spans="1:11" ht="84" customHeight="1" x14ac:dyDescent="0.25"/>
    <row r="2" spans="1:11" ht="27.5" x14ac:dyDescent="0.55000000000000004">
      <c r="A2" s="29" t="s">
        <v>58</v>
      </c>
    </row>
    <row r="3" spans="1:11" ht="22.5" x14ac:dyDescent="0.25">
      <c r="A3" s="72" t="s">
        <v>92</v>
      </c>
    </row>
    <row r="4" spans="1:11" ht="45" customHeight="1" x14ac:dyDescent="0.35">
      <c r="A4" s="36" t="s">
        <v>67</v>
      </c>
      <c r="C4" s="30"/>
      <c r="K4" s="31"/>
    </row>
    <row r="5" spans="1:11" ht="32.25" customHeight="1" x14ac:dyDescent="0.35">
      <c r="A5" s="37" t="s">
        <v>83</v>
      </c>
      <c r="B5" s="32"/>
    </row>
    <row r="6" spans="1:11" ht="15.5" x14ac:dyDescent="0.35">
      <c r="A6" s="11" t="s">
        <v>59</v>
      </c>
      <c r="B6" s="32"/>
    </row>
    <row r="7" spans="1:11" ht="15.5" x14ac:dyDescent="0.35">
      <c r="A7" s="33" t="s">
        <v>74</v>
      </c>
      <c r="B7" s="12"/>
    </row>
    <row r="8" spans="1:11" ht="28.5" customHeight="1" x14ac:dyDescent="0.35">
      <c r="A8" s="74" t="s">
        <v>93</v>
      </c>
      <c r="B8" s="33"/>
    </row>
    <row r="9" spans="1:11" ht="15.5" x14ac:dyDescent="0.35">
      <c r="A9" s="74" t="s">
        <v>98</v>
      </c>
      <c r="B9" s="33"/>
    </row>
    <row r="10" spans="1:11" ht="30" customHeight="1" x14ac:dyDescent="0.35">
      <c r="A10" s="73" t="s">
        <v>94</v>
      </c>
    </row>
    <row r="11" spans="1:11" ht="15.5" x14ac:dyDescent="0.35">
      <c r="A11" s="34" t="s">
        <v>60</v>
      </c>
    </row>
    <row r="12" spans="1:11" ht="15.5" x14ac:dyDescent="0.35">
      <c r="A12" s="37" t="s">
        <v>75</v>
      </c>
    </row>
    <row r="13" spans="1:11" ht="15.5" x14ac:dyDescent="0.35">
      <c r="A13" s="37" t="s">
        <v>76</v>
      </c>
    </row>
    <row r="14" spans="1:11" ht="15.5" x14ac:dyDescent="0.35">
      <c r="A14" s="35" t="s">
        <v>77</v>
      </c>
    </row>
  </sheetData>
  <hyperlinks>
    <hyperlink ref="A6" r:id="rId1" xr:uid="{2389F7C7-E93F-4CC6-9F5A-60FB07D82274}"/>
    <hyperlink ref="A11" location="Contents!A1" display="Contents" xr:uid="{28F8669F-465A-4DA8-A3BB-5E7BF02000FC}"/>
    <hyperlink ref="A14" r:id="rId2" display="If you find any problems, or have any feedback, relating to accessibility please email us at firestatistics@homeoffice.gov.uk" xr:uid="{743B3BEF-840B-4BB5-8EA0-21159047AB21}"/>
    <hyperlink ref="A8" r:id="rId3" display="Published: 12 August 2021" xr:uid="{04A07A25-234A-4911-9F35-18E19733B3F1}"/>
    <hyperlink ref="A9" r:id="rId4" display="Next update: November 2023" xr:uid="{42327795-303E-408C-8DE5-253FF7830E9E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3280-0469-4E96-B9F0-D52FC7B9F683}">
  <dimension ref="A1:E20"/>
  <sheetViews>
    <sheetView workbookViewId="0"/>
  </sheetViews>
  <sheetFormatPr defaultColWidth="9.453125" defaultRowHeight="14" x14ac:dyDescent="0.3"/>
  <cols>
    <col min="1" max="1" width="26.54296875" style="25" customWidth="1"/>
    <col min="2" max="2" width="33" style="26" customWidth="1"/>
    <col min="3" max="3" width="46.1796875" style="26" customWidth="1"/>
    <col min="4" max="4" width="19.453125" style="25" customWidth="1"/>
    <col min="5" max="5" width="16.453125" style="25" customWidth="1"/>
    <col min="6" max="6" width="9.453125" style="25" customWidth="1"/>
    <col min="7" max="16384" width="9.453125" style="25"/>
  </cols>
  <sheetData>
    <row r="1" spans="1:5" s="14" customFormat="1" ht="15.65" customHeight="1" x14ac:dyDescent="0.25">
      <c r="A1" s="13" t="s">
        <v>58</v>
      </c>
      <c r="D1" s="15"/>
      <c r="E1" s="15"/>
    </row>
    <row r="2" spans="1:5" s="14" customFormat="1" ht="21.65" customHeight="1" x14ac:dyDescent="0.25">
      <c r="A2" s="75" t="s">
        <v>95</v>
      </c>
      <c r="D2" s="15"/>
      <c r="E2" s="15"/>
    </row>
    <row r="3" spans="1:5" s="16" customFormat="1" ht="18" customHeight="1" x14ac:dyDescent="0.25">
      <c r="A3" s="16" t="s">
        <v>61</v>
      </c>
      <c r="D3" s="17"/>
      <c r="E3" s="17"/>
    </row>
    <row r="4" spans="1:5" s="16" customFormat="1" ht="15.75" customHeight="1" x14ac:dyDescent="0.25">
      <c r="A4" s="18" t="s">
        <v>62</v>
      </c>
      <c r="D4" s="17"/>
      <c r="E4" s="17"/>
    </row>
    <row r="5" spans="1:5" s="21" customFormat="1" ht="24" customHeight="1" x14ac:dyDescent="0.35">
      <c r="A5" s="19" t="s">
        <v>63</v>
      </c>
      <c r="B5" s="19" t="s">
        <v>64</v>
      </c>
      <c r="C5" s="19" t="s">
        <v>78</v>
      </c>
      <c r="D5" s="19" t="s">
        <v>65</v>
      </c>
      <c r="E5" s="20" t="s">
        <v>66</v>
      </c>
    </row>
    <row r="6" spans="1:5" s="77" customFormat="1" ht="24" customHeight="1" x14ac:dyDescent="0.35">
      <c r="A6" s="76" t="s">
        <v>68</v>
      </c>
      <c r="B6" s="22" t="s">
        <v>70</v>
      </c>
      <c r="C6" s="22" t="s">
        <v>79</v>
      </c>
      <c r="D6" s="46" t="s">
        <v>82</v>
      </c>
      <c r="E6" s="23" t="s">
        <v>72</v>
      </c>
    </row>
    <row r="7" spans="1:5" s="77" customFormat="1" ht="23" x14ac:dyDescent="0.35">
      <c r="A7" s="76" t="s">
        <v>69</v>
      </c>
      <c r="B7" s="22" t="s">
        <v>71</v>
      </c>
      <c r="C7" s="22" t="s">
        <v>90</v>
      </c>
      <c r="D7" s="46" t="s">
        <v>82</v>
      </c>
      <c r="E7" s="23" t="s">
        <v>72</v>
      </c>
    </row>
    <row r="8" spans="1:5" s="21" customFormat="1" ht="14.5" x14ac:dyDescent="0.35">
      <c r="A8" s="24"/>
      <c r="B8" s="26"/>
      <c r="C8" s="26"/>
      <c r="D8" s="27"/>
      <c r="E8" s="25"/>
    </row>
    <row r="9" spans="1:5" s="21" customFormat="1" ht="14.5" x14ac:dyDescent="0.35">
      <c r="A9" s="24"/>
      <c r="B9" s="26"/>
      <c r="C9" s="26"/>
      <c r="D9" s="27"/>
      <c r="E9" s="25"/>
    </row>
    <row r="10" spans="1:5" s="21" customFormat="1" ht="14.5" x14ac:dyDescent="0.35">
      <c r="A10" s="25"/>
      <c r="B10" s="26"/>
      <c r="C10" s="26"/>
      <c r="D10" s="27"/>
      <c r="E10" s="25"/>
    </row>
    <row r="11" spans="1:5" s="21" customFormat="1" ht="14.5" x14ac:dyDescent="0.35">
      <c r="A11" s="25"/>
      <c r="B11" s="26"/>
      <c r="C11" s="26"/>
      <c r="D11" s="27"/>
      <c r="E11" s="25"/>
    </row>
    <row r="12" spans="1:5" s="21" customFormat="1" ht="14.5" x14ac:dyDescent="0.35">
      <c r="A12" s="25"/>
      <c r="B12" s="26"/>
      <c r="C12" s="26"/>
      <c r="D12" s="27"/>
      <c r="E12" s="25"/>
    </row>
    <row r="13" spans="1:5" s="21" customFormat="1" ht="14.5" x14ac:dyDescent="0.35">
      <c r="A13" s="25"/>
      <c r="B13" s="26"/>
      <c r="C13" s="26"/>
      <c r="D13" s="27"/>
      <c r="E13" s="25"/>
    </row>
    <row r="14" spans="1:5" s="21" customFormat="1" ht="14.5" x14ac:dyDescent="0.35">
      <c r="A14" s="25"/>
      <c r="B14" s="26"/>
      <c r="C14" s="26"/>
      <c r="D14" s="27"/>
      <c r="E14" s="25"/>
    </row>
    <row r="15" spans="1:5" s="21" customFormat="1" ht="14.5" x14ac:dyDescent="0.35">
      <c r="A15" s="25"/>
      <c r="B15" s="26"/>
      <c r="C15" s="26"/>
      <c r="D15" s="27"/>
      <c r="E15" s="25"/>
    </row>
    <row r="16" spans="1:5" s="21" customFormat="1" ht="14.5" x14ac:dyDescent="0.35">
      <c r="A16" s="25"/>
      <c r="B16" s="26"/>
      <c r="C16" s="26"/>
      <c r="D16" s="27"/>
      <c r="E16" s="25"/>
    </row>
    <row r="17" spans="2:5" s="21" customFormat="1" ht="14.5" x14ac:dyDescent="0.35">
      <c r="B17" s="26"/>
      <c r="C17" s="26"/>
      <c r="D17" s="27"/>
      <c r="E17" s="25"/>
    </row>
    <row r="18" spans="2:5" s="21" customFormat="1" ht="14.5" x14ac:dyDescent="0.35">
      <c r="B18" s="26"/>
      <c r="C18" s="26"/>
      <c r="D18" s="27"/>
      <c r="E18" s="25"/>
    </row>
    <row r="19" spans="2:5" s="21" customFormat="1" ht="14.5" x14ac:dyDescent="0.35">
      <c r="B19" s="26"/>
      <c r="C19" s="26"/>
      <c r="D19" s="27"/>
      <c r="E19" s="25"/>
    </row>
    <row r="20" spans="2:5" s="21" customFormat="1" ht="14.5" x14ac:dyDescent="0.35">
      <c r="B20" s="26"/>
      <c r="C20" s="26"/>
      <c r="D20" s="27"/>
      <c r="E20" s="25"/>
    </row>
  </sheetData>
  <hyperlinks>
    <hyperlink ref="A4" location="Cover_sheet!A1" display="Cover sheet" xr:uid="{8996F400-96A4-4CAB-8B61-F9C512817B5C}"/>
    <hyperlink ref="A6" location="FIRE1401a!A1" display="Fire1401a" xr:uid="{789C9DF7-9837-4690-AA1C-7F7005526022}"/>
    <hyperlink ref="A7" location="FIRE1401b!A1" display="Fire1401b" xr:uid="{1F0DD9E2-8B62-4A61-86B5-C161385DE4F2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7188-F107-4B14-ABE7-91EE3F6C66F1}">
  <sheetPr>
    <tabColor rgb="FFFF0000"/>
  </sheetPr>
  <dimension ref="A1:BA59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C33" sqref="C33"/>
    </sheetView>
  </sheetViews>
  <sheetFormatPr defaultRowHeight="14.5" x14ac:dyDescent="0.35"/>
  <cols>
    <col min="1" max="1" width="22.54296875" bestFit="1" customWidth="1"/>
    <col min="2" max="52" width="10.1796875" bestFit="1" customWidth="1"/>
    <col min="53" max="53" width="9.81640625" style="42" bestFit="1" customWidth="1"/>
  </cols>
  <sheetData>
    <row r="1" spans="1:53" x14ac:dyDescent="0.35">
      <c r="A1" s="52" t="s">
        <v>89</v>
      </c>
      <c r="B1" s="52">
        <v>1971</v>
      </c>
      <c r="C1" s="52">
        <v>1972</v>
      </c>
      <c r="D1" s="52">
        <v>1973</v>
      </c>
      <c r="E1" s="52">
        <v>1974</v>
      </c>
      <c r="F1" s="52">
        <v>1975</v>
      </c>
      <c r="G1" s="52">
        <v>1976</v>
      </c>
      <c r="H1" s="52">
        <v>1977</v>
      </c>
      <c r="I1" s="52">
        <v>1978</v>
      </c>
      <c r="J1" s="52">
        <v>1979</v>
      </c>
      <c r="K1" s="52">
        <v>1980</v>
      </c>
      <c r="L1" s="52">
        <v>1981</v>
      </c>
      <c r="M1" s="52">
        <v>1982</v>
      </c>
      <c r="N1" s="52">
        <v>1983</v>
      </c>
      <c r="O1" s="52">
        <v>1984</v>
      </c>
      <c r="P1" s="52">
        <v>1985</v>
      </c>
      <c r="Q1" s="52">
        <v>1986</v>
      </c>
      <c r="R1" s="52">
        <v>1987</v>
      </c>
      <c r="S1" s="52">
        <v>1988</v>
      </c>
      <c r="T1" s="52">
        <v>1989</v>
      </c>
      <c r="U1" s="52">
        <v>1990</v>
      </c>
      <c r="V1" s="52">
        <v>1991</v>
      </c>
      <c r="W1" s="52">
        <v>1992</v>
      </c>
      <c r="X1" s="52">
        <v>1993</v>
      </c>
      <c r="Y1" s="52">
        <v>1994</v>
      </c>
      <c r="Z1" s="52">
        <v>1995</v>
      </c>
      <c r="AA1" s="52">
        <v>1996</v>
      </c>
      <c r="AB1" s="52">
        <v>1997</v>
      </c>
      <c r="AC1" s="52">
        <v>1998</v>
      </c>
      <c r="AD1" s="52">
        <v>1999</v>
      </c>
      <c r="AE1" s="52">
        <v>2000</v>
      </c>
      <c r="AF1" s="52">
        <v>2001</v>
      </c>
      <c r="AG1" s="52">
        <v>2002</v>
      </c>
      <c r="AH1" s="52">
        <v>2003</v>
      </c>
      <c r="AI1" s="52">
        <v>2004</v>
      </c>
      <c r="AJ1" s="52">
        <v>2005</v>
      </c>
      <c r="AK1" s="52">
        <v>2006</v>
      </c>
      <c r="AL1" s="52">
        <v>2007</v>
      </c>
      <c r="AM1" s="52">
        <v>2008</v>
      </c>
      <c r="AN1" s="52">
        <v>2009</v>
      </c>
      <c r="AO1" s="52">
        <v>2010</v>
      </c>
      <c r="AP1" s="52">
        <v>2011</v>
      </c>
      <c r="AQ1" s="52">
        <v>2012</v>
      </c>
      <c r="AR1" s="52">
        <v>2013</v>
      </c>
      <c r="AS1" s="52">
        <v>2014</v>
      </c>
      <c r="AT1" s="52">
        <v>2015</v>
      </c>
      <c r="AU1" s="52">
        <v>2016</v>
      </c>
      <c r="AV1" s="52">
        <v>2017</v>
      </c>
      <c r="AW1" s="52">
        <v>2018</v>
      </c>
      <c r="AX1" s="52">
        <v>2019</v>
      </c>
      <c r="AY1" s="52">
        <v>2020</v>
      </c>
      <c r="AZ1" s="52">
        <v>2021</v>
      </c>
      <c r="BA1" s="53">
        <v>2022</v>
      </c>
    </row>
    <row r="2" spans="1:53" x14ac:dyDescent="0.35">
      <c r="A2" s="54" t="s">
        <v>7</v>
      </c>
      <c r="B2" s="55" t="s">
        <v>52</v>
      </c>
      <c r="C2" s="55" t="s">
        <v>52</v>
      </c>
      <c r="D2" s="55" t="s">
        <v>52</v>
      </c>
      <c r="E2" s="55" t="s">
        <v>52</v>
      </c>
      <c r="F2" s="55" t="s">
        <v>52</v>
      </c>
      <c r="G2" s="55" t="s">
        <v>52</v>
      </c>
      <c r="H2" s="55" t="s">
        <v>52</v>
      </c>
      <c r="I2" s="55" t="s">
        <v>52</v>
      </c>
      <c r="J2" s="55" t="s">
        <v>52</v>
      </c>
      <c r="K2" s="55" t="s">
        <v>52</v>
      </c>
      <c r="L2" s="55" t="s">
        <v>52</v>
      </c>
      <c r="M2" s="55" t="s">
        <v>52</v>
      </c>
      <c r="N2" s="55" t="s">
        <v>52</v>
      </c>
      <c r="O2" s="55" t="s">
        <v>52</v>
      </c>
      <c r="P2" s="55" t="s">
        <v>52</v>
      </c>
      <c r="Q2" s="55" t="s">
        <v>52</v>
      </c>
      <c r="R2" s="55" t="s">
        <v>52</v>
      </c>
      <c r="S2" s="55" t="s">
        <v>52</v>
      </c>
      <c r="T2" s="55" t="s">
        <v>52</v>
      </c>
      <c r="U2" s="55" t="s">
        <v>52</v>
      </c>
      <c r="V2" s="55" t="s">
        <v>52</v>
      </c>
      <c r="W2" s="55" t="s">
        <v>52</v>
      </c>
      <c r="X2" s="55" t="s">
        <v>52</v>
      </c>
      <c r="Y2" s="55" t="s">
        <v>52</v>
      </c>
      <c r="Z2" s="55" t="s">
        <v>52</v>
      </c>
      <c r="AA2" s="55" t="s">
        <v>52</v>
      </c>
      <c r="AB2" s="55" t="s">
        <v>52</v>
      </c>
      <c r="AC2" s="55" t="s">
        <v>52</v>
      </c>
      <c r="AD2" s="55" t="s">
        <v>52</v>
      </c>
      <c r="AE2" s="55" t="s">
        <v>52</v>
      </c>
      <c r="AF2" s="55">
        <v>994032</v>
      </c>
      <c r="AG2" s="55">
        <v>997027</v>
      </c>
      <c r="AH2" s="55">
        <v>1002314</v>
      </c>
      <c r="AI2" s="55">
        <v>1010330</v>
      </c>
      <c r="AJ2" s="55">
        <v>1024604</v>
      </c>
      <c r="AK2" s="55">
        <v>1031918</v>
      </c>
      <c r="AL2" s="55">
        <v>1040674</v>
      </c>
      <c r="AM2" s="55">
        <v>1047210</v>
      </c>
      <c r="AN2" s="55">
        <v>1053791</v>
      </c>
      <c r="AO2" s="55">
        <v>1061749</v>
      </c>
      <c r="AP2" s="55">
        <v>1070120</v>
      </c>
      <c r="AQ2" s="55">
        <v>1080068</v>
      </c>
      <c r="AR2" s="55">
        <v>1092297</v>
      </c>
      <c r="AS2" s="55">
        <v>1102356</v>
      </c>
      <c r="AT2" s="55">
        <v>1117093</v>
      </c>
      <c r="AU2" s="55">
        <v>1133563</v>
      </c>
      <c r="AV2" s="55">
        <v>1142087</v>
      </c>
      <c r="AW2" s="55">
        <v>1152594</v>
      </c>
      <c r="AX2" s="55">
        <v>1160199</v>
      </c>
      <c r="AY2" s="55">
        <v>1166857</v>
      </c>
      <c r="AZ2" s="56">
        <v>1171975</v>
      </c>
      <c r="BA2" s="56">
        <v>1188552</v>
      </c>
    </row>
    <row r="3" spans="1:53" x14ac:dyDescent="0.35">
      <c r="A3" s="54" t="s">
        <v>8</v>
      </c>
      <c r="B3" s="55" t="s">
        <v>52</v>
      </c>
      <c r="C3" s="55" t="s">
        <v>52</v>
      </c>
      <c r="D3" s="55" t="s">
        <v>52</v>
      </c>
      <c r="E3" s="55" t="s">
        <v>52</v>
      </c>
      <c r="F3" s="55" t="s">
        <v>52</v>
      </c>
      <c r="G3" s="55" t="s">
        <v>52</v>
      </c>
      <c r="H3" s="55" t="s">
        <v>52</v>
      </c>
      <c r="I3" s="55" t="s">
        <v>52</v>
      </c>
      <c r="J3" s="55" t="s">
        <v>52</v>
      </c>
      <c r="K3" s="55" t="s">
        <v>52</v>
      </c>
      <c r="L3" s="55" t="s">
        <v>52</v>
      </c>
      <c r="M3" s="55" t="s">
        <v>52</v>
      </c>
      <c r="N3" s="55" t="s">
        <v>52</v>
      </c>
      <c r="O3" s="55" t="s">
        <v>52</v>
      </c>
      <c r="P3" s="55" t="s">
        <v>52</v>
      </c>
      <c r="Q3" s="55" t="s">
        <v>52</v>
      </c>
      <c r="R3" s="55" t="s">
        <v>52</v>
      </c>
      <c r="S3" s="55" t="s">
        <v>52</v>
      </c>
      <c r="T3" s="55" t="s">
        <v>52</v>
      </c>
      <c r="U3" s="55" t="s">
        <v>52</v>
      </c>
      <c r="V3" s="55" t="s">
        <v>52</v>
      </c>
      <c r="W3" s="55" t="s">
        <v>52</v>
      </c>
      <c r="X3" s="55" t="s">
        <v>52</v>
      </c>
      <c r="Y3" s="55" t="s">
        <v>52</v>
      </c>
      <c r="Z3" s="55" t="s">
        <v>52</v>
      </c>
      <c r="AA3" s="55" t="s">
        <v>52</v>
      </c>
      <c r="AB3" s="55" t="s">
        <v>52</v>
      </c>
      <c r="AC3" s="55" t="s">
        <v>52</v>
      </c>
      <c r="AD3" s="55" t="s">
        <v>52</v>
      </c>
      <c r="AE3" s="55" t="s">
        <v>52</v>
      </c>
      <c r="AF3" s="55">
        <v>568008</v>
      </c>
      <c r="AG3" s="55">
        <v>571517</v>
      </c>
      <c r="AH3" s="55">
        <v>574247</v>
      </c>
      <c r="AI3" s="55">
        <v>575315</v>
      </c>
      <c r="AJ3" s="55">
        <v>579201</v>
      </c>
      <c r="AK3" s="55">
        <v>584009</v>
      </c>
      <c r="AL3" s="55">
        <v>589652</v>
      </c>
      <c r="AM3" s="55">
        <v>595283</v>
      </c>
      <c r="AN3" s="55">
        <v>600586</v>
      </c>
      <c r="AO3" s="55">
        <v>608578</v>
      </c>
      <c r="AP3" s="55">
        <v>617125</v>
      </c>
      <c r="AQ3" s="55">
        <v>625741</v>
      </c>
      <c r="AR3" s="55">
        <v>636721</v>
      </c>
      <c r="AS3" s="55">
        <v>647671</v>
      </c>
      <c r="AT3" s="55">
        <v>658723</v>
      </c>
      <c r="AU3" s="55">
        <v>669564</v>
      </c>
      <c r="AV3" s="55">
        <v>673944</v>
      </c>
      <c r="AW3" s="55">
        <v>680234</v>
      </c>
      <c r="AX3" s="55">
        <v>688445</v>
      </c>
      <c r="AY3" s="55">
        <v>695583</v>
      </c>
      <c r="AZ3" s="56">
        <v>706405</v>
      </c>
      <c r="BA3" s="56">
        <v>715940</v>
      </c>
    </row>
    <row r="4" spans="1:53" x14ac:dyDescent="0.35">
      <c r="A4" s="54" t="s">
        <v>9</v>
      </c>
      <c r="B4" s="55" t="s">
        <v>52</v>
      </c>
      <c r="C4" s="55" t="s">
        <v>52</v>
      </c>
      <c r="D4" s="55" t="s">
        <v>52</v>
      </c>
      <c r="E4" s="55" t="s">
        <v>52</v>
      </c>
      <c r="F4" s="55" t="s">
        <v>52</v>
      </c>
      <c r="G4" s="55" t="s">
        <v>52</v>
      </c>
      <c r="H4" s="55" t="s">
        <v>52</v>
      </c>
      <c r="I4" s="55" t="s">
        <v>52</v>
      </c>
      <c r="J4" s="55" t="s">
        <v>52</v>
      </c>
      <c r="K4" s="55" t="s">
        <v>52</v>
      </c>
      <c r="L4" s="55" t="s">
        <v>52</v>
      </c>
      <c r="M4" s="55" t="s">
        <v>52</v>
      </c>
      <c r="N4" s="55" t="s">
        <v>52</v>
      </c>
      <c r="O4" s="55" t="s">
        <v>52</v>
      </c>
      <c r="P4" s="55" t="s">
        <v>52</v>
      </c>
      <c r="Q4" s="55" t="s">
        <v>52</v>
      </c>
      <c r="R4" s="55" t="s">
        <v>52</v>
      </c>
      <c r="S4" s="55" t="s">
        <v>52</v>
      </c>
      <c r="T4" s="55" t="s">
        <v>52</v>
      </c>
      <c r="U4" s="55" t="s">
        <v>52</v>
      </c>
      <c r="V4" s="55" t="s">
        <v>52</v>
      </c>
      <c r="W4" s="55" t="s">
        <v>52</v>
      </c>
      <c r="X4" s="55" t="s">
        <v>52</v>
      </c>
      <c r="Y4" s="55" t="s">
        <v>52</v>
      </c>
      <c r="Z4" s="55" t="s">
        <v>52</v>
      </c>
      <c r="AA4" s="55" t="s">
        <v>52</v>
      </c>
      <c r="AB4" s="55" t="s">
        <v>52</v>
      </c>
      <c r="AC4" s="55" t="s">
        <v>52</v>
      </c>
      <c r="AD4" s="55" t="s">
        <v>52</v>
      </c>
      <c r="AE4" s="55" t="s">
        <v>52</v>
      </c>
      <c r="AF4" s="55">
        <v>803280</v>
      </c>
      <c r="AG4" s="55">
        <v>801321</v>
      </c>
      <c r="AH4" s="55">
        <v>801706</v>
      </c>
      <c r="AI4" s="55">
        <v>803833</v>
      </c>
      <c r="AJ4" s="55">
        <v>811837</v>
      </c>
      <c r="AK4" s="55">
        <v>820084</v>
      </c>
      <c r="AL4" s="55">
        <v>830314</v>
      </c>
      <c r="AM4" s="55">
        <v>840928</v>
      </c>
      <c r="AN4" s="55">
        <v>848612</v>
      </c>
      <c r="AO4" s="55">
        <v>857570</v>
      </c>
      <c r="AP4" s="55">
        <v>863937</v>
      </c>
      <c r="AQ4" s="55">
        <v>876112</v>
      </c>
      <c r="AR4" s="55">
        <v>887207</v>
      </c>
      <c r="AS4" s="55">
        <v>897767</v>
      </c>
      <c r="AT4" s="55">
        <v>909113</v>
      </c>
      <c r="AU4" s="55">
        <v>920301</v>
      </c>
      <c r="AV4" s="55">
        <v>926825</v>
      </c>
      <c r="AW4" s="55">
        <v>934602</v>
      </c>
      <c r="AX4" s="55">
        <v>940145</v>
      </c>
      <c r="AY4" s="55">
        <v>945073</v>
      </c>
      <c r="AZ4" s="56">
        <v>951031</v>
      </c>
      <c r="BA4" s="56">
        <v>958803</v>
      </c>
    </row>
    <row r="5" spans="1:53" x14ac:dyDescent="0.35">
      <c r="A5" s="54" t="s">
        <v>10</v>
      </c>
      <c r="B5" s="55" t="s">
        <v>52</v>
      </c>
      <c r="C5" s="55" t="s">
        <v>52</v>
      </c>
      <c r="D5" s="55" t="s">
        <v>52</v>
      </c>
      <c r="E5" s="55" t="s">
        <v>52</v>
      </c>
      <c r="F5" s="55" t="s">
        <v>52</v>
      </c>
      <c r="G5" s="55" t="s">
        <v>52</v>
      </c>
      <c r="H5" s="55" t="s">
        <v>52</v>
      </c>
      <c r="I5" s="55" t="s">
        <v>52</v>
      </c>
      <c r="J5" s="55" t="s">
        <v>52</v>
      </c>
      <c r="K5" s="55" t="s">
        <v>52</v>
      </c>
      <c r="L5" s="55" t="s">
        <v>52</v>
      </c>
      <c r="M5" s="55" t="s">
        <v>52</v>
      </c>
      <c r="N5" s="55" t="s">
        <v>52</v>
      </c>
      <c r="O5" s="55" t="s">
        <v>52</v>
      </c>
      <c r="P5" s="55" t="s">
        <v>52</v>
      </c>
      <c r="Q5" s="55" t="s">
        <v>52</v>
      </c>
      <c r="R5" s="55" t="s">
        <v>52</v>
      </c>
      <c r="S5" s="55" t="s">
        <v>52</v>
      </c>
      <c r="T5" s="55" t="s">
        <v>52</v>
      </c>
      <c r="U5" s="55" t="s">
        <v>52</v>
      </c>
      <c r="V5" s="55" t="s">
        <v>52</v>
      </c>
      <c r="W5" s="55" t="s">
        <v>52</v>
      </c>
      <c r="X5" s="55" t="s">
        <v>52</v>
      </c>
      <c r="Y5" s="55" t="s">
        <v>52</v>
      </c>
      <c r="Z5" s="55" t="s">
        <v>52</v>
      </c>
      <c r="AA5" s="55" t="s">
        <v>52</v>
      </c>
      <c r="AB5" s="55" t="s">
        <v>52</v>
      </c>
      <c r="AC5" s="55" t="s">
        <v>52</v>
      </c>
      <c r="AD5" s="55" t="s">
        <v>52</v>
      </c>
      <c r="AE5" s="55" t="s">
        <v>52</v>
      </c>
      <c r="AF5" s="55">
        <v>691838</v>
      </c>
      <c r="AG5" s="55">
        <v>693829</v>
      </c>
      <c r="AH5" s="55">
        <v>697761</v>
      </c>
      <c r="AI5" s="55">
        <v>701647</v>
      </c>
      <c r="AJ5" s="55">
        <v>708988</v>
      </c>
      <c r="AK5" s="55">
        <v>716573</v>
      </c>
      <c r="AL5" s="55">
        <v>724534</v>
      </c>
      <c r="AM5" s="55">
        <v>731996</v>
      </c>
      <c r="AN5" s="55">
        <v>738991</v>
      </c>
      <c r="AO5" s="55">
        <v>748270</v>
      </c>
      <c r="AP5" s="55">
        <v>756445</v>
      </c>
      <c r="AQ5" s="55">
        <v>766108</v>
      </c>
      <c r="AR5" s="55">
        <v>777590</v>
      </c>
      <c r="AS5" s="55">
        <v>788561</v>
      </c>
      <c r="AT5" s="55">
        <v>799782</v>
      </c>
      <c r="AU5" s="55">
        <v>809750</v>
      </c>
      <c r="AV5" s="55">
        <v>815350</v>
      </c>
      <c r="AW5" s="55">
        <v>820875</v>
      </c>
      <c r="AX5" s="55">
        <v>827293</v>
      </c>
      <c r="AY5" s="55">
        <v>832773</v>
      </c>
      <c r="AZ5" s="56">
        <v>843473</v>
      </c>
      <c r="BA5" s="56">
        <v>852589</v>
      </c>
    </row>
    <row r="6" spans="1:53" x14ac:dyDescent="0.35">
      <c r="A6" s="54" t="s">
        <v>11</v>
      </c>
      <c r="B6" s="55" t="s">
        <v>52</v>
      </c>
      <c r="C6" s="55" t="s">
        <v>52</v>
      </c>
      <c r="D6" s="55" t="s">
        <v>52</v>
      </c>
      <c r="E6" s="55" t="s">
        <v>52</v>
      </c>
      <c r="F6" s="55" t="s">
        <v>52</v>
      </c>
      <c r="G6" s="55" t="s">
        <v>52</v>
      </c>
      <c r="H6" s="55" t="s">
        <v>52</v>
      </c>
      <c r="I6" s="55" t="s">
        <v>52</v>
      </c>
      <c r="J6" s="55" t="s">
        <v>52</v>
      </c>
      <c r="K6" s="55" t="s">
        <v>52</v>
      </c>
      <c r="L6" s="55" t="s">
        <v>52</v>
      </c>
      <c r="M6" s="55" t="s">
        <v>52</v>
      </c>
      <c r="N6" s="55" t="s">
        <v>52</v>
      </c>
      <c r="O6" s="55" t="s">
        <v>52</v>
      </c>
      <c r="P6" s="55" t="s">
        <v>52</v>
      </c>
      <c r="Q6" s="55" t="s">
        <v>52</v>
      </c>
      <c r="R6" s="55" t="s">
        <v>52</v>
      </c>
      <c r="S6" s="55" t="s">
        <v>52</v>
      </c>
      <c r="T6" s="55" t="s">
        <v>52</v>
      </c>
      <c r="U6" s="55" t="s">
        <v>52</v>
      </c>
      <c r="V6" s="55" t="s">
        <v>52</v>
      </c>
      <c r="W6" s="55" t="s">
        <v>52</v>
      </c>
      <c r="X6" s="55" t="s">
        <v>52</v>
      </c>
      <c r="Y6" s="55" t="s">
        <v>52</v>
      </c>
      <c r="Z6" s="55" t="s">
        <v>52</v>
      </c>
      <c r="AA6" s="55" t="s">
        <v>52</v>
      </c>
      <c r="AB6" s="55" t="s">
        <v>52</v>
      </c>
      <c r="AC6" s="55" t="s">
        <v>52</v>
      </c>
      <c r="AD6" s="55" t="s">
        <v>52</v>
      </c>
      <c r="AE6" s="55" t="s">
        <v>52</v>
      </c>
      <c r="AF6" s="55">
        <v>712143</v>
      </c>
      <c r="AG6" s="55">
        <v>717710</v>
      </c>
      <c r="AH6" s="55">
        <v>729521</v>
      </c>
      <c r="AI6" s="55">
        <v>737930</v>
      </c>
      <c r="AJ6" s="55">
        <v>750871</v>
      </c>
      <c r="AK6" s="55">
        <v>758777</v>
      </c>
      <c r="AL6" s="55">
        <v>766781</v>
      </c>
      <c r="AM6" s="55">
        <v>776835</v>
      </c>
      <c r="AN6" s="55">
        <v>785201</v>
      </c>
      <c r="AO6" s="55">
        <v>796661</v>
      </c>
      <c r="AP6" s="55">
        <v>806769</v>
      </c>
      <c r="AQ6" s="55">
        <v>817454</v>
      </c>
      <c r="AR6" s="55">
        <v>827484</v>
      </c>
      <c r="AS6" s="55">
        <v>838791</v>
      </c>
      <c r="AT6" s="55">
        <v>851257</v>
      </c>
      <c r="AU6" s="55">
        <v>862377</v>
      </c>
      <c r="AV6" s="55">
        <v>869702</v>
      </c>
      <c r="AW6" s="55">
        <v>876713</v>
      </c>
      <c r="AX6" s="55">
        <v>881675</v>
      </c>
      <c r="AY6" s="55">
        <v>884999</v>
      </c>
      <c r="AZ6" s="56">
        <v>897217</v>
      </c>
      <c r="BA6" s="56">
        <v>906814</v>
      </c>
    </row>
    <row r="7" spans="1:53" x14ac:dyDescent="0.35">
      <c r="A7" s="54" t="s">
        <v>12</v>
      </c>
      <c r="B7" s="55" t="s">
        <v>52</v>
      </c>
      <c r="C7" s="55" t="s">
        <v>52</v>
      </c>
      <c r="D7" s="55" t="s">
        <v>52</v>
      </c>
      <c r="E7" s="55" t="s">
        <v>52</v>
      </c>
      <c r="F7" s="55" t="s">
        <v>52</v>
      </c>
      <c r="G7" s="55" t="s">
        <v>52</v>
      </c>
      <c r="H7" s="55" t="s">
        <v>52</v>
      </c>
      <c r="I7" s="55" t="s">
        <v>52</v>
      </c>
      <c r="J7" s="55" t="s">
        <v>52</v>
      </c>
      <c r="K7" s="55" t="s">
        <v>52</v>
      </c>
      <c r="L7" s="55" t="s">
        <v>52</v>
      </c>
      <c r="M7" s="55" t="s">
        <v>52</v>
      </c>
      <c r="N7" s="55" t="s">
        <v>52</v>
      </c>
      <c r="O7" s="55" t="s">
        <v>52</v>
      </c>
      <c r="P7" s="55" t="s">
        <v>52</v>
      </c>
      <c r="Q7" s="55" t="s">
        <v>52</v>
      </c>
      <c r="R7" s="55" t="s">
        <v>52</v>
      </c>
      <c r="S7" s="55" t="s">
        <v>52</v>
      </c>
      <c r="T7" s="55" t="s">
        <v>52</v>
      </c>
      <c r="U7" s="55" t="s">
        <v>52</v>
      </c>
      <c r="V7" s="55" t="s">
        <v>52</v>
      </c>
      <c r="W7" s="55" t="s">
        <v>52</v>
      </c>
      <c r="X7" s="55" t="s">
        <v>52</v>
      </c>
      <c r="Y7" s="55" t="s">
        <v>52</v>
      </c>
      <c r="Z7" s="55" t="s">
        <v>52</v>
      </c>
      <c r="AA7" s="55" t="s">
        <v>52</v>
      </c>
      <c r="AB7" s="55" t="s">
        <v>52</v>
      </c>
      <c r="AC7" s="55" t="s">
        <v>52</v>
      </c>
      <c r="AD7" s="55" t="s">
        <v>52</v>
      </c>
      <c r="AE7" s="55" t="s">
        <v>52</v>
      </c>
      <c r="AF7" s="55">
        <v>984019</v>
      </c>
      <c r="AG7" s="55">
        <v>986408</v>
      </c>
      <c r="AH7" s="55">
        <v>991072</v>
      </c>
      <c r="AI7" s="55">
        <v>994647</v>
      </c>
      <c r="AJ7" s="55">
        <v>1000364</v>
      </c>
      <c r="AK7" s="55">
        <v>1006285</v>
      </c>
      <c r="AL7" s="55">
        <v>1012966</v>
      </c>
      <c r="AM7" s="55">
        <v>1017607</v>
      </c>
      <c r="AN7" s="55">
        <v>1020832</v>
      </c>
      <c r="AO7" s="55">
        <v>1024715</v>
      </c>
      <c r="AP7" s="55">
        <v>1028693</v>
      </c>
      <c r="AQ7" s="55">
        <v>1033242</v>
      </c>
      <c r="AR7" s="55">
        <v>1039226</v>
      </c>
      <c r="AS7" s="55">
        <v>1047402</v>
      </c>
      <c r="AT7" s="55">
        <v>1053731</v>
      </c>
      <c r="AU7" s="55">
        <v>1061562</v>
      </c>
      <c r="AV7" s="55">
        <v>1069436</v>
      </c>
      <c r="AW7" s="55">
        <v>1076848</v>
      </c>
      <c r="AX7" s="55">
        <v>1084619</v>
      </c>
      <c r="AY7" s="55">
        <v>1088076</v>
      </c>
      <c r="AZ7" s="56">
        <v>1097956</v>
      </c>
      <c r="BA7" s="56">
        <v>1108765</v>
      </c>
    </row>
    <row r="8" spans="1:53" x14ac:dyDescent="0.35">
      <c r="A8" s="54" t="s">
        <v>13</v>
      </c>
      <c r="B8" s="55" t="s">
        <v>52</v>
      </c>
      <c r="C8" s="55" t="s">
        <v>52</v>
      </c>
      <c r="D8" s="55" t="s">
        <v>52</v>
      </c>
      <c r="E8" s="55" t="s">
        <v>52</v>
      </c>
      <c r="F8" s="55" t="s">
        <v>52</v>
      </c>
      <c r="G8" s="55" t="s">
        <v>52</v>
      </c>
      <c r="H8" s="55" t="s">
        <v>52</v>
      </c>
      <c r="I8" s="55" t="s">
        <v>52</v>
      </c>
      <c r="J8" s="55" t="s">
        <v>52</v>
      </c>
      <c r="K8" s="55" t="s">
        <v>52</v>
      </c>
      <c r="L8" s="55" t="s">
        <v>52</v>
      </c>
      <c r="M8" s="55" t="s">
        <v>52</v>
      </c>
      <c r="N8" s="55" t="s">
        <v>52</v>
      </c>
      <c r="O8" s="55" t="s">
        <v>52</v>
      </c>
      <c r="P8" s="55" t="s">
        <v>52</v>
      </c>
      <c r="Q8" s="55" t="s">
        <v>52</v>
      </c>
      <c r="R8" s="55" t="s">
        <v>52</v>
      </c>
      <c r="S8" s="55" t="s">
        <v>52</v>
      </c>
      <c r="T8" s="55" t="s">
        <v>52</v>
      </c>
      <c r="U8" s="55" t="s">
        <v>52</v>
      </c>
      <c r="V8" s="55" t="s">
        <v>52</v>
      </c>
      <c r="W8" s="55" t="s">
        <v>52</v>
      </c>
      <c r="X8" s="55" t="s">
        <v>52</v>
      </c>
      <c r="Y8" s="55" t="s">
        <v>52</v>
      </c>
      <c r="Z8" s="55" t="s">
        <v>52</v>
      </c>
      <c r="AA8" s="55" t="s">
        <v>52</v>
      </c>
      <c r="AB8" s="55" t="s">
        <v>52</v>
      </c>
      <c r="AC8" s="55" t="s">
        <v>52</v>
      </c>
      <c r="AD8" s="55" t="s">
        <v>52</v>
      </c>
      <c r="AE8" s="55" t="s">
        <v>52</v>
      </c>
      <c r="AF8" s="55">
        <v>554339</v>
      </c>
      <c r="AG8" s="55">
        <v>553543</v>
      </c>
      <c r="AH8" s="55">
        <v>553448</v>
      </c>
      <c r="AI8" s="55">
        <v>553098</v>
      </c>
      <c r="AJ8" s="55">
        <v>553501</v>
      </c>
      <c r="AK8" s="55">
        <v>553841</v>
      </c>
      <c r="AL8" s="55">
        <v>554036</v>
      </c>
      <c r="AM8" s="55">
        <v>554815</v>
      </c>
      <c r="AN8" s="55">
        <v>554648</v>
      </c>
      <c r="AO8" s="55">
        <v>555725</v>
      </c>
      <c r="AP8" s="55">
        <v>557444</v>
      </c>
      <c r="AQ8" s="55">
        <v>558604</v>
      </c>
      <c r="AR8" s="55">
        <v>559814</v>
      </c>
      <c r="AS8" s="55">
        <v>561607</v>
      </c>
      <c r="AT8" s="55">
        <v>562887</v>
      </c>
      <c r="AU8" s="55">
        <v>564665</v>
      </c>
      <c r="AV8" s="55">
        <v>566149</v>
      </c>
      <c r="AW8" s="55">
        <v>567130</v>
      </c>
      <c r="AX8" s="55">
        <v>568094</v>
      </c>
      <c r="AY8" s="55">
        <v>567620</v>
      </c>
      <c r="AZ8" s="56">
        <v>570155</v>
      </c>
      <c r="BA8" s="56">
        <v>579287</v>
      </c>
    </row>
    <row r="9" spans="1:53" x14ac:dyDescent="0.35">
      <c r="A9" s="54" t="s">
        <v>14</v>
      </c>
      <c r="B9" s="55" t="s">
        <v>52</v>
      </c>
      <c r="C9" s="55" t="s">
        <v>52</v>
      </c>
      <c r="D9" s="55" t="s">
        <v>52</v>
      </c>
      <c r="E9" s="55" t="s">
        <v>52</v>
      </c>
      <c r="F9" s="55" t="s">
        <v>52</v>
      </c>
      <c r="G9" s="55" t="s">
        <v>52</v>
      </c>
      <c r="H9" s="55" t="s">
        <v>52</v>
      </c>
      <c r="I9" s="55" t="s">
        <v>52</v>
      </c>
      <c r="J9" s="55" t="s">
        <v>52</v>
      </c>
      <c r="K9" s="55" t="s">
        <v>52</v>
      </c>
      <c r="L9" s="55" t="s">
        <v>52</v>
      </c>
      <c r="M9" s="55" t="s">
        <v>52</v>
      </c>
      <c r="N9" s="55" t="s">
        <v>52</v>
      </c>
      <c r="O9" s="55" t="s">
        <v>52</v>
      </c>
      <c r="P9" s="55" t="s">
        <v>52</v>
      </c>
      <c r="Q9" s="55" t="s">
        <v>52</v>
      </c>
      <c r="R9" s="55" t="s">
        <v>52</v>
      </c>
      <c r="S9" s="55" t="s">
        <v>52</v>
      </c>
      <c r="T9" s="55" t="s">
        <v>52</v>
      </c>
      <c r="U9" s="55" t="s">
        <v>52</v>
      </c>
      <c r="V9" s="55" t="s">
        <v>52</v>
      </c>
      <c r="W9" s="55" t="s">
        <v>52</v>
      </c>
      <c r="X9" s="55" t="s">
        <v>52</v>
      </c>
      <c r="Y9" s="55" t="s">
        <v>52</v>
      </c>
      <c r="Z9" s="55" t="s">
        <v>52</v>
      </c>
      <c r="AA9" s="55" t="s">
        <v>52</v>
      </c>
      <c r="AB9" s="55" t="s">
        <v>52</v>
      </c>
      <c r="AC9" s="55" t="s">
        <v>52</v>
      </c>
      <c r="AD9" s="55" t="s">
        <v>52</v>
      </c>
      <c r="AE9" s="55" t="s">
        <v>52</v>
      </c>
      <c r="AF9" s="55">
        <v>499937</v>
      </c>
      <c r="AG9" s="55">
        <v>504644</v>
      </c>
      <c r="AH9" s="55">
        <v>508579</v>
      </c>
      <c r="AI9" s="55">
        <v>511810</v>
      </c>
      <c r="AJ9" s="55">
        <v>515098</v>
      </c>
      <c r="AK9" s="55">
        <v>517984</v>
      </c>
      <c r="AL9" s="55">
        <v>521957</v>
      </c>
      <c r="AM9" s="55">
        <v>524973</v>
      </c>
      <c r="AN9" s="55">
        <v>526365</v>
      </c>
      <c r="AO9" s="55">
        <v>529794</v>
      </c>
      <c r="AP9" s="55">
        <v>533760</v>
      </c>
      <c r="AQ9" s="55">
        <v>537411</v>
      </c>
      <c r="AR9" s="55">
        <v>540061</v>
      </c>
      <c r="AS9" s="55">
        <v>543778</v>
      </c>
      <c r="AT9" s="55">
        <v>547334</v>
      </c>
      <c r="AU9" s="55">
        <v>551203</v>
      </c>
      <c r="AV9" s="55">
        <v>556921</v>
      </c>
      <c r="AW9" s="55">
        <v>559961</v>
      </c>
      <c r="AX9" s="55">
        <v>563695</v>
      </c>
      <c r="AY9" s="55">
        <v>565045</v>
      </c>
      <c r="AZ9" s="56">
        <v>571948</v>
      </c>
      <c r="BA9" s="56">
        <v>575413</v>
      </c>
    </row>
    <row r="10" spans="1:53" x14ac:dyDescent="0.35">
      <c r="A10" s="54" t="s">
        <v>15</v>
      </c>
      <c r="B10" s="55" t="s">
        <v>52</v>
      </c>
      <c r="C10" s="55" t="s">
        <v>52</v>
      </c>
      <c r="D10" s="55" t="s">
        <v>52</v>
      </c>
      <c r="E10" s="55" t="s">
        <v>52</v>
      </c>
      <c r="F10" s="55" t="s">
        <v>52</v>
      </c>
      <c r="G10" s="55" t="s">
        <v>52</v>
      </c>
      <c r="H10" s="55" t="s">
        <v>52</v>
      </c>
      <c r="I10" s="55" t="s">
        <v>52</v>
      </c>
      <c r="J10" s="55" t="s">
        <v>52</v>
      </c>
      <c r="K10" s="55" t="s">
        <v>52</v>
      </c>
      <c r="L10" s="55" t="s">
        <v>52</v>
      </c>
      <c r="M10" s="55" t="s">
        <v>52</v>
      </c>
      <c r="N10" s="55" t="s">
        <v>52</v>
      </c>
      <c r="O10" s="55" t="s">
        <v>52</v>
      </c>
      <c r="P10" s="55" t="s">
        <v>52</v>
      </c>
      <c r="Q10" s="55" t="s">
        <v>52</v>
      </c>
      <c r="R10" s="55" t="s">
        <v>52</v>
      </c>
      <c r="S10" s="55" t="s">
        <v>52</v>
      </c>
      <c r="T10" s="55" t="s">
        <v>52</v>
      </c>
      <c r="U10" s="55" t="s">
        <v>52</v>
      </c>
      <c r="V10" s="55" t="s">
        <v>52</v>
      </c>
      <c r="W10" s="55" t="s">
        <v>52</v>
      </c>
      <c r="X10" s="55" t="s">
        <v>52</v>
      </c>
      <c r="Y10" s="55" t="s">
        <v>52</v>
      </c>
      <c r="Z10" s="55" t="s">
        <v>52</v>
      </c>
      <c r="AA10" s="55" t="s">
        <v>52</v>
      </c>
      <c r="AB10" s="55" t="s">
        <v>52</v>
      </c>
      <c r="AC10" s="55" t="s">
        <v>52</v>
      </c>
      <c r="AD10" s="55" t="s">
        <v>52</v>
      </c>
      <c r="AE10" s="55" t="s">
        <v>52</v>
      </c>
      <c r="AF10" s="55">
        <v>487795</v>
      </c>
      <c r="AG10" s="55">
        <v>488681</v>
      </c>
      <c r="AH10" s="55">
        <v>491329</v>
      </c>
      <c r="AI10" s="55">
        <v>494918</v>
      </c>
      <c r="AJ10" s="55">
        <v>497040</v>
      </c>
      <c r="AK10" s="55">
        <v>498813</v>
      </c>
      <c r="AL10" s="55">
        <v>500779</v>
      </c>
      <c r="AM10" s="55">
        <v>500916</v>
      </c>
      <c r="AN10" s="55">
        <v>500786</v>
      </c>
      <c r="AO10" s="55">
        <v>500165</v>
      </c>
      <c r="AP10" s="55">
        <v>499817</v>
      </c>
      <c r="AQ10" s="55">
        <v>498835</v>
      </c>
      <c r="AR10" s="55">
        <v>498080</v>
      </c>
      <c r="AS10" s="55">
        <v>498303</v>
      </c>
      <c r="AT10" s="55">
        <v>498718</v>
      </c>
      <c r="AU10" s="55">
        <v>498946</v>
      </c>
      <c r="AV10" s="55">
        <v>498693</v>
      </c>
      <c r="AW10" s="55">
        <v>498941</v>
      </c>
      <c r="AX10" s="55">
        <v>499171</v>
      </c>
      <c r="AY10" s="55">
        <v>498439</v>
      </c>
      <c r="AZ10" s="56">
        <v>500729</v>
      </c>
      <c r="BA10" s="56">
        <v>503033</v>
      </c>
    </row>
    <row r="11" spans="1:53" x14ac:dyDescent="0.35">
      <c r="A11" s="54" t="s">
        <v>16</v>
      </c>
      <c r="B11" s="55" t="s">
        <v>52</v>
      </c>
      <c r="C11" s="55" t="s">
        <v>52</v>
      </c>
      <c r="D11" s="55" t="s">
        <v>52</v>
      </c>
      <c r="E11" s="55" t="s">
        <v>52</v>
      </c>
      <c r="F11" s="55" t="s">
        <v>52</v>
      </c>
      <c r="G11" s="55" t="s">
        <v>52</v>
      </c>
      <c r="H11" s="55" t="s">
        <v>52</v>
      </c>
      <c r="I11" s="55" t="s">
        <v>52</v>
      </c>
      <c r="J11" s="55" t="s">
        <v>52</v>
      </c>
      <c r="K11" s="55" t="s">
        <v>52</v>
      </c>
      <c r="L11" s="55" t="s">
        <v>52</v>
      </c>
      <c r="M11" s="55" t="s">
        <v>52</v>
      </c>
      <c r="N11" s="55" t="s">
        <v>52</v>
      </c>
      <c r="O11" s="55" t="s">
        <v>52</v>
      </c>
      <c r="P11" s="55" t="s">
        <v>52</v>
      </c>
      <c r="Q11" s="55" t="s">
        <v>52</v>
      </c>
      <c r="R11" s="55" t="s">
        <v>52</v>
      </c>
      <c r="S11" s="55" t="s">
        <v>52</v>
      </c>
      <c r="T11" s="55" t="s">
        <v>52</v>
      </c>
      <c r="U11" s="55" t="s">
        <v>52</v>
      </c>
      <c r="V11" s="55" t="s">
        <v>52</v>
      </c>
      <c r="W11" s="55" t="s">
        <v>52</v>
      </c>
      <c r="X11" s="55" t="s">
        <v>52</v>
      </c>
      <c r="Y11" s="55" t="s">
        <v>52</v>
      </c>
      <c r="Z11" s="55" t="s">
        <v>52</v>
      </c>
      <c r="AA11" s="55" t="s">
        <v>52</v>
      </c>
      <c r="AB11" s="55" t="s">
        <v>52</v>
      </c>
      <c r="AC11" s="55" t="s">
        <v>52</v>
      </c>
      <c r="AD11" s="55" t="s">
        <v>52</v>
      </c>
      <c r="AE11" s="55" t="s">
        <v>52</v>
      </c>
      <c r="AF11" s="55">
        <v>965614</v>
      </c>
      <c r="AG11" s="55">
        <v>970388</v>
      </c>
      <c r="AH11" s="55">
        <v>975069</v>
      </c>
      <c r="AI11" s="55">
        <v>979971</v>
      </c>
      <c r="AJ11" s="55">
        <v>985479</v>
      </c>
      <c r="AK11" s="55">
        <v>990759</v>
      </c>
      <c r="AL11" s="55">
        <v>996511</v>
      </c>
      <c r="AM11" s="55">
        <v>1003103</v>
      </c>
      <c r="AN11" s="55">
        <v>1008297</v>
      </c>
      <c r="AO11" s="55">
        <v>1014983</v>
      </c>
      <c r="AP11" s="55">
        <v>1019631</v>
      </c>
      <c r="AQ11" s="55">
        <v>1024394</v>
      </c>
      <c r="AR11" s="55">
        <v>1027814</v>
      </c>
      <c r="AS11" s="55">
        <v>1031646</v>
      </c>
      <c r="AT11" s="55">
        <v>1034779</v>
      </c>
      <c r="AU11" s="55">
        <v>1039840</v>
      </c>
      <c r="AV11" s="55">
        <v>1043986</v>
      </c>
      <c r="AW11" s="55">
        <v>1047321</v>
      </c>
      <c r="AX11" s="55">
        <v>1051894</v>
      </c>
      <c r="AY11" s="55">
        <v>1052832</v>
      </c>
      <c r="AZ11" s="56">
        <v>1057970</v>
      </c>
      <c r="BA11" s="56">
        <v>1066954</v>
      </c>
    </row>
    <row r="12" spans="1:53" x14ac:dyDescent="0.35">
      <c r="A12" s="54" t="s">
        <v>51</v>
      </c>
      <c r="B12" s="55" t="s">
        <v>52</v>
      </c>
      <c r="C12" s="55" t="s">
        <v>52</v>
      </c>
      <c r="D12" s="55" t="s">
        <v>52</v>
      </c>
      <c r="E12" s="55" t="s">
        <v>52</v>
      </c>
      <c r="F12" s="55" t="s">
        <v>52</v>
      </c>
      <c r="G12" s="55" t="s">
        <v>52</v>
      </c>
      <c r="H12" s="55" t="s">
        <v>52</v>
      </c>
      <c r="I12" s="55" t="s">
        <v>52</v>
      </c>
      <c r="J12" s="55" t="s">
        <v>52</v>
      </c>
      <c r="K12" s="55" t="s">
        <v>52</v>
      </c>
      <c r="L12" s="55" t="s">
        <v>52</v>
      </c>
      <c r="M12" s="55" t="s">
        <v>52</v>
      </c>
      <c r="N12" s="55" t="s">
        <v>52</v>
      </c>
      <c r="O12" s="55" t="s">
        <v>52</v>
      </c>
      <c r="P12" s="55" t="s">
        <v>52</v>
      </c>
      <c r="Q12" s="55" t="s">
        <v>52</v>
      </c>
      <c r="R12" s="55" t="s">
        <v>52</v>
      </c>
      <c r="S12" s="55" t="s">
        <v>52</v>
      </c>
      <c r="T12" s="55" t="s">
        <v>52</v>
      </c>
      <c r="U12" s="55" t="s">
        <v>52</v>
      </c>
      <c r="V12" s="55" t="s">
        <v>52</v>
      </c>
      <c r="W12" s="55" t="s">
        <v>52</v>
      </c>
      <c r="X12" s="55" t="s">
        <v>52</v>
      </c>
      <c r="Y12" s="55" t="s">
        <v>52</v>
      </c>
      <c r="Z12" s="55" t="s">
        <v>52</v>
      </c>
      <c r="AA12" s="55" t="s">
        <v>52</v>
      </c>
      <c r="AB12" s="55" t="s">
        <v>52</v>
      </c>
      <c r="AC12" s="55" t="s">
        <v>52</v>
      </c>
      <c r="AD12" s="55" t="s">
        <v>52</v>
      </c>
      <c r="AE12" s="55" t="s">
        <v>52</v>
      </c>
      <c r="AF12" s="55">
        <v>1575194</v>
      </c>
      <c r="AG12" s="55">
        <v>1586143</v>
      </c>
      <c r="AH12" s="55">
        <v>1595473</v>
      </c>
      <c r="AI12" s="55">
        <v>1605460</v>
      </c>
      <c r="AJ12" s="55">
        <v>1619652</v>
      </c>
      <c r="AK12" s="55">
        <v>1627879</v>
      </c>
      <c r="AL12" s="55">
        <v>1641885</v>
      </c>
      <c r="AM12" s="55">
        <v>1650147</v>
      </c>
      <c r="AN12" s="55">
        <v>1652337</v>
      </c>
      <c r="AO12" s="55">
        <v>1658187</v>
      </c>
      <c r="AP12" s="55">
        <v>1667072</v>
      </c>
      <c r="AQ12" s="55">
        <v>1676670</v>
      </c>
      <c r="AR12" s="55">
        <v>1686365</v>
      </c>
      <c r="AS12" s="55">
        <v>1700743</v>
      </c>
      <c r="AT12" s="55">
        <v>1713742</v>
      </c>
      <c r="AU12" s="55">
        <v>1729218</v>
      </c>
      <c r="AV12" s="55">
        <v>1744870</v>
      </c>
      <c r="AW12" s="55">
        <v>1755782</v>
      </c>
      <c r="AX12" s="55">
        <v>1765324</v>
      </c>
      <c r="AY12" s="55">
        <v>1770631</v>
      </c>
      <c r="AZ12" s="56">
        <v>1791743</v>
      </c>
      <c r="BA12" s="56">
        <v>1809512</v>
      </c>
    </row>
    <row r="13" spans="1:53" x14ac:dyDescent="0.35">
      <c r="A13" s="54" t="s">
        <v>55</v>
      </c>
      <c r="B13" s="55" t="s">
        <v>52</v>
      </c>
      <c r="C13" s="55" t="s">
        <v>52</v>
      </c>
      <c r="D13" s="55" t="s">
        <v>52</v>
      </c>
      <c r="E13" s="55" t="s">
        <v>52</v>
      </c>
      <c r="F13" s="55" t="s">
        <v>52</v>
      </c>
      <c r="G13" s="55" t="s">
        <v>52</v>
      </c>
      <c r="H13" s="55" t="s">
        <v>52</v>
      </c>
      <c r="I13" s="55" t="s">
        <v>52</v>
      </c>
      <c r="J13" s="55" t="s">
        <v>52</v>
      </c>
      <c r="K13" s="55" t="s">
        <v>52</v>
      </c>
      <c r="L13" s="55" t="s">
        <v>52</v>
      </c>
      <c r="M13" s="55" t="s">
        <v>52</v>
      </c>
      <c r="N13" s="55" t="s">
        <v>52</v>
      </c>
      <c r="O13" s="55" t="s">
        <v>52</v>
      </c>
      <c r="P13" s="55" t="s">
        <v>52</v>
      </c>
      <c r="Q13" s="55" t="s">
        <v>52</v>
      </c>
      <c r="R13" s="55" t="s">
        <v>52</v>
      </c>
      <c r="S13" s="55" t="s">
        <v>52</v>
      </c>
      <c r="T13" s="55" t="s">
        <v>52</v>
      </c>
      <c r="U13" s="55" t="s">
        <v>52</v>
      </c>
      <c r="V13" s="55" t="s">
        <v>52</v>
      </c>
      <c r="W13" s="55" t="s">
        <v>52</v>
      </c>
      <c r="X13" s="55" t="s">
        <v>52</v>
      </c>
      <c r="Y13" s="55" t="s">
        <v>52</v>
      </c>
      <c r="Z13" s="55" t="s">
        <v>52</v>
      </c>
      <c r="AA13" s="55" t="s">
        <v>52</v>
      </c>
      <c r="AB13" s="55" t="s">
        <v>52</v>
      </c>
      <c r="AC13" s="55" t="s">
        <v>52</v>
      </c>
      <c r="AD13" s="55" t="s">
        <v>52</v>
      </c>
      <c r="AE13" s="55" t="s">
        <v>52</v>
      </c>
      <c r="AF13" s="55">
        <v>1307062</v>
      </c>
      <c r="AG13" s="55">
        <v>1319700</v>
      </c>
      <c r="AH13" s="55">
        <v>1328851</v>
      </c>
      <c r="AI13" s="55">
        <v>1335833</v>
      </c>
      <c r="AJ13" s="55">
        <v>1347649</v>
      </c>
      <c r="AK13" s="55">
        <v>1359093</v>
      </c>
      <c r="AL13" s="55">
        <v>1378313</v>
      </c>
      <c r="AM13" s="55">
        <v>1392771</v>
      </c>
      <c r="AN13" s="55">
        <v>1401597</v>
      </c>
      <c r="AO13" s="55">
        <v>1415215</v>
      </c>
      <c r="AP13" s="55">
        <v>1429366</v>
      </c>
      <c r="AQ13" s="55">
        <v>1438644</v>
      </c>
      <c r="AR13" s="55">
        <v>1448633</v>
      </c>
      <c r="AS13" s="55">
        <v>1461763</v>
      </c>
      <c r="AT13" s="55">
        <v>1473409</v>
      </c>
      <c r="AU13" s="55">
        <v>1486686</v>
      </c>
      <c r="AV13" s="55">
        <v>1498906</v>
      </c>
      <c r="AW13" s="55">
        <v>1504545</v>
      </c>
      <c r="AX13" s="55">
        <v>1512800</v>
      </c>
      <c r="AY13" s="55">
        <v>1516855</v>
      </c>
      <c r="AZ13" s="56">
        <v>1528400</v>
      </c>
      <c r="BA13" s="56">
        <v>1536714</v>
      </c>
    </row>
    <row r="14" spans="1:53" x14ac:dyDescent="0.35">
      <c r="A14" s="54" t="s">
        <v>17</v>
      </c>
      <c r="B14" s="55" t="s">
        <v>52</v>
      </c>
      <c r="C14" s="55" t="s">
        <v>52</v>
      </c>
      <c r="D14" s="55" t="s">
        <v>52</v>
      </c>
      <c r="E14" s="55" t="s">
        <v>52</v>
      </c>
      <c r="F14" s="55" t="s">
        <v>52</v>
      </c>
      <c r="G14" s="55" t="s">
        <v>52</v>
      </c>
      <c r="H14" s="55" t="s">
        <v>52</v>
      </c>
      <c r="I14" s="55" t="s">
        <v>52</v>
      </c>
      <c r="J14" s="55" t="s">
        <v>52</v>
      </c>
      <c r="K14" s="55" t="s">
        <v>52</v>
      </c>
      <c r="L14" s="55" t="s">
        <v>52</v>
      </c>
      <c r="M14" s="55" t="s">
        <v>52</v>
      </c>
      <c r="N14" s="55" t="s">
        <v>52</v>
      </c>
      <c r="O14" s="55" t="s">
        <v>52</v>
      </c>
      <c r="P14" s="55" t="s">
        <v>52</v>
      </c>
      <c r="Q14" s="55" t="s">
        <v>52</v>
      </c>
      <c r="R14" s="55" t="s">
        <v>52</v>
      </c>
      <c r="S14" s="55" t="s">
        <v>52</v>
      </c>
      <c r="T14" s="55" t="s">
        <v>52</v>
      </c>
      <c r="U14" s="55" t="s">
        <v>52</v>
      </c>
      <c r="V14" s="55" t="s">
        <v>52</v>
      </c>
      <c r="W14" s="55" t="s">
        <v>52</v>
      </c>
      <c r="X14" s="55" t="s">
        <v>52</v>
      </c>
      <c r="Y14" s="55" t="s">
        <v>52</v>
      </c>
      <c r="Z14" s="55" t="s">
        <v>52</v>
      </c>
      <c r="AA14" s="55" t="s">
        <v>52</v>
      </c>
      <c r="AB14" s="55" t="s">
        <v>52</v>
      </c>
      <c r="AC14" s="55" t="s">
        <v>52</v>
      </c>
      <c r="AD14" s="55" t="s">
        <v>52</v>
      </c>
      <c r="AE14" s="55" t="s">
        <v>52</v>
      </c>
      <c r="AF14" s="55">
        <v>591572</v>
      </c>
      <c r="AG14" s="55">
        <v>592012</v>
      </c>
      <c r="AH14" s="55">
        <v>592842</v>
      </c>
      <c r="AI14" s="55">
        <v>594490</v>
      </c>
      <c r="AJ14" s="55">
        <v>597505</v>
      </c>
      <c r="AK14" s="55">
        <v>600857</v>
      </c>
      <c r="AL14" s="55">
        <v>605592</v>
      </c>
      <c r="AM14" s="55">
        <v>609311</v>
      </c>
      <c r="AN14" s="55">
        <v>611666</v>
      </c>
      <c r="AO14" s="55">
        <v>615656</v>
      </c>
      <c r="AP14" s="55">
        <v>618578</v>
      </c>
      <c r="AQ14" s="55">
        <v>618679</v>
      </c>
      <c r="AR14" s="55">
        <v>618770</v>
      </c>
      <c r="AS14" s="55">
        <v>619429</v>
      </c>
      <c r="AT14" s="55">
        <v>619912</v>
      </c>
      <c r="AU14" s="55">
        <v>620689</v>
      </c>
      <c r="AV14" s="55">
        <v>622452</v>
      </c>
      <c r="AW14" s="55">
        <v>623059</v>
      </c>
      <c r="AX14" s="55">
        <v>625094</v>
      </c>
      <c r="AY14" s="55">
        <v>626031</v>
      </c>
      <c r="AZ14" s="56">
        <v>629657</v>
      </c>
      <c r="BA14" s="56">
        <v>637596</v>
      </c>
    </row>
    <row r="15" spans="1:53" x14ac:dyDescent="0.35">
      <c r="A15" s="54" t="s">
        <v>18</v>
      </c>
      <c r="B15" s="55" t="s">
        <v>52</v>
      </c>
      <c r="C15" s="55" t="s">
        <v>52</v>
      </c>
      <c r="D15" s="55" t="s">
        <v>52</v>
      </c>
      <c r="E15" s="55" t="s">
        <v>52</v>
      </c>
      <c r="F15" s="55" t="s">
        <v>52</v>
      </c>
      <c r="G15" s="55" t="s">
        <v>52</v>
      </c>
      <c r="H15" s="55" t="s">
        <v>52</v>
      </c>
      <c r="I15" s="55" t="s">
        <v>52</v>
      </c>
      <c r="J15" s="55" t="s">
        <v>52</v>
      </c>
      <c r="K15" s="55" t="s">
        <v>52</v>
      </c>
      <c r="L15" s="55" t="s">
        <v>52</v>
      </c>
      <c r="M15" s="55" t="s">
        <v>52</v>
      </c>
      <c r="N15" s="55" t="s">
        <v>52</v>
      </c>
      <c r="O15" s="55" t="s">
        <v>52</v>
      </c>
      <c r="P15" s="55" t="s">
        <v>52</v>
      </c>
      <c r="Q15" s="55" t="s">
        <v>52</v>
      </c>
      <c r="R15" s="55" t="s">
        <v>52</v>
      </c>
      <c r="S15" s="55" t="s">
        <v>52</v>
      </c>
      <c r="T15" s="55" t="s">
        <v>52</v>
      </c>
      <c r="U15" s="55" t="s">
        <v>52</v>
      </c>
      <c r="V15" s="55" t="s">
        <v>52</v>
      </c>
      <c r="W15" s="55" t="s">
        <v>52</v>
      </c>
      <c r="X15" s="55" t="s">
        <v>52</v>
      </c>
      <c r="Y15" s="55" t="s">
        <v>52</v>
      </c>
      <c r="Z15" s="55" t="s">
        <v>52</v>
      </c>
      <c r="AA15" s="55" t="s">
        <v>52</v>
      </c>
      <c r="AB15" s="55" t="s">
        <v>52</v>
      </c>
      <c r="AC15" s="55" t="s">
        <v>52</v>
      </c>
      <c r="AD15" s="55" t="s">
        <v>52</v>
      </c>
      <c r="AE15" s="55" t="s">
        <v>52</v>
      </c>
      <c r="AF15" s="55">
        <v>743079</v>
      </c>
      <c r="AG15" s="55">
        <v>746670</v>
      </c>
      <c r="AH15" s="55">
        <v>750994</v>
      </c>
      <c r="AI15" s="55">
        <v>754854</v>
      </c>
      <c r="AJ15" s="55">
        <v>761382</v>
      </c>
      <c r="AK15" s="55">
        <v>767089</v>
      </c>
      <c r="AL15" s="55">
        <v>774052</v>
      </c>
      <c r="AM15" s="55">
        <v>781216</v>
      </c>
      <c r="AN15" s="55">
        <v>785954</v>
      </c>
      <c r="AO15" s="55">
        <v>793146</v>
      </c>
      <c r="AP15" s="55">
        <v>800161</v>
      </c>
      <c r="AQ15" s="55">
        <v>804409</v>
      </c>
      <c r="AR15" s="55">
        <v>808677</v>
      </c>
      <c r="AS15" s="55">
        <v>813576</v>
      </c>
      <c r="AT15" s="55">
        <v>817971</v>
      </c>
      <c r="AU15" s="55">
        <v>823185</v>
      </c>
      <c r="AV15" s="55">
        <v>824197</v>
      </c>
      <c r="AW15" s="55">
        <v>825969</v>
      </c>
      <c r="AX15" s="55">
        <v>825181</v>
      </c>
      <c r="AY15" s="55">
        <v>823078</v>
      </c>
      <c r="AZ15" s="56">
        <v>823315</v>
      </c>
      <c r="BA15" s="56">
        <v>828685</v>
      </c>
    </row>
    <row r="16" spans="1:53" x14ac:dyDescent="0.35">
      <c r="A16" s="54" t="s">
        <v>19</v>
      </c>
      <c r="B16" s="55" t="s">
        <v>52</v>
      </c>
      <c r="C16" s="55" t="s">
        <v>52</v>
      </c>
      <c r="D16" s="55" t="s">
        <v>52</v>
      </c>
      <c r="E16" s="55" t="s">
        <v>52</v>
      </c>
      <c r="F16" s="55" t="s">
        <v>52</v>
      </c>
      <c r="G16" s="55" t="s">
        <v>52</v>
      </c>
      <c r="H16" s="55" t="s">
        <v>52</v>
      </c>
      <c r="I16" s="55" t="s">
        <v>52</v>
      </c>
      <c r="J16" s="55" t="s">
        <v>52</v>
      </c>
      <c r="K16" s="55" t="s">
        <v>52</v>
      </c>
      <c r="L16" s="55" t="s">
        <v>52</v>
      </c>
      <c r="M16" s="55" t="s">
        <v>52</v>
      </c>
      <c r="N16" s="55" t="s">
        <v>52</v>
      </c>
      <c r="O16" s="55" t="s">
        <v>52</v>
      </c>
      <c r="P16" s="55" t="s">
        <v>52</v>
      </c>
      <c r="Q16" s="55" t="s">
        <v>52</v>
      </c>
      <c r="R16" s="55" t="s">
        <v>52</v>
      </c>
      <c r="S16" s="55" t="s">
        <v>52</v>
      </c>
      <c r="T16" s="55" t="s">
        <v>52</v>
      </c>
      <c r="U16" s="55" t="s">
        <v>52</v>
      </c>
      <c r="V16" s="55" t="s">
        <v>52</v>
      </c>
      <c r="W16" s="55" t="s">
        <v>52</v>
      </c>
      <c r="X16" s="55" t="s">
        <v>52</v>
      </c>
      <c r="Y16" s="55" t="s">
        <v>52</v>
      </c>
      <c r="Z16" s="55" t="s">
        <v>52</v>
      </c>
      <c r="AA16" s="55" t="s">
        <v>52</v>
      </c>
      <c r="AB16" s="55" t="s">
        <v>52</v>
      </c>
      <c r="AC16" s="55" t="s">
        <v>52</v>
      </c>
      <c r="AD16" s="55" t="s">
        <v>52</v>
      </c>
      <c r="AE16" s="55" t="s">
        <v>52</v>
      </c>
      <c r="AF16" s="55">
        <v>1616258</v>
      </c>
      <c r="AG16" s="55">
        <v>1625032</v>
      </c>
      <c r="AH16" s="55">
        <v>1633493</v>
      </c>
      <c r="AI16" s="55">
        <v>1643176</v>
      </c>
      <c r="AJ16" s="55">
        <v>1656371</v>
      </c>
      <c r="AK16" s="55">
        <v>1668283</v>
      </c>
      <c r="AL16" s="55">
        <v>1680058</v>
      </c>
      <c r="AM16" s="55">
        <v>1694955</v>
      </c>
      <c r="AN16" s="55">
        <v>1704519</v>
      </c>
      <c r="AO16" s="55">
        <v>1717620</v>
      </c>
      <c r="AP16" s="55">
        <v>1729141</v>
      </c>
      <c r="AQ16" s="55">
        <v>1742829</v>
      </c>
      <c r="AR16" s="55">
        <v>1756952</v>
      </c>
      <c r="AS16" s="55">
        <v>1779577</v>
      </c>
      <c r="AT16" s="55">
        <v>1793535</v>
      </c>
      <c r="AU16" s="55">
        <v>1809967</v>
      </c>
      <c r="AV16" s="55">
        <v>1822045</v>
      </c>
      <c r="AW16" s="55">
        <v>1833375</v>
      </c>
      <c r="AX16" s="55">
        <v>1846380</v>
      </c>
      <c r="AY16" s="55">
        <v>1852594</v>
      </c>
      <c r="AZ16" s="56">
        <v>1863314</v>
      </c>
      <c r="BA16" s="56">
        <v>1877301</v>
      </c>
    </row>
    <row r="17" spans="1:53" x14ac:dyDescent="0.35">
      <c r="A17" s="54" t="s">
        <v>20</v>
      </c>
      <c r="B17" s="55" t="s">
        <v>52</v>
      </c>
      <c r="C17" s="55" t="s">
        <v>52</v>
      </c>
      <c r="D17" s="55" t="s">
        <v>52</v>
      </c>
      <c r="E17" s="55" t="s">
        <v>52</v>
      </c>
      <c r="F17" s="55" t="s">
        <v>52</v>
      </c>
      <c r="G17" s="55" t="s">
        <v>52</v>
      </c>
      <c r="H17" s="55" t="s">
        <v>52</v>
      </c>
      <c r="I17" s="55" t="s">
        <v>52</v>
      </c>
      <c r="J17" s="55" t="s">
        <v>52</v>
      </c>
      <c r="K17" s="55" t="s">
        <v>52</v>
      </c>
      <c r="L17" s="55" t="s">
        <v>52</v>
      </c>
      <c r="M17" s="55" t="s">
        <v>52</v>
      </c>
      <c r="N17" s="55" t="s">
        <v>52</v>
      </c>
      <c r="O17" s="55" t="s">
        <v>52</v>
      </c>
      <c r="P17" s="55" t="s">
        <v>52</v>
      </c>
      <c r="Q17" s="55" t="s">
        <v>52</v>
      </c>
      <c r="R17" s="55" t="s">
        <v>52</v>
      </c>
      <c r="S17" s="55" t="s">
        <v>52</v>
      </c>
      <c r="T17" s="55" t="s">
        <v>52</v>
      </c>
      <c r="U17" s="55" t="s">
        <v>52</v>
      </c>
      <c r="V17" s="55" t="s">
        <v>52</v>
      </c>
      <c r="W17" s="55" t="s">
        <v>52</v>
      </c>
      <c r="X17" s="55" t="s">
        <v>52</v>
      </c>
      <c r="Y17" s="55" t="s">
        <v>52</v>
      </c>
      <c r="Z17" s="55" t="s">
        <v>52</v>
      </c>
      <c r="AA17" s="55" t="s">
        <v>52</v>
      </c>
      <c r="AB17" s="55" t="s">
        <v>52</v>
      </c>
      <c r="AC17" s="55" t="s">
        <v>52</v>
      </c>
      <c r="AD17" s="55" t="s">
        <v>52</v>
      </c>
      <c r="AE17" s="55" t="s">
        <v>52</v>
      </c>
      <c r="AF17" s="55">
        <v>564999</v>
      </c>
      <c r="AG17" s="55">
        <v>566445</v>
      </c>
      <c r="AH17" s="55">
        <v>569281</v>
      </c>
      <c r="AI17" s="55">
        <v>572641</v>
      </c>
      <c r="AJ17" s="55">
        <v>576908</v>
      </c>
      <c r="AK17" s="55">
        <v>580702</v>
      </c>
      <c r="AL17" s="55">
        <v>585415</v>
      </c>
      <c r="AM17" s="55">
        <v>587610</v>
      </c>
      <c r="AN17" s="55">
        <v>590480</v>
      </c>
      <c r="AO17" s="55">
        <v>594097</v>
      </c>
      <c r="AP17" s="55">
        <v>598289</v>
      </c>
      <c r="AQ17" s="55">
        <v>601301</v>
      </c>
      <c r="AR17" s="55">
        <v>605213</v>
      </c>
      <c r="AS17" s="55">
        <v>611331</v>
      </c>
      <c r="AT17" s="55">
        <v>617671</v>
      </c>
      <c r="AU17" s="55">
        <v>624076</v>
      </c>
      <c r="AV17" s="55">
        <v>629712</v>
      </c>
      <c r="AW17" s="55">
        <v>634653</v>
      </c>
      <c r="AX17" s="55">
        <v>638676</v>
      </c>
      <c r="AY17" s="55">
        <v>640572</v>
      </c>
      <c r="AZ17" s="56">
        <v>646485</v>
      </c>
      <c r="BA17" s="56">
        <v>652409</v>
      </c>
    </row>
    <row r="18" spans="1:53" x14ac:dyDescent="0.35">
      <c r="A18" s="54" t="s">
        <v>21</v>
      </c>
      <c r="B18" s="55" t="s">
        <v>52</v>
      </c>
      <c r="C18" s="55" t="s">
        <v>52</v>
      </c>
      <c r="D18" s="55" t="s">
        <v>52</v>
      </c>
      <c r="E18" s="55" t="s">
        <v>52</v>
      </c>
      <c r="F18" s="55" t="s">
        <v>52</v>
      </c>
      <c r="G18" s="55" t="s">
        <v>52</v>
      </c>
      <c r="H18" s="55" t="s">
        <v>52</v>
      </c>
      <c r="I18" s="55" t="s">
        <v>52</v>
      </c>
      <c r="J18" s="55" t="s">
        <v>52</v>
      </c>
      <c r="K18" s="55" t="s">
        <v>52</v>
      </c>
      <c r="L18" s="55" t="s">
        <v>52</v>
      </c>
      <c r="M18" s="55" t="s">
        <v>52</v>
      </c>
      <c r="N18" s="55" t="s">
        <v>52</v>
      </c>
      <c r="O18" s="55" t="s">
        <v>52</v>
      </c>
      <c r="P18" s="55" t="s">
        <v>52</v>
      </c>
      <c r="Q18" s="55" t="s">
        <v>52</v>
      </c>
      <c r="R18" s="55" t="s">
        <v>52</v>
      </c>
      <c r="S18" s="55" t="s">
        <v>52</v>
      </c>
      <c r="T18" s="55" t="s">
        <v>52</v>
      </c>
      <c r="U18" s="55" t="s">
        <v>52</v>
      </c>
      <c r="V18" s="55" t="s">
        <v>52</v>
      </c>
      <c r="W18" s="55" t="s">
        <v>52</v>
      </c>
      <c r="X18" s="55" t="s">
        <v>52</v>
      </c>
      <c r="Y18" s="55" t="s">
        <v>52</v>
      </c>
      <c r="Z18" s="55" t="s">
        <v>52</v>
      </c>
      <c r="AA18" s="55" t="s">
        <v>52</v>
      </c>
      <c r="AB18" s="55" t="s">
        <v>52</v>
      </c>
      <c r="AC18" s="55" t="s">
        <v>52</v>
      </c>
      <c r="AD18" s="55" t="s">
        <v>52</v>
      </c>
      <c r="AE18" s="55" t="s">
        <v>52</v>
      </c>
      <c r="AF18" s="55">
        <v>7322403</v>
      </c>
      <c r="AG18" s="55">
        <v>7376671</v>
      </c>
      <c r="AH18" s="55">
        <v>7394817</v>
      </c>
      <c r="AI18" s="55">
        <v>7432730</v>
      </c>
      <c r="AJ18" s="55">
        <v>7519009</v>
      </c>
      <c r="AK18" s="55">
        <v>7597825</v>
      </c>
      <c r="AL18" s="55">
        <v>7693473</v>
      </c>
      <c r="AM18" s="55">
        <v>7812161</v>
      </c>
      <c r="AN18" s="55">
        <v>7942594</v>
      </c>
      <c r="AO18" s="55">
        <v>8061495</v>
      </c>
      <c r="AP18" s="55">
        <v>8204407</v>
      </c>
      <c r="AQ18" s="55">
        <v>8320767</v>
      </c>
      <c r="AR18" s="55">
        <v>8438987</v>
      </c>
      <c r="AS18" s="55">
        <v>8547192</v>
      </c>
      <c r="AT18" s="55">
        <v>8659545</v>
      </c>
      <c r="AU18" s="55">
        <v>8743651</v>
      </c>
      <c r="AV18" s="55">
        <v>8776229</v>
      </c>
      <c r="AW18" s="55">
        <v>8833335</v>
      </c>
      <c r="AX18" s="55">
        <v>8889743</v>
      </c>
      <c r="AY18" s="55">
        <v>8867008</v>
      </c>
      <c r="AZ18" s="56">
        <v>8804769</v>
      </c>
      <c r="BA18" s="56">
        <v>8866180</v>
      </c>
    </row>
    <row r="19" spans="1:53" x14ac:dyDescent="0.35">
      <c r="A19" s="54" t="s">
        <v>22</v>
      </c>
      <c r="B19" s="55" t="s">
        <v>52</v>
      </c>
      <c r="C19" s="55" t="s">
        <v>52</v>
      </c>
      <c r="D19" s="55" t="s">
        <v>52</v>
      </c>
      <c r="E19" s="55" t="s">
        <v>52</v>
      </c>
      <c r="F19" s="55" t="s">
        <v>52</v>
      </c>
      <c r="G19" s="55" t="s">
        <v>52</v>
      </c>
      <c r="H19" s="55" t="s">
        <v>52</v>
      </c>
      <c r="I19" s="55" t="s">
        <v>52</v>
      </c>
      <c r="J19" s="55" t="s">
        <v>52</v>
      </c>
      <c r="K19" s="55" t="s">
        <v>52</v>
      </c>
      <c r="L19" s="55" t="s">
        <v>52</v>
      </c>
      <c r="M19" s="55" t="s">
        <v>52</v>
      </c>
      <c r="N19" s="55" t="s">
        <v>52</v>
      </c>
      <c r="O19" s="55" t="s">
        <v>52</v>
      </c>
      <c r="P19" s="55" t="s">
        <v>52</v>
      </c>
      <c r="Q19" s="55" t="s">
        <v>52</v>
      </c>
      <c r="R19" s="55" t="s">
        <v>52</v>
      </c>
      <c r="S19" s="55" t="s">
        <v>52</v>
      </c>
      <c r="T19" s="55" t="s">
        <v>52</v>
      </c>
      <c r="U19" s="55" t="s">
        <v>52</v>
      </c>
      <c r="V19" s="55" t="s">
        <v>52</v>
      </c>
      <c r="W19" s="55" t="s">
        <v>52</v>
      </c>
      <c r="X19" s="55" t="s">
        <v>52</v>
      </c>
      <c r="Y19" s="55" t="s">
        <v>52</v>
      </c>
      <c r="Z19" s="55" t="s">
        <v>52</v>
      </c>
      <c r="AA19" s="55" t="s">
        <v>52</v>
      </c>
      <c r="AB19" s="55" t="s">
        <v>52</v>
      </c>
      <c r="AC19" s="55" t="s">
        <v>52</v>
      </c>
      <c r="AD19" s="55" t="s">
        <v>52</v>
      </c>
      <c r="AE19" s="55" t="s">
        <v>52</v>
      </c>
      <c r="AF19" s="55">
        <v>2516096</v>
      </c>
      <c r="AG19" s="55">
        <v>2523214</v>
      </c>
      <c r="AH19" s="55">
        <v>2538555</v>
      </c>
      <c r="AI19" s="55">
        <v>2549752</v>
      </c>
      <c r="AJ19" s="55">
        <v>2564055</v>
      </c>
      <c r="AK19" s="55">
        <v>2582260</v>
      </c>
      <c r="AL19" s="55">
        <v>2598619</v>
      </c>
      <c r="AM19" s="55">
        <v>2620007</v>
      </c>
      <c r="AN19" s="55">
        <v>2639833</v>
      </c>
      <c r="AO19" s="55">
        <v>2661841</v>
      </c>
      <c r="AP19" s="55">
        <v>2685386</v>
      </c>
      <c r="AQ19" s="55">
        <v>2700093</v>
      </c>
      <c r="AR19" s="55">
        <v>2714958</v>
      </c>
      <c r="AS19" s="55">
        <v>2733895</v>
      </c>
      <c r="AT19" s="55">
        <v>2756962</v>
      </c>
      <c r="AU19" s="55">
        <v>2784566</v>
      </c>
      <c r="AV19" s="55">
        <v>2804283</v>
      </c>
      <c r="AW19" s="55">
        <v>2823878</v>
      </c>
      <c r="AX19" s="55">
        <v>2847959</v>
      </c>
      <c r="AY19" s="55">
        <v>2856110</v>
      </c>
      <c r="AZ19" s="56">
        <v>2869531</v>
      </c>
      <c r="BA19" s="56">
        <v>2911744</v>
      </c>
    </row>
    <row r="20" spans="1:53" x14ac:dyDescent="0.35">
      <c r="A20" s="54" t="s">
        <v>91</v>
      </c>
      <c r="B20" s="55" t="s">
        <v>52</v>
      </c>
      <c r="C20" s="55" t="s">
        <v>52</v>
      </c>
      <c r="D20" s="55" t="s">
        <v>52</v>
      </c>
      <c r="E20" s="55" t="s">
        <v>52</v>
      </c>
      <c r="F20" s="55" t="s">
        <v>52</v>
      </c>
      <c r="G20" s="55" t="s">
        <v>52</v>
      </c>
      <c r="H20" s="55" t="s">
        <v>52</v>
      </c>
      <c r="I20" s="55" t="s">
        <v>52</v>
      </c>
      <c r="J20" s="55" t="s">
        <v>52</v>
      </c>
      <c r="K20" s="55" t="s">
        <v>52</v>
      </c>
      <c r="L20" s="55" t="s">
        <v>52</v>
      </c>
      <c r="M20" s="55" t="s">
        <v>52</v>
      </c>
      <c r="N20" s="55" t="s">
        <v>52</v>
      </c>
      <c r="O20" s="55" t="s">
        <v>52</v>
      </c>
      <c r="P20" s="55" t="s">
        <v>52</v>
      </c>
      <c r="Q20" s="55" t="s">
        <v>52</v>
      </c>
      <c r="R20" s="55" t="s">
        <v>52</v>
      </c>
      <c r="S20" s="55" t="s">
        <v>52</v>
      </c>
      <c r="T20" s="55" t="s">
        <v>52</v>
      </c>
      <c r="U20" s="55" t="s">
        <v>52</v>
      </c>
      <c r="V20" s="55" t="s">
        <v>52</v>
      </c>
      <c r="W20" s="55" t="s">
        <v>52</v>
      </c>
      <c r="X20" s="55" t="s">
        <v>52</v>
      </c>
      <c r="Y20" s="55" t="s">
        <v>52</v>
      </c>
      <c r="Z20" s="55" t="s">
        <v>52</v>
      </c>
      <c r="AA20" s="55" t="s">
        <v>52</v>
      </c>
      <c r="AB20" s="55" t="s">
        <v>52</v>
      </c>
      <c r="AC20" s="55" t="s">
        <v>52</v>
      </c>
      <c r="AD20" s="55" t="s">
        <v>52</v>
      </c>
      <c r="AE20" s="55" t="s">
        <v>52</v>
      </c>
      <c r="AF20" s="55">
        <v>1781938</v>
      </c>
      <c r="AG20" s="55">
        <v>1787916</v>
      </c>
      <c r="AH20" s="55">
        <v>1797570</v>
      </c>
      <c r="AI20" s="55">
        <v>1808382</v>
      </c>
      <c r="AJ20" s="55">
        <v>1823227</v>
      </c>
      <c r="AK20" s="55">
        <v>1832887</v>
      </c>
      <c r="AL20" s="55">
        <v>1843860</v>
      </c>
      <c r="AM20" s="55">
        <v>1856723</v>
      </c>
      <c r="AN20" s="55">
        <v>1869067</v>
      </c>
      <c r="AO20" s="55">
        <v>1886496</v>
      </c>
      <c r="AP20" s="55">
        <v>1901813</v>
      </c>
      <c r="AQ20" s="55">
        <v>1914030</v>
      </c>
      <c r="AR20" s="55">
        <v>1923481</v>
      </c>
      <c r="AS20" s="55">
        <v>1936277</v>
      </c>
      <c r="AT20" s="55">
        <v>1950196</v>
      </c>
      <c r="AU20" s="55">
        <v>1966660</v>
      </c>
      <c r="AV20" s="55">
        <v>1976517</v>
      </c>
      <c r="AW20" s="55">
        <v>1981860</v>
      </c>
      <c r="AX20" s="55">
        <v>1985982</v>
      </c>
      <c r="AY20" s="55">
        <v>1990047</v>
      </c>
      <c r="AZ20" s="56">
        <v>2001786</v>
      </c>
      <c r="BA20" s="56">
        <v>2018711</v>
      </c>
    </row>
    <row r="21" spans="1:53" x14ac:dyDescent="0.35">
      <c r="A21" s="54" t="s">
        <v>23</v>
      </c>
      <c r="B21" s="55" t="s">
        <v>52</v>
      </c>
      <c r="C21" s="55" t="s">
        <v>52</v>
      </c>
      <c r="D21" s="55" t="s">
        <v>52</v>
      </c>
      <c r="E21" s="55" t="s">
        <v>52</v>
      </c>
      <c r="F21" s="55" t="s">
        <v>52</v>
      </c>
      <c r="G21" s="55" t="s">
        <v>52</v>
      </c>
      <c r="H21" s="55" t="s">
        <v>52</v>
      </c>
      <c r="I21" s="55" t="s">
        <v>52</v>
      </c>
      <c r="J21" s="55" t="s">
        <v>52</v>
      </c>
      <c r="K21" s="55" t="s">
        <v>52</v>
      </c>
      <c r="L21" s="55" t="s">
        <v>52</v>
      </c>
      <c r="M21" s="55" t="s">
        <v>52</v>
      </c>
      <c r="N21" s="55" t="s">
        <v>52</v>
      </c>
      <c r="O21" s="55" t="s">
        <v>52</v>
      </c>
      <c r="P21" s="55" t="s">
        <v>52</v>
      </c>
      <c r="Q21" s="55" t="s">
        <v>52</v>
      </c>
      <c r="R21" s="55" t="s">
        <v>52</v>
      </c>
      <c r="S21" s="55" t="s">
        <v>52</v>
      </c>
      <c r="T21" s="55" t="s">
        <v>52</v>
      </c>
      <c r="U21" s="55" t="s">
        <v>52</v>
      </c>
      <c r="V21" s="55" t="s">
        <v>52</v>
      </c>
      <c r="W21" s="55" t="s">
        <v>52</v>
      </c>
      <c r="X21" s="55" t="s">
        <v>52</v>
      </c>
      <c r="Y21" s="55" t="s">
        <v>52</v>
      </c>
      <c r="Z21" s="55" t="s">
        <v>52</v>
      </c>
      <c r="AA21" s="55" t="s">
        <v>52</v>
      </c>
      <c r="AB21" s="55" t="s">
        <v>52</v>
      </c>
      <c r="AC21" s="55" t="s">
        <v>52</v>
      </c>
      <c r="AD21" s="55" t="s">
        <v>52</v>
      </c>
      <c r="AE21" s="55" t="s">
        <v>52</v>
      </c>
      <c r="AF21" s="55">
        <v>717118</v>
      </c>
      <c r="AG21" s="55">
        <v>719732</v>
      </c>
      <c r="AH21" s="55">
        <v>722919</v>
      </c>
      <c r="AI21" s="55">
        <v>724693</v>
      </c>
      <c r="AJ21" s="55">
        <v>727919</v>
      </c>
      <c r="AK21" s="55">
        <v>732803</v>
      </c>
      <c r="AL21" s="55">
        <v>737965</v>
      </c>
      <c r="AM21" s="55">
        <v>742581</v>
      </c>
      <c r="AN21" s="55">
        <v>744663</v>
      </c>
      <c r="AO21" s="55">
        <v>746945</v>
      </c>
      <c r="AP21" s="55">
        <v>750176</v>
      </c>
      <c r="AQ21" s="55">
        <v>754327</v>
      </c>
      <c r="AR21" s="55">
        <v>758618</v>
      </c>
      <c r="AS21" s="55">
        <v>764255</v>
      </c>
      <c r="AT21" s="55">
        <v>768243</v>
      </c>
      <c r="AU21" s="55">
        <v>774187</v>
      </c>
      <c r="AV21" s="55">
        <v>778727</v>
      </c>
      <c r="AW21" s="55">
        <v>781503</v>
      </c>
      <c r="AX21" s="55">
        <v>784623</v>
      </c>
      <c r="AY21" s="55">
        <v>785705</v>
      </c>
      <c r="AZ21" s="56">
        <v>792424</v>
      </c>
      <c r="BA21" s="56">
        <v>797935</v>
      </c>
    </row>
    <row r="22" spans="1:53" x14ac:dyDescent="0.35">
      <c r="A22" s="54" t="s">
        <v>24</v>
      </c>
      <c r="B22" s="55" t="s">
        <v>52</v>
      </c>
      <c r="C22" s="55" t="s">
        <v>52</v>
      </c>
      <c r="D22" s="55" t="s">
        <v>52</v>
      </c>
      <c r="E22" s="55" t="s">
        <v>52</v>
      </c>
      <c r="F22" s="55" t="s">
        <v>52</v>
      </c>
      <c r="G22" s="55" t="s">
        <v>52</v>
      </c>
      <c r="H22" s="55" t="s">
        <v>52</v>
      </c>
      <c r="I22" s="55" t="s">
        <v>52</v>
      </c>
      <c r="J22" s="55" t="s">
        <v>52</v>
      </c>
      <c r="K22" s="55" t="s">
        <v>52</v>
      </c>
      <c r="L22" s="55" t="s">
        <v>52</v>
      </c>
      <c r="M22" s="55" t="s">
        <v>52</v>
      </c>
      <c r="N22" s="55" t="s">
        <v>52</v>
      </c>
      <c r="O22" s="55" t="s">
        <v>52</v>
      </c>
      <c r="P22" s="55" t="s">
        <v>52</v>
      </c>
      <c r="Q22" s="55" t="s">
        <v>52</v>
      </c>
      <c r="R22" s="55" t="s">
        <v>52</v>
      </c>
      <c r="S22" s="55" t="s">
        <v>52</v>
      </c>
      <c r="T22" s="55" t="s">
        <v>52</v>
      </c>
      <c r="U22" s="55" t="s">
        <v>52</v>
      </c>
      <c r="V22" s="55" t="s">
        <v>52</v>
      </c>
      <c r="W22" s="55" t="s">
        <v>52</v>
      </c>
      <c r="X22" s="55" t="s">
        <v>52</v>
      </c>
      <c r="Y22" s="55" t="s">
        <v>52</v>
      </c>
      <c r="Z22" s="55" t="s">
        <v>52</v>
      </c>
      <c r="AA22" s="55" t="s">
        <v>52</v>
      </c>
      <c r="AB22" s="55" t="s">
        <v>52</v>
      </c>
      <c r="AC22" s="55" t="s">
        <v>52</v>
      </c>
      <c r="AD22" s="55" t="s">
        <v>52</v>
      </c>
      <c r="AE22" s="55" t="s">
        <v>52</v>
      </c>
      <c r="AF22" s="55">
        <v>1035523</v>
      </c>
      <c r="AG22" s="55">
        <v>1040387</v>
      </c>
      <c r="AH22" s="55">
        <v>1045337</v>
      </c>
      <c r="AI22" s="55">
        <v>1047366</v>
      </c>
      <c r="AJ22" s="55">
        <v>1055483</v>
      </c>
      <c r="AK22" s="55">
        <v>1063202</v>
      </c>
      <c r="AL22" s="55">
        <v>1072954</v>
      </c>
      <c r="AM22" s="55">
        <v>1085434</v>
      </c>
      <c r="AN22" s="55">
        <v>1096599</v>
      </c>
      <c r="AO22" s="55">
        <v>1107641</v>
      </c>
      <c r="AP22" s="55">
        <v>1119824</v>
      </c>
      <c r="AQ22" s="55">
        <v>1131536</v>
      </c>
      <c r="AR22" s="55">
        <v>1143681</v>
      </c>
      <c r="AS22" s="55">
        <v>1156321</v>
      </c>
      <c r="AT22" s="55">
        <v>1167308</v>
      </c>
      <c r="AU22" s="55">
        <v>1180234</v>
      </c>
      <c r="AV22" s="55">
        <v>1185014</v>
      </c>
      <c r="AW22" s="55">
        <v>1188182</v>
      </c>
      <c r="AX22" s="55">
        <v>1193394</v>
      </c>
      <c r="AY22" s="55">
        <v>1198052</v>
      </c>
      <c r="AZ22" s="56">
        <v>1200899</v>
      </c>
      <c r="BA22" s="56">
        <v>1204588</v>
      </c>
    </row>
    <row r="23" spans="1:53" x14ac:dyDescent="0.35">
      <c r="A23" s="54" t="s">
        <v>25</v>
      </c>
      <c r="B23" s="55" t="s">
        <v>52</v>
      </c>
      <c r="C23" s="55" t="s">
        <v>52</v>
      </c>
      <c r="D23" s="55" t="s">
        <v>52</v>
      </c>
      <c r="E23" s="55" t="s">
        <v>52</v>
      </c>
      <c r="F23" s="55" t="s">
        <v>52</v>
      </c>
      <c r="G23" s="55" t="s">
        <v>52</v>
      </c>
      <c r="H23" s="55" t="s">
        <v>52</v>
      </c>
      <c r="I23" s="55" t="s">
        <v>52</v>
      </c>
      <c r="J23" s="55" t="s">
        <v>52</v>
      </c>
      <c r="K23" s="55" t="s">
        <v>52</v>
      </c>
      <c r="L23" s="55" t="s">
        <v>52</v>
      </c>
      <c r="M23" s="55" t="s">
        <v>52</v>
      </c>
      <c r="N23" s="55" t="s">
        <v>52</v>
      </c>
      <c r="O23" s="55" t="s">
        <v>52</v>
      </c>
      <c r="P23" s="55" t="s">
        <v>52</v>
      </c>
      <c r="Q23" s="55" t="s">
        <v>52</v>
      </c>
      <c r="R23" s="55" t="s">
        <v>52</v>
      </c>
      <c r="S23" s="55" t="s">
        <v>52</v>
      </c>
      <c r="T23" s="55" t="s">
        <v>52</v>
      </c>
      <c r="U23" s="55" t="s">
        <v>52</v>
      </c>
      <c r="V23" s="55" t="s">
        <v>52</v>
      </c>
      <c r="W23" s="55" t="s">
        <v>52</v>
      </c>
      <c r="X23" s="55" t="s">
        <v>52</v>
      </c>
      <c r="Y23" s="55" t="s">
        <v>52</v>
      </c>
      <c r="Z23" s="55" t="s">
        <v>52</v>
      </c>
      <c r="AA23" s="55" t="s">
        <v>52</v>
      </c>
      <c r="AB23" s="55" t="s">
        <v>52</v>
      </c>
      <c r="AC23" s="55" t="s">
        <v>52</v>
      </c>
      <c r="AD23" s="55" t="s">
        <v>52</v>
      </c>
      <c r="AE23" s="55" t="s">
        <v>52</v>
      </c>
      <c r="AF23" s="55">
        <v>875682</v>
      </c>
      <c r="AG23" s="55">
        <v>880339</v>
      </c>
      <c r="AH23" s="55">
        <v>887042</v>
      </c>
      <c r="AI23" s="55">
        <v>894919</v>
      </c>
      <c r="AJ23" s="55">
        <v>900831</v>
      </c>
      <c r="AK23" s="55">
        <v>903857</v>
      </c>
      <c r="AL23" s="55">
        <v>908016</v>
      </c>
      <c r="AM23" s="55">
        <v>912437</v>
      </c>
      <c r="AN23" s="55">
        <v>913088</v>
      </c>
      <c r="AO23" s="55">
        <v>915263</v>
      </c>
      <c r="AP23" s="55">
        <v>918047</v>
      </c>
      <c r="AQ23" s="55">
        <v>920439</v>
      </c>
      <c r="AR23" s="55">
        <v>921431</v>
      </c>
      <c r="AS23" s="55">
        <v>924757</v>
      </c>
      <c r="AT23" s="55">
        <v>925798</v>
      </c>
      <c r="AU23" s="55">
        <v>930712</v>
      </c>
      <c r="AV23" s="55">
        <v>933578</v>
      </c>
      <c r="AW23" s="55">
        <v>934259</v>
      </c>
      <c r="AX23" s="55">
        <v>935933</v>
      </c>
      <c r="AY23" s="55">
        <v>935988</v>
      </c>
      <c r="AZ23" s="56">
        <v>936778</v>
      </c>
      <c r="BA23" s="56">
        <v>942957</v>
      </c>
    </row>
    <row r="24" spans="1:53" x14ac:dyDescent="0.35">
      <c r="A24" s="54" t="s">
        <v>26</v>
      </c>
      <c r="B24" s="55" t="s">
        <v>52</v>
      </c>
      <c r="C24" s="55" t="s">
        <v>52</v>
      </c>
      <c r="D24" s="55" t="s">
        <v>52</v>
      </c>
      <c r="E24" s="55" t="s">
        <v>52</v>
      </c>
      <c r="F24" s="55" t="s">
        <v>52</v>
      </c>
      <c r="G24" s="55" t="s">
        <v>52</v>
      </c>
      <c r="H24" s="55" t="s">
        <v>52</v>
      </c>
      <c r="I24" s="55" t="s">
        <v>52</v>
      </c>
      <c r="J24" s="55" t="s">
        <v>52</v>
      </c>
      <c r="K24" s="55" t="s">
        <v>52</v>
      </c>
      <c r="L24" s="55" t="s">
        <v>52</v>
      </c>
      <c r="M24" s="55" t="s">
        <v>52</v>
      </c>
      <c r="N24" s="55" t="s">
        <v>52</v>
      </c>
      <c r="O24" s="55" t="s">
        <v>52</v>
      </c>
      <c r="P24" s="55" t="s">
        <v>52</v>
      </c>
      <c r="Q24" s="55" t="s">
        <v>52</v>
      </c>
      <c r="R24" s="55" t="s">
        <v>52</v>
      </c>
      <c r="S24" s="55" t="s">
        <v>52</v>
      </c>
      <c r="T24" s="55" t="s">
        <v>52</v>
      </c>
      <c r="U24" s="55" t="s">
        <v>52</v>
      </c>
      <c r="V24" s="55" t="s">
        <v>52</v>
      </c>
      <c r="W24" s="55" t="s">
        <v>52</v>
      </c>
      <c r="X24" s="55" t="s">
        <v>52</v>
      </c>
      <c r="Y24" s="55" t="s">
        <v>52</v>
      </c>
      <c r="Z24" s="55" t="s">
        <v>52</v>
      </c>
      <c r="AA24" s="55" t="s">
        <v>52</v>
      </c>
      <c r="AB24" s="55" t="s">
        <v>52</v>
      </c>
      <c r="AC24" s="55" t="s">
        <v>52</v>
      </c>
      <c r="AD24" s="55" t="s">
        <v>52</v>
      </c>
      <c r="AE24" s="55" t="s">
        <v>52</v>
      </c>
      <c r="AF24" s="55">
        <v>2140</v>
      </c>
      <c r="AG24" s="55">
        <v>2170</v>
      </c>
      <c r="AH24" s="55">
        <v>2155</v>
      </c>
      <c r="AI24" s="55">
        <v>2210</v>
      </c>
      <c r="AJ24" s="55">
        <v>2210</v>
      </c>
      <c r="AK24" s="55">
        <v>2264</v>
      </c>
      <c r="AL24" s="55">
        <v>2293</v>
      </c>
      <c r="AM24" s="55">
        <v>2333</v>
      </c>
      <c r="AN24" s="55">
        <v>2251</v>
      </c>
      <c r="AO24" s="55">
        <v>2228</v>
      </c>
      <c r="AP24" s="55">
        <v>2224</v>
      </c>
      <c r="AQ24" s="55">
        <v>2249</v>
      </c>
      <c r="AR24" s="55">
        <v>2214</v>
      </c>
      <c r="AS24" s="55">
        <v>2188</v>
      </c>
      <c r="AT24" s="55">
        <v>2238</v>
      </c>
      <c r="AU24" s="55">
        <v>2236</v>
      </c>
      <c r="AV24" s="55">
        <v>2170</v>
      </c>
      <c r="AW24" s="55">
        <v>2166</v>
      </c>
      <c r="AX24" s="55">
        <v>2098</v>
      </c>
      <c r="AY24" s="55">
        <v>2030</v>
      </c>
      <c r="AZ24" s="56">
        <v>2271</v>
      </c>
      <c r="BA24" s="56">
        <v>2281</v>
      </c>
    </row>
    <row r="25" spans="1:53" x14ac:dyDescent="0.35">
      <c r="A25" s="54" t="s">
        <v>27</v>
      </c>
      <c r="B25" s="55" t="s">
        <v>52</v>
      </c>
      <c r="C25" s="55" t="s">
        <v>52</v>
      </c>
      <c r="D25" s="55" t="s">
        <v>52</v>
      </c>
      <c r="E25" s="55" t="s">
        <v>52</v>
      </c>
      <c r="F25" s="55" t="s">
        <v>52</v>
      </c>
      <c r="G25" s="55" t="s">
        <v>52</v>
      </c>
      <c r="H25" s="55" t="s">
        <v>52</v>
      </c>
      <c r="I25" s="55" t="s">
        <v>52</v>
      </c>
      <c r="J25" s="55" t="s">
        <v>52</v>
      </c>
      <c r="K25" s="55" t="s">
        <v>52</v>
      </c>
      <c r="L25" s="55" t="s">
        <v>52</v>
      </c>
      <c r="M25" s="55" t="s">
        <v>52</v>
      </c>
      <c r="N25" s="55" t="s">
        <v>52</v>
      </c>
      <c r="O25" s="55" t="s">
        <v>52</v>
      </c>
      <c r="P25" s="55" t="s">
        <v>52</v>
      </c>
      <c r="Q25" s="55" t="s">
        <v>52</v>
      </c>
      <c r="R25" s="55" t="s">
        <v>52</v>
      </c>
      <c r="S25" s="55" t="s">
        <v>52</v>
      </c>
      <c r="T25" s="55" t="s">
        <v>52</v>
      </c>
      <c r="U25" s="55" t="s">
        <v>52</v>
      </c>
      <c r="V25" s="55" t="s">
        <v>52</v>
      </c>
      <c r="W25" s="55" t="s">
        <v>52</v>
      </c>
      <c r="X25" s="55" t="s">
        <v>52</v>
      </c>
      <c r="Y25" s="55" t="s">
        <v>52</v>
      </c>
      <c r="Z25" s="55" t="s">
        <v>52</v>
      </c>
      <c r="AA25" s="55" t="s">
        <v>52</v>
      </c>
      <c r="AB25" s="55" t="s">
        <v>52</v>
      </c>
      <c r="AC25" s="55" t="s">
        <v>52</v>
      </c>
      <c r="AD25" s="55" t="s">
        <v>52</v>
      </c>
      <c r="AE25" s="55" t="s">
        <v>52</v>
      </c>
      <c r="AF25" s="55">
        <v>1580898</v>
      </c>
      <c r="AG25" s="55">
        <v>1589230</v>
      </c>
      <c r="AH25" s="55">
        <v>1600205</v>
      </c>
      <c r="AI25" s="55">
        <v>1612843</v>
      </c>
      <c r="AJ25" s="55">
        <v>1627315</v>
      </c>
      <c r="AK25" s="55">
        <v>1643112</v>
      </c>
      <c r="AL25" s="55">
        <v>1663615</v>
      </c>
      <c r="AM25" s="55">
        <v>1681532</v>
      </c>
      <c r="AN25" s="55">
        <v>1695499</v>
      </c>
      <c r="AO25" s="55">
        <v>1714643</v>
      </c>
      <c r="AP25" s="55">
        <v>1731351</v>
      </c>
      <c r="AQ25" s="55">
        <v>1746406</v>
      </c>
      <c r="AR25" s="55">
        <v>1761105</v>
      </c>
      <c r="AS25" s="55">
        <v>1780164</v>
      </c>
      <c r="AT25" s="55">
        <v>1793053</v>
      </c>
      <c r="AU25" s="55">
        <v>1808526</v>
      </c>
      <c r="AV25" s="55">
        <v>1821359</v>
      </c>
      <c r="AW25" s="55">
        <v>1831680</v>
      </c>
      <c r="AX25" s="55">
        <v>1842692</v>
      </c>
      <c r="AY25" s="55">
        <v>1848335</v>
      </c>
      <c r="AZ25" s="56">
        <v>1858455</v>
      </c>
      <c r="BA25" s="56">
        <v>1875893</v>
      </c>
    </row>
    <row r="26" spans="1:53" x14ac:dyDescent="0.35">
      <c r="A26" s="54" t="s">
        <v>28</v>
      </c>
      <c r="B26" s="55" t="s">
        <v>52</v>
      </c>
      <c r="C26" s="55" t="s">
        <v>52</v>
      </c>
      <c r="D26" s="55" t="s">
        <v>52</v>
      </c>
      <c r="E26" s="55" t="s">
        <v>52</v>
      </c>
      <c r="F26" s="55" t="s">
        <v>52</v>
      </c>
      <c r="G26" s="55" t="s">
        <v>52</v>
      </c>
      <c r="H26" s="55" t="s">
        <v>52</v>
      </c>
      <c r="I26" s="55" t="s">
        <v>52</v>
      </c>
      <c r="J26" s="55" t="s">
        <v>52</v>
      </c>
      <c r="K26" s="55" t="s">
        <v>52</v>
      </c>
      <c r="L26" s="55" t="s">
        <v>52</v>
      </c>
      <c r="M26" s="55" t="s">
        <v>52</v>
      </c>
      <c r="N26" s="55" t="s">
        <v>52</v>
      </c>
      <c r="O26" s="55" t="s">
        <v>52</v>
      </c>
      <c r="P26" s="55" t="s">
        <v>52</v>
      </c>
      <c r="Q26" s="55" t="s">
        <v>52</v>
      </c>
      <c r="R26" s="55" t="s">
        <v>52</v>
      </c>
      <c r="S26" s="55" t="s">
        <v>52</v>
      </c>
      <c r="T26" s="55" t="s">
        <v>52</v>
      </c>
      <c r="U26" s="55" t="s">
        <v>52</v>
      </c>
      <c r="V26" s="55" t="s">
        <v>52</v>
      </c>
      <c r="W26" s="55" t="s">
        <v>52</v>
      </c>
      <c r="X26" s="55" t="s">
        <v>52</v>
      </c>
      <c r="Y26" s="55" t="s">
        <v>52</v>
      </c>
      <c r="Z26" s="55" t="s">
        <v>52</v>
      </c>
      <c r="AA26" s="55" t="s">
        <v>52</v>
      </c>
      <c r="AB26" s="55" t="s">
        <v>52</v>
      </c>
      <c r="AC26" s="55" t="s">
        <v>52</v>
      </c>
      <c r="AD26" s="55" t="s">
        <v>52</v>
      </c>
      <c r="AE26" s="55" t="s">
        <v>52</v>
      </c>
      <c r="AF26" s="55">
        <v>1417265</v>
      </c>
      <c r="AG26" s="55">
        <v>1420076</v>
      </c>
      <c r="AH26" s="55">
        <v>1427668</v>
      </c>
      <c r="AI26" s="55">
        <v>1434024</v>
      </c>
      <c r="AJ26" s="55">
        <v>1440141</v>
      </c>
      <c r="AK26" s="55">
        <v>1445983</v>
      </c>
      <c r="AL26" s="55">
        <v>1449418</v>
      </c>
      <c r="AM26" s="55">
        <v>1451175</v>
      </c>
      <c r="AN26" s="55">
        <v>1452916</v>
      </c>
      <c r="AO26" s="55">
        <v>1457298</v>
      </c>
      <c r="AP26" s="55">
        <v>1461295</v>
      </c>
      <c r="AQ26" s="55">
        <v>1465418</v>
      </c>
      <c r="AR26" s="55">
        <v>1470467</v>
      </c>
      <c r="AS26" s="55">
        <v>1475344</v>
      </c>
      <c r="AT26" s="55">
        <v>1481431</v>
      </c>
      <c r="AU26" s="55">
        <v>1488803</v>
      </c>
      <c r="AV26" s="55">
        <v>1496853</v>
      </c>
      <c r="AW26" s="55">
        <v>1503339</v>
      </c>
      <c r="AX26" s="55">
        <v>1513857</v>
      </c>
      <c r="AY26" s="55">
        <v>1520252</v>
      </c>
      <c r="AZ26" s="56">
        <v>1532158</v>
      </c>
      <c r="BA26" s="56">
        <v>1550490</v>
      </c>
    </row>
    <row r="27" spans="1:53" x14ac:dyDescent="0.35">
      <c r="A27" s="54" t="s">
        <v>29</v>
      </c>
      <c r="B27" s="55" t="s">
        <v>52</v>
      </c>
      <c r="C27" s="55" t="s">
        <v>52</v>
      </c>
      <c r="D27" s="55" t="s">
        <v>52</v>
      </c>
      <c r="E27" s="55" t="s">
        <v>52</v>
      </c>
      <c r="F27" s="55" t="s">
        <v>52</v>
      </c>
      <c r="G27" s="55" t="s">
        <v>52</v>
      </c>
      <c r="H27" s="55" t="s">
        <v>52</v>
      </c>
      <c r="I27" s="55" t="s">
        <v>52</v>
      </c>
      <c r="J27" s="55" t="s">
        <v>52</v>
      </c>
      <c r="K27" s="55" t="s">
        <v>52</v>
      </c>
      <c r="L27" s="55" t="s">
        <v>52</v>
      </c>
      <c r="M27" s="55" t="s">
        <v>52</v>
      </c>
      <c r="N27" s="55" t="s">
        <v>52</v>
      </c>
      <c r="O27" s="55" t="s">
        <v>52</v>
      </c>
      <c r="P27" s="55" t="s">
        <v>52</v>
      </c>
      <c r="Q27" s="55" t="s">
        <v>52</v>
      </c>
      <c r="R27" s="55" t="s">
        <v>52</v>
      </c>
      <c r="S27" s="55" t="s">
        <v>52</v>
      </c>
      <c r="T27" s="55" t="s">
        <v>52</v>
      </c>
      <c r="U27" s="55" t="s">
        <v>52</v>
      </c>
      <c r="V27" s="55" t="s">
        <v>52</v>
      </c>
      <c r="W27" s="55" t="s">
        <v>52</v>
      </c>
      <c r="X27" s="55" t="s">
        <v>52</v>
      </c>
      <c r="Y27" s="55" t="s">
        <v>52</v>
      </c>
      <c r="Z27" s="55" t="s">
        <v>52</v>
      </c>
      <c r="AA27" s="55" t="s">
        <v>52</v>
      </c>
      <c r="AB27" s="55" t="s">
        <v>52</v>
      </c>
      <c r="AC27" s="55" t="s">
        <v>52</v>
      </c>
      <c r="AD27" s="55" t="s">
        <v>52</v>
      </c>
      <c r="AE27" s="55" t="s">
        <v>52</v>
      </c>
      <c r="AF27" s="55">
        <v>927634</v>
      </c>
      <c r="AG27" s="55">
        <v>934655</v>
      </c>
      <c r="AH27" s="55">
        <v>942175</v>
      </c>
      <c r="AI27" s="55">
        <v>951884</v>
      </c>
      <c r="AJ27" s="55">
        <v>962510</v>
      </c>
      <c r="AK27" s="55">
        <v>972614</v>
      </c>
      <c r="AL27" s="55">
        <v>982968</v>
      </c>
      <c r="AM27" s="55">
        <v>992187</v>
      </c>
      <c r="AN27" s="55">
        <v>999380</v>
      </c>
      <c r="AO27" s="55">
        <v>1008874</v>
      </c>
      <c r="AP27" s="55">
        <v>1018387</v>
      </c>
      <c r="AQ27" s="55">
        <v>1026311</v>
      </c>
      <c r="AR27" s="55">
        <v>1035566</v>
      </c>
      <c r="AS27" s="55">
        <v>1046623</v>
      </c>
      <c r="AT27" s="55">
        <v>1059406</v>
      </c>
      <c r="AU27" s="55">
        <v>1073921</v>
      </c>
      <c r="AV27" s="55">
        <v>1089182</v>
      </c>
      <c r="AW27" s="55">
        <v>1102237</v>
      </c>
      <c r="AX27" s="55">
        <v>1110768</v>
      </c>
      <c r="AY27" s="55">
        <v>1115091</v>
      </c>
      <c r="AZ27" s="56">
        <v>1120914</v>
      </c>
      <c r="BA27" s="56">
        <v>1136705</v>
      </c>
    </row>
    <row r="28" spans="1:53" x14ac:dyDescent="0.35">
      <c r="A28" s="54" t="s">
        <v>30</v>
      </c>
      <c r="B28" s="55" t="s">
        <v>52</v>
      </c>
      <c r="C28" s="55" t="s">
        <v>52</v>
      </c>
      <c r="D28" s="55" t="s">
        <v>52</v>
      </c>
      <c r="E28" s="55" t="s">
        <v>52</v>
      </c>
      <c r="F28" s="55" t="s">
        <v>52</v>
      </c>
      <c r="G28" s="55" t="s">
        <v>52</v>
      </c>
      <c r="H28" s="55" t="s">
        <v>52</v>
      </c>
      <c r="I28" s="55" t="s">
        <v>52</v>
      </c>
      <c r="J28" s="55" t="s">
        <v>52</v>
      </c>
      <c r="K28" s="55" t="s">
        <v>52</v>
      </c>
      <c r="L28" s="55" t="s">
        <v>52</v>
      </c>
      <c r="M28" s="55" t="s">
        <v>52</v>
      </c>
      <c r="N28" s="55" t="s">
        <v>52</v>
      </c>
      <c r="O28" s="55" t="s">
        <v>52</v>
      </c>
      <c r="P28" s="55" t="s">
        <v>52</v>
      </c>
      <c r="Q28" s="55" t="s">
        <v>52</v>
      </c>
      <c r="R28" s="55" t="s">
        <v>52</v>
      </c>
      <c r="S28" s="55" t="s">
        <v>52</v>
      </c>
      <c r="T28" s="55" t="s">
        <v>52</v>
      </c>
      <c r="U28" s="55" t="s">
        <v>52</v>
      </c>
      <c r="V28" s="55" t="s">
        <v>52</v>
      </c>
      <c r="W28" s="55" t="s">
        <v>52</v>
      </c>
      <c r="X28" s="55" t="s">
        <v>52</v>
      </c>
      <c r="Y28" s="55" t="s">
        <v>52</v>
      </c>
      <c r="Z28" s="55" t="s">
        <v>52</v>
      </c>
      <c r="AA28" s="55" t="s">
        <v>52</v>
      </c>
      <c r="AB28" s="55" t="s">
        <v>52</v>
      </c>
      <c r="AC28" s="55" t="s">
        <v>52</v>
      </c>
      <c r="AD28" s="55" t="s">
        <v>52</v>
      </c>
      <c r="AE28" s="55" t="s">
        <v>52</v>
      </c>
      <c r="AF28" s="55">
        <v>647640</v>
      </c>
      <c r="AG28" s="55">
        <v>655580</v>
      </c>
      <c r="AH28" s="55">
        <v>663197</v>
      </c>
      <c r="AI28" s="55">
        <v>672415</v>
      </c>
      <c r="AJ28" s="55">
        <v>677324</v>
      </c>
      <c r="AK28" s="55">
        <v>685414</v>
      </c>
      <c r="AL28" s="55">
        <v>693739</v>
      </c>
      <c r="AM28" s="55">
        <v>700780</v>
      </c>
      <c r="AN28" s="55">
        <v>705599</v>
      </c>
      <c r="AO28" s="55">
        <v>711805</v>
      </c>
      <c r="AP28" s="55">
        <v>714768</v>
      </c>
      <c r="AQ28" s="55">
        <v>719807</v>
      </c>
      <c r="AR28" s="55">
        <v>725901</v>
      </c>
      <c r="AS28" s="55">
        <v>732981</v>
      </c>
      <c r="AT28" s="55">
        <v>738351</v>
      </c>
      <c r="AU28" s="55">
        <v>746141</v>
      </c>
      <c r="AV28" s="55">
        <v>753031</v>
      </c>
      <c r="AW28" s="55">
        <v>757281</v>
      </c>
      <c r="AX28" s="55">
        <v>761263</v>
      </c>
      <c r="AY28" s="55">
        <v>763610</v>
      </c>
      <c r="AZ28" s="56">
        <v>769440</v>
      </c>
      <c r="BA28" s="56">
        <v>775524</v>
      </c>
    </row>
    <row r="29" spans="1:53" x14ac:dyDescent="0.35">
      <c r="A29" s="54" t="s">
        <v>31</v>
      </c>
      <c r="B29" s="55" t="s">
        <v>52</v>
      </c>
      <c r="C29" s="55" t="s">
        <v>52</v>
      </c>
      <c r="D29" s="55" t="s">
        <v>52</v>
      </c>
      <c r="E29" s="55" t="s">
        <v>52</v>
      </c>
      <c r="F29" s="55" t="s">
        <v>52</v>
      </c>
      <c r="G29" s="55" t="s">
        <v>52</v>
      </c>
      <c r="H29" s="55" t="s">
        <v>52</v>
      </c>
      <c r="I29" s="55" t="s">
        <v>52</v>
      </c>
      <c r="J29" s="55" t="s">
        <v>52</v>
      </c>
      <c r="K29" s="55" t="s">
        <v>52</v>
      </c>
      <c r="L29" s="55" t="s">
        <v>52</v>
      </c>
      <c r="M29" s="55" t="s">
        <v>52</v>
      </c>
      <c r="N29" s="55" t="s">
        <v>52</v>
      </c>
      <c r="O29" s="55" t="s">
        <v>52</v>
      </c>
      <c r="P29" s="55" t="s">
        <v>52</v>
      </c>
      <c r="Q29" s="55" t="s">
        <v>52</v>
      </c>
      <c r="R29" s="55" t="s">
        <v>52</v>
      </c>
      <c r="S29" s="55" t="s">
        <v>52</v>
      </c>
      <c r="T29" s="55" t="s">
        <v>52</v>
      </c>
      <c r="U29" s="55" t="s">
        <v>52</v>
      </c>
      <c r="V29" s="55" t="s">
        <v>52</v>
      </c>
      <c r="W29" s="55" t="s">
        <v>52</v>
      </c>
      <c r="X29" s="55" t="s">
        <v>52</v>
      </c>
      <c r="Y29" s="55" t="s">
        <v>52</v>
      </c>
      <c r="Z29" s="55" t="s">
        <v>52</v>
      </c>
      <c r="AA29" s="55" t="s">
        <v>52</v>
      </c>
      <c r="AB29" s="55" t="s">
        <v>52</v>
      </c>
      <c r="AC29" s="55" t="s">
        <v>52</v>
      </c>
      <c r="AD29" s="55" t="s">
        <v>52</v>
      </c>
      <c r="AE29" s="55" t="s">
        <v>52</v>
      </c>
      <c r="AF29" s="55">
        <v>1367810</v>
      </c>
      <c r="AG29" s="55">
        <v>1366501</v>
      </c>
      <c r="AH29" s="55">
        <v>1366036</v>
      </c>
      <c r="AI29" s="55">
        <v>1367028</v>
      </c>
      <c r="AJ29" s="55">
        <v>1368421</v>
      </c>
      <c r="AK29" s="55">
        <v>1368244</v>
      </c>
      <c r="AL29" s="55">
        <v>1367495</v>
      </c>
      <c r="AM29" s="55">
        <v>1368842</v>
      </c>
      <c r="AN29" s="55">
        <v>1371789</v>
      </c>
      <c r="AO29" s="55">
        <v>1375902</v>
      </c>
      <c r="AP29" s="55">
        <v>1380770</v>
      </c>
      <c r="AQ29" s="55">
        <v>1381756</v>
      </c>
      <c r="AR29" s="55">
        <v>1382415</v>
      </c>
      <c r="AS29" s="55">
        <v>1386152</v>
      </c>
      <c r="AT29" s="55">
        <v>1391809</v>
      </c>
      <c r="AU29" s="55">
        <v>1400264</v>
      </c>
      <c r="AV29" s="55">
        <v>1406500</v>
      </c>
      <c r="AW29" s="55">
        <v>1413110</v>
      </c>
      <c r="AX29" s="55">
        <v>1417661</v>
      </c>
      <c r="AY29" s="55">
        <v>1417728</v>
      </c>
      <c r="AZ29" s="56">
        <v>1423718</v>
      </c>
      <c r="BA29" s="56">
        <v>1442081</v>
      </c>
    </row>
    <row r="30" spans="1:53" x14ac:dyDescent="0.35">
      <c r="A30" s="54" t="s">
        <v>32</v>
      </c>
      <c r="B30" s="55" t="s">
        <v>52</v>
      </c>
      <c r="C30" s="55" t="s">
        <v>52</v>
      </c>
      <c r="D30" s="55" t="s">
        <v>52</v>
      </c>
      <c r="E30" s="55" t="s">
        <v>52</v>
      </c>
      <c r="F30" s="55" t="s">
        <v>52</v>
      </c>
      <c r="G30" s="55" t="s">
        <v>52</v>
      </c>
      <c r="H30" s="55" t="s">
        <v>52</v>
      </c>
      <c r="I30" s="55" t="s">
        <v>52</v>
      </c>
      <c r="J30" s="55" t="s">
        <v>52</v>
      </c>
      <c r="K30" s="55" t="s">
        <v>52</v>
      </c>
      <c r="L30" s="55" t="s">
        <v>52</v>
      </c>
      <c r="M30" s="55" t="s">
        <v>52</v>
      </c>
      <c r="N30" s="55" t="s">
        <v>52</v>
      </c>
      <c r="O30" s="55" t="s">
        <v>52</v>
      </c>
      <c r="P30" s="55" t="s">
        <v>52</v>
      </c>
      <c r="Q30" s="55" t="s">
        <v>52</v>
      </c>
      <c r="R30" s="55" t="s">
        <v>52</v>
      </c>
      <c r="S30" s="55" t="s">
        <v>52</v>
      </c>
      <c r="T30" s="55" t="s">
        <v>52</v>
      </c>
      <c r="U30" s="55" t="s">
        <v>52</v>
      </c>
      <c r="V30" s="55" t="s">
        <v>52</v>
      </c>
      <c r="W30" s="55" t="s">
        <v>52</v>
      </c>
      <c r="X30" s="55" t="s">
        <v>52</v>
      </c>
      <c r="Y30" s="55" t="s">
        <v>52</v>
      </c>
      <c r="Z30" s="55" t="s">
        <v>52</v>
      </c>
      <c r="AA30" s="55" t="s">
        <v>52</v>
      </c>
      <c r="AB30" s="55" t="s">
        <v>52</v>
      </c>
      <c r="AC30" s="55" t="s">
        <v>52</v>
      </c>
      <c r="AD30" s="55" t="s">
        <v>52</v>
      </c>
      <c r="AE30" s="55" t="s">
        <v>52</v>
      </c>
      <c r="AF30" s="55">
        <v>798618</v>
      </c>
      <c r="AG30" s="55">
        <v>803463</v>
      </c>
      <c r="AH30" s="55">
        <v>810127</v>
      </c>
      <c r="AI30" s="55">
        <v>815690</v>
      </c>
      <c r="AJ30" s="55">
        <v>822890</v>
      </c>
      <c r="AK30" s="55">
        <v>829062</v>
      </c>
      <c r="AL30" s="55">
        <v>834945</v>
      </c>
      <c r="AM30" s="55">
        <v>841495</v>
      </c>
      <c r="AN30" s="55">
        <v>846355</v>
      </c>
      <c r="AO30" s="55">
        <v>852926</v>
      </c>
      <c r="AP30" s="55">
        <v>859426</v>
      </c>
      <c r="AQ30" s="55">
        <v>864776</v>
      </c>
      <c r="AR30" s="55">
        <v>870771</v>
      </c>
      <c r="AS30" s="55">
        <v>876986</v>
      </c>
      <c r="AT30" s="55">
        <v>882938</v>
      </c>
      <c r="AU30" s="55">
        <v>891150</v>
      </c>
      <c r="AV30" s="55">
        <v>898548</v>
      </c>
      <c r="AW30" s="55">
        <v>903527</v>
      </c>
      <c r="AX30" s="55">
        <v>906964</v>
      </c>
      <c r="AY30" s="55">
        <v>909883</v>
      </c>
      <c r="AZ30" s="56">
        <v>918462</v>
      </c>
      <c r="BA30" s="56">
        <v>925299</v>
      </c>
    </row>
    <row r="31" spans="1:53" x14ac:dyDescent="0.35">
      <c r="A31" s="54" t="s">
        <v>33</v>
      </c>
      <c r="B31" s="55" t="s">
        <v>52</v>
      </c>
      <c r="C31" s="55" t="s">
        <v>52</v>
      </c>
      <c r="D31" s="55" t="s">
        <v>52</v>
      </c>
      <c r="E31" s="55" t="s">
        <v>52</v>
      </c>
      <c r="F31" s="55" t="s">
        <v>52</v>
      </c>
      <c r="G31" s="55" t="s">
        <v>52</v>
      </c>
      <c r="H31" s="55" t="s">
        <v>52</v>
      </c>
      <c r="I31" s="55" t="s">
        <v>52</v>
      </c>
      <c r="J31" s="55" t="s">
        <v>52</v>
      </c>
      <c r="K31" s="55" t="s">
        <v>52</v>
      </c>
      <c r="L31" s="55" t="s">
        <v>52</v>
      </c>
      <c r="M31" s="55" t="s">
        <v>52</v>
      </c>
      <c r="N31" s="55" t="s">
        <v>52</v>
      </c>
      <c r="O31" s="55" t="s">
        <v>52</v>
      </c>
      <c r="P31" s="55" t="s">
        <v>52</v>
      </c>
      <c r="Q31" s="55" t="s">
        <v>52</v>
      </c>
      <c r="R31" s="55" t="s">
        <v>52</v>
      </c>
      <c r="S31" s="55" t="s">
        <v>52</v>
      </c>
      <c r="T31" s="55" t="s">
        <v>52</v>
      </c>
      <c r="U31" s="55" t="s">
        <v>52</v>
      </c>
      <c r="V31" s="55" t="s">
        <v>52</v>
      </c>
      <c r="W31" s="55" t="s">
        <v>52</v>
      </c>
      <c r="X31" s="55" t="s">
        <v>52</v>
      </c>
      <c r="Y31" s="55" t="s">
        <v>52</v>
      </c>
      <c r="Z31" s="55" t="s">
        <v>52</v>
      </c>
      <c r="AA31" s="55" t="s">
        <v>52</v>
      </c>
      <c r="AB31" s="55" t="s">
        <v>52</v>
      </c>
      <c r="AC31" s="55" t="s">
        <v>52</v>
      </c>
      <c r="AD31" s="55" t="s">
        <v>52</v>
      </c>
      <c r="AE31" s="55" t="s">
        <v>52</v>
      </c>
      <c r="AF31" s="55">
        <v>751385</v>
      </c>
      <c r="AG31" s="55">
        <v>755274</v>
      </c>
      <c r="AH31" s="55">
        <v>760090</v>
      </c>
      <c r="AI31" s="55">
        <v>766602</v>
      </c>
      <c r="AJ31" s="55">
        <v>772215</v>
      </c>
      <c r="AK31" s="55">
        <v>776276</v>
      </c>
      <c r="AL31" s="55">
        <v>781017</v>
      </c>
      <c r="AM31" s="55">
        <v>785747</v>
      </c>
      <c r="AN31" s="55">
        <v>788794</v>
      </c>
      <c r="AO31" s="55">
        <v>794098</v>
      </c>
      <c r="AP31" s="55">
        <v>798989</v>
      </c>
      <c r="AQ31" s="55">
        <v>803120</v>
      </c>
      <c r="AR31" s="55">
        <v>805319</v>
      </c>
      <c r="AS31" s="55">
        <v>805878</v>
      </c>
      <c r="AT31" s="55">
        <v>806923</v>
      </c>
      <c r="AU31" s="55">
        <v>808662</v>
      </c>
      <c r="AV31" s="55">
        <v>810837</v>
      </c>
      <c r="AW31" s="55">
        <v>811641</v>
      </c>
      <c r="AX31" s="55">
        <v>814537</v>
      </c>
      <c r="AY31" s="55">
        <v>813068</v>
      </c>
      <c r="AZ31" s="56">
        <v>820478</v>
      </c>
      <c r="BA31" s="56">
        <v>828052</v>
      </c>
    </row>
    <row r="32" spans="1:53" x14ac:dyDescent="0.35">
      <c r="A32" s="54" t="s">
        <v>34</v>
      </c>
      <c r="B32" s="55" t="s">
        <v>52</v>
      </c>
      <c r="C32" s="55" t="s">
        <v>52</v>
      </c>
      <c r="D32" s="55" t="s">
        <v>52</v>
      </c>
      <c r="E32" s="55" t="s">
        <v>52</v>
      </c>
      <c r="F32" s="55" t="s">
        <v>52</v>
      </c>
      <c r="G32" s="55" t="s">
        <v>52</v>
      </c>
      <c r="H32" s="55" t="s">
        <v>52</v>
      </c>
      <c r="I32" s="55" t="s">
        <v>52</v>
      </c>
      <c r="J32" s="55" t="s">
        <v>52</v>
      </c>
      <c r="K32" s="55" t="s">
        <v>52</v>
      </c>
      <c r="L32" s="55" t="s">
        <v>52</v>
      </c>
      <c r="M32" s="55" t="s">
        <v>52</v>
      </c>
      <c r="N32" s="55" t="s">
        <v>52</v>
      </c>
      <c r="O32" s="55" t="s">
        <v>52</v>
      </c>
      <c r="P32" s="55" t="s">
        <v>52</v>
      </c>
      <c r="Q32" s="55" t="s">
        <v>52</v>
      </c>
      <c r="R32" s="55" t="s">
        <v>52</v>
      </c>
      <c r="S32" s="55" t="s">
        <v>52</v>
      </c>
      <c r="T32" s="55" t="s">
        <v>52</v>
      </c>
      <c r="U32" s="55" t="s">
        <v>52</v>
      </c>
      <c r="V32" s="55" t="s">
        <v>52</v>
      </c>
      <c r="W32" s="55" t="s">
        <v>52</v>
      </c>
      <c r="X32" s="55" t="s">
        <v>52</v>
      </c>
      <c r="Y32" s="55" t="s">
        <v>52</v>
      </c>
      <c r="Z32" s="55" t="s">
        <v>52</v>
      </c>
      <c r="AA32" s="55" t="s">
        <v>52</v>
      </c>
      <c r="AB32" s="55" t="s">
        <v>52</v>
      </c>
      <c r="AC32" s="55" t="s">
        <v>52</v>
      </c>
      <c r="AD32" s="55" t="s">
        <v>52</v>
      </c>
      <c r="AE32" s="55" t="s">
        <v>52</v>
      </c>
      <c r="AF32" s="55">
        <v>630986</v>
      </c>
      <c r="AG32" s="55">
        <v>636780</v>
      </c>
      <c r="AH32" s="55">
        <v>642666</v>
      </c>
      <c r="AI32" s="55">
        <v>646616</v>
      </c>
      <c r="AJ32" s="55">
        <v>654450</v>
      </c>
      <c r="AK32" s="55">
        <v>663603</v>
      </c>
      <c r="AL32" s="55">
        <v>672062</v>
      </c>
      <c r="AM32" s="55">
        <v>678201</v>
      </c>
      <c r="AN32" s="55">
        <v>683464</v>
      </c>
      <c r="AO32" s="55">
        <v>688011</v>
      </c>
      <c r="AP32" s="55">
        <v>693967</v>
      </c>
      <c r="AQ32" s="55">
        <v>703143</v>
      </c>
      <c r="AR32" s="55">
        <v>711487</v>
      </c>
      <c r="AS32" s="55">
        <v>721673</v>
      </c>
      <c r="AT32" s="55">
        <v>733189</v>
      </c>
      <c r="AU32" s="55">
        <v>746666</v>
      </c>
      <c r="AV32" s="55">
        <v>759436</v>
      </c>
      <c r="AW32" s="55">
        <v>769240</v>
      </c>
      <c r="AX32" s="55">
        <v>777016</v>
      </c>
      <c r="AY32" s="55">
        <v>778996</v>
      </c>
      <c r="AZ32" s="56">
        <v>787125</v>
      </c>
      <c r="BA32" s="56">
        <v>792421</v>
      </c>
    </row>
    <row r="33" spans="1:53" x14ac:dyDescent="0.35">
      <c r="A33" s="54" t="s">
        <v>35</v>
      </c>
      <c r="B33" s="55" t="s">
        <v>52</v>
      </c>
      <c r="C33" s="55" t="s">
        <v>52</v>
      </c>
      <c r="D33" s="55" t="s">
        <v>52</v>
      </c>
      <c r="E33" s="55" t="s">
        <v>52</v>
      </c>
      <c r="F33" s="55" t="s">
        <v>52</v>
      </c>
      <c r="G33" s="55" t="s">
        <v>52</v>
      </c>
      <c r="H33" s="55" t="s">
        <v>52</v>
      </c>
      <c r="I33" s="55" t="s">
        <v>52</v>
      </c>
      <c r="J33" s="55" t="s">
        <v>52</v>
      </c>
      <c r="K33" s="55" t="s">
        <v>52</v>
      </c>
      <c r="L33" s="55" t="s">
        <v>52</v>
      </c>
      <c r="M33" s="55" t="s">
        <v>52</v>
      </c>
      <c r="N33" s="55" t="s">
        <v>52</v>
      </c>
      <c r="O33" s="55" t="s">
        <v>52</v>
      </c>
      <c r="P33" s="55" t="s">
        <v>52</v>
      </c>
      <c r="Q33" s="55" t="s">
        <v>52</v>
      </c>
      <c r="R33" s="55" t="s">
        <v>52</v>
      </c>
      <c r="S33" s="55" t="s">
        <v>52</v>
      </c>
      <c r="T33" s="55" t="s">
        <v>52</v>
      </c>
      <c r="U33" s="55" t="s">
        <v>52</v>
      </c>
      <c r="V33" s="55" t="s">
        <v>52</v>
      </c>
      <c r="W33" s="55" t="s">
        <v>52</v>
      </c>
      <c r="X33" s="55" t="s">
        <v>52</v>
      </c>
      <c r="Y33" s="55" t="s">
        <v>52</v>
      </c>
      <c r="Z33" s="55" t="s">
        <v>52</v>
      </c>
      <c r="AA33" s="55" t="s">
        <v>52</v>
      </c>
      <c r="AB33" s="55" t="s">
        <v>52</v>
      </c>
      <c r="AC33" s="55" t="s">
        <v>52</v>
      </c>
      <c r="AD33" s="55" t="s">
        <v>52</v>
      </c>
      <c r="AE33" s="55" t="s">
        <v>52</v>
      </c>
      <c r="AF33" s="55">
        <v>307363</v>
      </c>
      <c r="AG33" s="55">
        <v>308499</v>
      </c>
      <c r="AH33" s="55">
        <v>309448</v>
      </c>
      <c r="AI33" s="55">
        <v>310140</v>
      </c>
      <c r="AJ33" s="55">
        <v>310752</v>
      </c>
      <c r="AK33" s="55">
        <v>311375</v>
      </c>
      <c r="AL33" s="55">
        <v>312960</v>
      </c>
      <c r="AM33" s="55">
        <v>314057</v>
      </c>
      <c r="AN33" s="55">
        <v>314489</v>
      </c>
      <c r="AO33" s="55">
        <v>315463</v>
      </c>
      <c r="AP33" s="55">
        <v>316278</v>
      </c>
      <c r="AQ33" s="55">
        <v>315924</v>
      </c>
      <c r="AR33" s="55">
        <v>315013</v>
      </c>
      <c r="AS33" s="55">
        <v>315274</v>
      </c>
      <c r="AT33" s="55">
        <v>314188</v>
      </c>
      <c r="AU33" s="55">
        <v>314327</v>
      </c>
      <c r="AV33" s="55">
        <v>315663</v>
      </c>
      <c r="AW33" s="55">
        <v>316153</v>
      </c>
      <c r="AX33" s="55">
        <v>318027</v>
      </c>
      <c r="AY33" s="55">
        <v>318490</v>
      </c>
      <c r="AZ33" s="56">
        <v>321532</v>
      </c>
      <c r="BA33" s="56">
        <v>324362</v>
      </c>
    </row>
    <row r="34" spans="1:53" x14ac:dyDescent="0.35">
      <c r="A34" s="54" t="s">
        <v>36</v>
      </c>
      <c r="B34" s="55" t="s">
        <v>52</v>
      </c>
      <c r="C34" s="55" t="s">
        <v>52</v>
      </c>
      <c r="D34" s="55" t="s">
        <v>52</v>
      </c>
      <c r="E34" s="55" t="s">
        <v>52</v>
      </c>
      <c r="F34" s="55" t="s">
        <v>52</v>
      </c>
      <c r="G34" s="55" t="s">
        <v>52</v>
      </c>
      <c r="H34" s="55" t="s">
        <v>52</v>
      </c>
      <c r="I34" s="55" t="s">
        <v>52</v>
      </c>
      <c r="J34" s="55" t="s">
        <v>52</v>
      </c>
      <c r="K34" s="55" t="s">
        <v>52</v>
      </c>
      <c r="L34" s="55" t="s">
        <v>52</v>
      </c>
      <c r="M34" s="55" t="s">
        <v>52</v>
      </c>
      <c r="N34" s="55" t="s">
        <v>52</v>
      </c>
      <c r="O34" s="55" t="s">
        <v>52</v>
      </c>
      <c r="P34" s="55" t="s">
        <v>52</v>
      </c>
      <c r="Q34" s="55" t="s">
        <v>52</v>
      </c>
      <c r="R34" s="55" t="s">
        <v>52</v>
      </c>
      <c r="S34" s="55" t="s">
        <v>52</v>
      </c>
      <c r="T34" s="55" t="s">
        <v>52</v>
      </c>
      <c r="U34" s="55" t="s">
        <v>52</v>
      </c>
      <c r="V34" s="55" t="s">
        <v>52</v>
      </c>
      <c r="W34" s="55" t="s">
        <v>52</v>
      </c>
      <c r="X34" s="55" t="s">
        <v>52</v>
      </c>
      <c r="Y34" s="55" t="s">
        <v>52</v>
      </c>
      <c r="Z34" s="55" t="s">
        <v>52</v>
      </c>
      <c r="AA34" s="55" t="s">
        <v>52</v>
      </c>
      <c r="AB34" s="55" t="s">
        <v>52</v>
      </c>
      <c r="AC34" s="55" t="s">
        <v>52</v>
      </c>
      <c r="AD34" s="55" t="s">
        <v>52</v>
      </c>
      <c r="AE34" s="55" t="s">
        <v>52</v>
      </c>
      <c r="AF34" s="55">
        <v>1017748</v>
      </c>
      <c r="AG34" s="55">
        <v>1024350</v>
      </c>
      <c r="AH34" s="55">
        <v>1031973</v>
      </c>
      <c r="AI34" s="55">
        <v>1040590</v>
      </c>
      <c r="AJ34" s="55">
        <v>1049349</v>
      </c>
      <c r="AK34" s="55">
        <v>1054286</v>
      </c>
      <c r="AL34" s="55">
        <v>1059494</v>
      </c>
      <c r="AM34" s="55">
        <v>1066854</v>
      </c>
      <c r="AN34" s="55">
        <v>1074913</v>
      </c>
      <c r="AO34" s="55">
        <v>1083398</v>
      </c>
      <c r="AP34" s="55">
        <v>1090695</v>
      </c>
      <c r="AQ34" s="55">
        <v>1097047</v>
      </c>
      <c r="AR34" s="55">
        <v>1103800</v>
      </c>
      <c r="AS34" s="55">
        <v>1109706</v>
      </c>
      <c r="AT34" s="55">
        <v>1115915</v>
      </c>
      <c r="AU34" s="55">
        <v>1125047</v>
      </c>
      <c r="AV34" s="55">
        <v>1132711</v>
      </c>
      <c r="AW34" s="55">
        <v>1139072</v>
      </c>
      <c r="AX34" s="55">
        <v>1143060</v>
      </c>
      <c r="AY34" s="55">
        <v>1144940</v>
      </c>
      <c r="AZ34" s="56">
        <v>1146110</v>
      </c>
      <c r="BA34" s="56">
        <v>1163335</v>
      </c>
    </row>
    <row r="35" spans="1:53" x14ac:dyDescent="0.35">
      <c r="A35" s="54" t="s">
        <v>37</v>
      </c>
      <c r="B35" s="55" t="s">
        <v>52</v>
      </c>
      <c r="C35" s="55" t="s">
        <v>52</v>
      </c>
      <c r="D35" s="55" t="s">
        <v>52</v>
      </c>
      <c r="E35" s="55" t="s">
        <v>52</v>
      </c>
      <c r="F35" s="55" t="s">
        <v>52</v>
      </c>
      <c r="G35" s="55" t="s">
        <v>52</v>
      </c>
      <c r="H35" s="55" t="s">
        <v>52</v>
      </c>
      <c r="I35" s="55" t="s">
        <v>52</v>
      </c>
      <c r="J35" s="55" t="s">
        <v>52</v>
      </c>
      <c r="K35" s="55" t="s">
        <v>52</v>
      </c>
      <c r="L35" s="55" t="s">
        <v>52</v>
      </c>
      <c r="M35" s="55" t="s">
        <v>52</v>
      </c>
      <c r="N35" s="55" t="s">
        <v>52</v>
      </c>
      <c r="O35" s="55" t="s">
        <v>52</v>
      </c>
      <c r="P35" s="55" t="s">
        <v>52</v>
      </c>
      <c r="Q35" s="55" t="s">
        <v>52</v>
      </c>
      <c r="R35" s="55" t="s">
        <v>52</v>
      </c>
      <c r="S35" s="55" t="s">
        <v>52</v>
      </c>
      <c r="T35" s="55" t="s">
        <v>52</v>
      </c>
      <c r="U35" s="55" t="s">
        <v>52</v>
      </c>
      <c r="V35" s="55" t="s">
        <v>52</v>
      </c>
      <c r="W35" s="55" t="s">
        <v>52</v>
      </c>
      <c r="X35" s="55" t="s">
        <v>52</v>
      </c>
      <c r="Y35" s="55" t="s">
        <v>52</v>
      </c>
      <c r="Z35" s="55" t="s">
        <v>52</v>
      </c>
      <c r="AA35" s="55" t="s">
        <v>52</v>
      </c>
      <c r="AB35" s="55" t="s">
        <v>52</v>
      </c>
      <c r="AC35" s="55" t="s">
        <v>52</v>
      </c>
      <c r="AD35" s="55" t="s">
        <v>52</v>
      </c>
      <c r="AE35" s="55" t="s">
        <v>52</v>
      </c>
      <c r="AF35" s="55">
        <v>607277</v>
      </c>
      <c r="AG35" s="55">
        <v>609491</v>
      </c>
      <c r="AH35" s="55">
        <v>616031</v>
      </c>
      <c r="AI35" s="55">
        <v>620412</v>
      </c>
      <c r="AJ35" s="55">
        <v>627568</v>
      </c>
      <c r="AK35" s="55">
        <v>630873</v>
      </c>
      <c r="AL35" s="55">
        <v>635094</v>
      </c>
      <c r="AM35" s="55">
        <v>638784</v>
      </c>
      <c r="AN35" s="55">
        <v>643095</v>
      </c>
      <c r="AO35" s="55">
        <v>648688</v>
      </c>
      <c r="AP35" s="55">
        <v>654791</v>
      </c>
      <c r="AQ35" s="55">
        <v>662243</v>
      </c>
      <c r="AR35" s="55">
        <v>669390</v>
      </c>
      <c r="AS35" s="55">
        <v>676621</v>
      </c>
      <c r="AT35" s="55">
        <v>682571</v>
      </c>
      <c r="AU35" s="55">
        <v>690541</v>
      </c>
      <c r="AV35" s="55">
        <v>696188</v>
      </c>
      <c r="AW35" s="55">
        <v>702259</v>
      </c>
      <c r="AX35" s="55">
        <v>708513</v>
      </c>
      <c r="AY35" s="55">
        <v>714766</v>
      </c>
      <c r="AZ35" s="56">
        <v>726727</v>
      </c>
      <c r="BA35" s="56">
        <v>738276</v>
      </c>
    </row>
    <row r="36" spans="1:53" x14ac:dyDescent="0.35">
      <c r="A36" s="54" t="s">
        <v>38</v>
      </c>
      <c r="B36" s="55" t="s">
        <v>52</v>
      </c>
      <c r="C36" s="55" t="s">
        <v>52</v>
      </c>
      <c r="D36" s="55" t="s">
        <v>52</v>
      </c>
      <c r="E36" s="55" t="s">
        <v>52</v>
      </c>
      <c r="F36" s="55" t="s">
        <v>52</v>
      </c>
      <c r="G36" s="55" t="s">
        <v>52</v>
      </c>
      <c r="H36" s="55" t="s">
        <v>52</v>
      </c>
      <c r="I36" s="55" t="s">
        <v>52</v>
      </c>
      <c r="J36" s="55" t="s">
        <v>52</v>
      </c>
      <c r="K36" s="55" t="s">
        <v>52</v>
      </c>
      <c r="L36" s="55" t="s">
        <v>52</v>
      </c>
      <c r="M36" s="55" t="s">
        <v>52</v>
      </c>
      <c r="N36" s="55" t="s">
        <v>52</v>
      </c>
      <c r="O36" s="55" t="s">
        <v>52</v>
      </c>
      <c r="P36" s="55" t="s">
        <v>52</v>
      </c>
      <c r="Q36" s="55" t="s">
        <v>52</v>
      </c>
      <c r="R36" s="55" t="s">
        <v>52</v>
      </c>
      <c r="S36" s="55" t="s">
        <v>52</v>
      </c>
      <c r="T36" s="55" t="s">
        <v>52</v>
      </c>
      <c r="U36" s="55" t="s">
        <v>52</v>
      </c>
      <c r="V36" s="55" t="s">
        <v>52</v>
      </c>
      <c r="W36" s="55" t="s">
        <v>52</v>
      </c>
      <c r="X36" s="55" t="s">
        <v>52</v>
      </c>
      <c r="Y36" s="55" t="s">
        <v>52</v>
      </c>
      <c r="Z36" s="55" t="s">
        <v>52</v>
      </c>
      <c r="AA36" s="55" t="s">
        <v>52</v>
      </c>
      <c r="AB36" s="55" t="s">
        <v>52</v>
      </c>
      <c r="AC36" s="55" t="s">
        <v>52</v>
      </c>
      <c r="AD36" s="55" t="s">
        <v>52</v>
      </c>
      <c r="AE36" s="55" t="s">
        <v>52</v>
      </c>
      <c r="AF36" s="55">
        <v>441827</v>
      </c>
      <c r="AG36" s="55">
        <v>444302</v>
      </c>
      <c r="AH36" s="55">
        <v>446761</v>
      </c>
      <c r="AI36" s="55">
        <v>449413</v>
      </c>
      <c r="AJ36" s="55">
        <v>453058</v>
      </c>
      <c r="AK36" s="55">
        <v>457241</v>
      </c>
      <c r="AL36" s="55">
        <v>461001</v>
      </c>
      <c r="AM36" s="55">
        <v>464562</v>
      </c>
      <c r="AN36" s="55">
        <v>466958</v>
      </c>
      <c r="AO36" s="55">
        <v>470164</v>
      </c>
      <c r="AP36" s="55">
        <v>473939</v>
      </c>
      <c r="AQ36" s="55">
        <v>475885</v>
      </c>
      <c r="AR36" s="55">
        <v>477195</v>
      </c>
      <c r="AS36" s="55">
        <v>480046</v>
      </c>
      <c r="AT36" s="55">
        <v>483649</v>
      </c>
      <c r="AU36" s="55">
        <v>488188</v>
      </c>
      <c r="AV36" s="55">
        <v>492760</v>
      </c>
      <c r="AW36" s="55">
        <v>496660</v>
      </c>
      <c r="AX36" s="55">
        <v>501810</v>
      </c>
      <c r="AY36" s="55">
        <v>504537</v>
      </c>
      <c r="AZ36" s="56">
        <v>510526</v>
      </c>
      <c r="BA36" s="56">
        <v>516049</v>
      </c>
    </row>
    <row r="37" spans="1:53" x14ac:dyDescent="0.35">
      <c r="A37" s="54" t="s">
        <v>39</v>
      </c>
      <c r="B37" s="55" t="s">
        <v>52</v>
      </c>
      <c r="C37" s="55" t="s">
        <v>52</v>
      </c>
      <c r="D37" s="55" t="s">
        <v>52</v>
      </c>
      <c r="E37" s="55" t="s">
        <v>52</v>
      </c>
      <c r="F37" s="55" t="s">
        <v>52</v>
      </c>
      <c r="G37" s="55" t="s">
        <v>52</v>
      </c>
      <c r="H37" s="55" t="s">
        <v>52</v>
      </c>
      <c r="I37" s="55" t="s">
        <v>52</v>
      </c>
      <c r="J37" s="55" t="s">
        <v>52</v>
      </c>
      <c r="K37" s="55" t="s">
        <v>52</v>
      </c>
      <c r="L37" s="55" t="s">
        <v>52</v>
      </c>
      <c r="M37" s="55" t="s">
        <v>52</v>
      </c>
      <c r="N37" s="55" t="s">
        <v>52</v>
      </c>
      <c r="O37" s="55" t="s">
        <v>52</v>
      </c>
      <c r="P37" s="55" t="s">
        <v>52</v>
      </c>
      <c r="Q37" s="55" t="s">
        <v>52</v>
      </c>
      <c r="R37" s="55" t="s">
        <v>52</v>
      </c>
      <c r="S37" s="55" t="s">
        <v>52</v>
      </c>
      <c r="T37" s="55" t="s">
        <v>52</v>
      </c>
      <c r="U37" s="55" t="s">
        <v>52</v>
      </c>
      <c r="V37" s="55" t="s">
        <v>52</v>
      </c>
      <c r="W37" s="55" t="s">
        <v>52</v>
      </c>
      <c r="X37" s="55" t="s">
        <v>52</v>
      </c>
      <c r="Y37" s="55" t="s">
        <v>52</v>
      </c>
      <c r="Z37" s="55" t="s">
        <v>52</v>
      </c>
      <c r="AA37" s="55" t="s">
        <v>52</v>
      </c>
      <c r="AB37" s="55" t="s">
        <v>52</v>
      </c>
      <c r="AC37" s="55" t="s">
        <v>52</v>
      </c>
      <c r="AD37" s="55" t="s">
        <v>52</v>
      </c>
      <c r="AE37" s="55" t="s">
        <v>52</v>
      </c>
      <c r="AF37" s="55">
        <v>1266475</v>
      </c>
      <c r="AG37" s="55">
        <v>1271309</v>
      </c>
      <c r="AH37" s="55">
        <v>1276501</v>
      </c>
      <c r="AI37" s="55">
        <v>1283439</v>
      </c>
      <c r="AJ37" s="55">
        <v>1293188</v>
      </c>
      <c r="AK37" s="55">
        <v>1299676</v>
      </c>
      <c r="AL37" s="55">
        <v>1306289</v>
      </c>
      <c r="AM37" s="55">
        <v>1315448</v>
      </c>
      <c r="AN37" s="55">
        <v>1323855</v>
      </c>
      <c r="AO37" s="55">
        <v>1332871</v>
      </c>
      <c r="AP37" s="55">
        <v>1343805</v>
      </c>
      <c r="AQ37" s="55">
        <v>1348437</v>
      </c>
      <c r="AR37" s="55">
        <v>1352510</v>
      </c>
      <c r="AS37" s="55">
        <v>1356290</v>
      </c>
      <c r="AT37" s="55">
        <v>1359690</v>
      </c>
      <c r="AU37" s="55">
        <v>1366070</v>
      </c>
      <c r="AV37" s="55">
        <v>1368187</v>
      </c>
      <c r="AW37" s="55">
        <v>1372522</v>
      </c>
      <c r="AX37" s="55">
        <v>1374386</v>
      </c>
      <c r="AY37" s="55">
        <v>1373015</v>
      </c>
      <c r="AZ37" s="56">
        <v>1374792</v>
      </c>
      <c r="BA37" s="56">
        <v>1392105</v>
      </c>
    </row>
    <row r="38" spans="1:53" x14ac:dyDescent="0.35">
      <c r="A38" s="54" t="s">
        <v>40</v>
      </c>
      <c r="B38" s="55" t="s">
        <v>52</v>
      </c>
      <c r="C38" s="55" t="s">
        <v>52</v>
      </c>
      <c r="D38" s="55" t="s">
        <v>52</v>
      </c>
      <c r="E38" s="55" t="s">
        <v>52</v>
      </c>
      <c r="F38" s="55" t="s">
        <v>52</v>
      </c>
      <c r="G38" s="55" t="s">
        <v>52</v>
      </c>
      <c r="H38" s="55" t="s">
        <v>52</v>
      </c>
      <c r="I38" s="55" t="s">
        <v>52</v>
      </c>
      <c r="J38" s="55" t="s">
        <v>52</v>
      </c>
      <c r="K38" s="55" t="s">
        <v>52</v>
      </c>
      <c r="L38" s="55" t="s">
        <v>52</v>
      </c>
      <c r="M38" s="55" t="s">
        <v>52</v>
      </c>
      <c r="N38" s="55" t="s">
        <v>52</v>
      </c>
      <c r="O38" s="55" t="s">
        <v>52</v>
      </c>
      <c r="P38" s="55" t="s">
        <v>52</v>
      </c>
      <c r="Q38" s="55" t="s">
        <v>52</v>
      </c>
      <c r="R38" s="55" t="s">
        <v>52</v>
      </c>
      <c r="S38" s="55" t="s">
        <v>52</v>
      </c>
      <c r="T38" s="55" t="s">
        <v>52</v>
      </c>
      <c r="U38" s="55" t="s">
        <v>52</v>
      </c>
      <c r="V38" s="55" t="s">
        <v>52</v>
      </c>
      <c r="W38" s="55" t="s">
        <v>52</v>
      </c>
      <c r="X38" s="55" t="s">
        <v>52</v>
      </c>
      <c r="Y38" s="55" t="s">
        <v>52</v>
      </c>
      <c r="Z38" s="55" t="s">
        <v>52</v>
      </c>
      <c r="AA38" s="55" t="s">
        <v>52</v>
      </c>
      <c r="AB38" s="55" t="s">
        <v>52</v>
      </c>
      <c r="AC38" s="55" t="s">
        <v>52</v>
      </c>
      <c r="AD38" s="55" t="s">
        <v>52</v>
      </c>
      <c r="AE38" s="55" t="s">
        <v>52</v>
      </c>
      <c r="AF38" s="55">
        <v>1047574</v>
      </c>
      <c r="AG38" s="55">
        <v>1050154</v>
      </c>
      <c r="AH38" s="55">
        <v>1055259</v>
      </c>
      <c r="AI38" s="55">
        <v>1059641</v>
      </c>
      <c r="AJ38" s="55">
        <v>1064194</v>
      </c>
      <c r="AK38" s="55">
        <v>1070390</v>
      </c>
      <c r="AL38" s="55">
        <v>1076819</v>
      </c>
      <c r="AM38" s="55">
        <v>1083651</v>
      </c>
      <c r="AN38" s="55">
        <v>1087139</v>
      </c>
      <c r="AO38" s="55">
        <v>1092653</v>
      </c>
      <c r="AP38" s="55">
        <v>1098265</v>
      </c>
      <c r="AQ38" s="55">
        <v>1101004</v>
      </c>
      <c r="AR38" s="55">
        <v>1106141</v>
      </c>
      <c r="AS38" s="55">
        <v>1109707</v>
      </c>
      <c r="AT38" s="55">
        <v>1111262</v>
      </c>
      <c r="AU38" s="55">
        <v>1117398</v>
      </c>
      <c r="AV38" s="55">
        <v>1121763</v>
      </c>
      <c r="AW38" s="55">
        <v>1125653</v>
      </c>
      <c r="AX38" s="55">
        <v>1129298</v>
      </c>
      <c r="AY38" s="55">
        <v>1130953</v>
      </c>
      <c r="AZ38" s="56">
        <v>1135910</v>
      </c>
      <c r="BA38" s="56">
        <v>1146249</v>
      </c>
    </row>
    <row r="39" spans="1:53" x14ac:dyDescent="0.35">
      <c r="A39" s="54" t="s">
        <v>41</v>
      </c>
      <c r="B39" s="55" t="s">
        <v>52</v>
      </c>
      <c r="C39" s="55" t="s">
        <v>52</v>
      </c>
      <c r="D39" s="55" t="s">
        <v>52</v>
      </c>
      <c r="E39" s="55" t="s">
        <v>52</v>
      </c>
      <c r="F39" s="55" t="s">
        <v>52</v>
      </c>
      <c r="G39" s="55" t="s">
        <v>52</v>
      </c>
      <c r="H39" s="55" t="s">
        <v>52</v>
      </c>
      <c r="I39" s="55" t="s">
        <v>52</v>
      </c>
      <c r="J39" s="55" t="s">
        <v>52</v>
      </c>
      <c r="K39" s="55" t="s">
        <v>52</v>
      </c>
      <c r="L39" s="55" t="s">
        <v>52</v>
      </c>
      <c r="M39" s="55" t="s">
        <v>52</v>
      </c>
      <c r="N39" s="55" t="s">
        <v>52</v>
      </c>
      <c r="O39" s="55" t="s">
        <v>52</v>
      </c>
      <c r="P39" s="55" t="s">
        <v>52</v>
      </c>
      <c r="Q39" s="55" t="s">
        <v>52</v>
      </c>
      <c r="R39" s="55" t="s">
        <v>52</v>
      </c>
      <c r="S39" s="55" t="s">
        <v>52</v>
      </c>
      <c r="T39" s="55" t="s">
        <v>52</v>
      </c>
      <c r="U39" s="55" t="s">
        <v>52</v>
      </c>
      <c r="V39" s="55" t="s">
        <v>52</v>
      </c>
      <c r="W39" s="55" t="s">
        <v>52</v>
      </c>
      <c r="X39" s="55" t="s">
        <v>52</v>
      </c>
      <c r="Y39" s="55" t="s">
        <v>52</v>
      </c>
      <c r="Z39" s="55" t="s">
        <v>52</v>
      </c>
      <c r="AA39" s="55" t="s">
        <v>52</v>
      </c>
      <c r="AB39" s="55" t="s">
        <v>52</v>
      </c>
      <c r="AC39" s="55" t="s">
        <v>52</v>
      </c>
      <c r="AD39" s="55" t="s">
        <v>52</v>
      </c>
      <c r="AE39" s="55" t="s">
        <v>52</v>
      </c>
      <c r="AF39" s="55">
        <v>669913</v>
      </c>
      <c r="AG39" s="55">
        <v>674579</v>
      </c>
      <c r="AH39" s="55">
        <v>681408</v>
      </c>
      <c r="AI39" s="55">
        <v>689087</v>
      </c>
      <c r="AJ39" s="55">
        <v>697837</v>
      </c>
      <c r="AK39" s="55">
        <v>702961</v>
      </c>
      <c r="AL39" s="55">
        <v>709144</v>
      </c>
      <c r="AM39" s="55">
        <v>714348</v>
      </c>
      <c r="AN39" s="55">
        <v>718183</v>
      </c>
      <c r="AO39" s="55">
        <v>723976</v>
      </c>
      <c r="AP39" s="55">
        <v>730133</v>
      </c>
      <c r="AQ39" s="55">
        <v>732697</v>
      </c>
      <c r="AR39" s="55">
        <v>734875</v>
      </c>
      <c r="AS39" s="55">
        <v>740175</v>
      </c>
      <c r="AT39" s="55">
        <v>744501</v>
      </c>
      <c r="AU39" s="55">
        <v>747783</v>
      </c>
      <c r="AV39" s="55">
        <v>753590</v>
      </c>
      <c r="AW39" s="55">
        <v>755345</v>
      </c>
      <c r="AX39" s="55">
        <v>757321</v>
      </c>
      <c r="AY39" s="55">
        <v>756668</v>
      </c>
      <c r="AZ39" s="56">
        <v>763349</v>
      </c>
      <c r="BA39" s="56">
        <v>768555</v>
      </c>
    </row>
    <row r="40" spans="1:53" x14ac:dyDescent="0.35">
      <c r="A40" s="54" t="s">
        <v>42</v>
      </c>
      <c r="B40" s="55" t="s">
        <v>52</v>
      </c>
      <c r="C40" s="55" t="s">
        <v>52</v>
      </c>
      <c r="D40" s="55" t="s">
        <v>52</v>
      </c>
      <c r="E40" s="55" t="s">
        <v>52</v>
      </c>
      <c r="F40" s="55" t="s">
        <v>52</v>
      </c>
      <c r="G40" s="55" t="s">
        <v>52</v>
      </c>
      <c r="H40" s="55" t="s">
        <v>52</v>
      </c>
      <c r="I40" s="55" t="s">
        <v>52</v>
      </c>
      <c r="J40" s="55" t="s">
        <v>52</v>
      </c>
      <c r="K40" s="55" t="s">
        <v>52</v>
      </c>
      <c r="L40" s="55" t="s">
        <v>52</v>
      </c>
      <c r="M40" s="55" t="s">
        <v>52</v>
      </c>
      <c r="N40" s="55" t="s">
        <v>52</v>
      </c>
      <c r="O40" s="55" t="s">
        <v>52</v>
      </c>
      <c r="P40" s="55" t="s">
        <v>52</v>
      </c>
      <c r="Q40" s="55" t="s">
        <v>52</v>
      </c>
      <c r="R40" s="55" t="s">
        <v>52</v>
      </c>
      <c r="S40" s="55" t="s">
        <v>52</v>
      </c>
      <c r="T40" s="55" t="s">
        <v>52</v>
      </c>
      <c r="U40" s="55" t="s">
        <v>52</v>
      </c>
      <c r="V40" s="55" t="s">
        <v>52</v>
      </c>
      <c r="W40" s="55" t="s">
        <v>52</v>
      </c>
      <c r="X40" s="55" t="s">
        <v>52</v>
      </c>
      <c r="Y40" s="55" t="s">
        <v>52</v>
      </c>
      <c r="Z40" s="55" t="s">
        <v>52</v>
      </c>
      <c r="AA40" s="55" t="s">
        <v>52</v>
      </c>
      <c r="AB40" s="55" t="s">
        <v>52</v>
      </c>
      <c r="AC40" s="55" t="s">
        <v>52</v>
      </c>
      <c r="AD40" s="55" t="s">
        <v>52</v>
      </c>
      <c r="AE40" s="55" t="s">
        <v>52</v>
      </c>
      <c r="AF40" s="55">
        <v>1060163</v>
      </c>
      <c r="AG40" s="55">
        <v>1059472</v>
      </c>
      <c r="AH40" s="55">
        <v>1062774</v>
      </c>
      <c r="AI40" s="55">
        <v>1065142</v>
      </c>
      <c r="AJ40" s="55">
        <v>1071781</v>
      </c>
      <c r="AK40" s="55">
        <v>1082841</v>
      </c>
      <c r="AL40" s="55">
        <v>1095639</v>
      </c>
      <c r="AM40" s="55">
        <v>1104242</v>
      </c>
      <c r="AN40" s="55">
        <v>1113665</v>
      </c>
      <c r="AO40" s="55">
        <v>1125804</v>
      </c>
      <c r="AP40" s="55">
        <v>1135367</v>
      </c>
      <c r="AQ40" s="55">
        <v>1145011</v>
      </c>
      <c r="AR40" s="55">
        <v>1156631</v>
      </c>
      <c r="AS40" s="55">
        <v>1166995</v>
      </c>
      <c r="AT40" s="55">
        <v>1174418</v>
      </c>
      <c r="AU40" s="55">
        <v>1182180</v>
      </c>
      <c r="AV40" s="55">
        <v>1185103</v>
      </c>
      <c r="AW40" s="55">
        <v>1186752</v>
      </c>
      <c r="AX40" s="55">
        <v>1192224</v>
      </c>
      <c r="AY40" s="55">
        <v>1195847</v>
      </c>
      <c r="AZ40" s="56">
        <v>1205994</v>
      </c>
      <c r="BA40" s="56">
        <v>1214540</v>
      </c>
    </row>
    <row r="41" spans="1:53" x14ac:dyDescent="0.35">
      <c r="A41" s="54" t="s">
        <v>43</v>
      </c>
      <c r="B41" s="55" t="s">
        <v>52</v>
      </c>
      <c r="C41" s="55" t="s">
        <v>52</v>
      </c>
      <c r="D41" s="55" t="s">
        <v>52</v>
      </c>
      <c r="E41" s="55" t="s">
        <v>52</v>
      </c>
      <c r="F41" s="55" t="s">
        <v>52</v>
      </c>
      <c r="G41" s="55" t="s">
        <v>52</v>
      </c>
      <c r="H41" s="55" t="s">
        <v>52</v>
      </c>
      <c r="I41" s="55" t="s">
        <v>52</v>
      </c>
      <c r="J41" s="55" t="s">
        <v>52</v>
      </c>
      <c r="K41" s="55" t="s">
        <v>52</v>
      </c>
      <c r="L41" s="55" t="s">
        <v>52</v>
      </c>
      <c r="M41" s="55" t="s">
        <v>52</v>
      </c>
      <c r="N41" s="55" t="s">
        <v>52</v>
      </c>
      <c r="O41" s="55" t="s">
        <v>52</v>
      </c>
      <c r="P41" s="55" t="s">
        <v>52</v>
      </c>
      <c r="Q41" s="55" t="s">
        <v>52</v>
      </c>
      <c r="R41" s="55" t="s">
        <v>52</v>
      </c>
      <c r="S41" s="55" t="s">
        <v>52</v>
      </c>
      <c r="T41" s="55" t="s">
        <v>52</v>
      </c>
      <c r="U41" s="55" t="s">
        <v>52</v>
      </c>
      <c r="V41" s="55" t="s">
        <v>52</v>
      </c>
      <c r="W41" s="55" t="s">
        <v>52</v>
      </c>
      <c r="X41" s="55" t="s">
        <v>52</v>
      </c>
      <c r="Y41" s="55" t="s">
        <v>52</v>
      </c>
      <c r="Z41" s="55" t="s">
        <v>52</v>
      </c>
      <c r="AA41" s="55" t="s">
        <v>52</v>
      </c>
      <c r="AB41" s="55" t="s">
        <v>52</v>
      </c>
      <c r="AC41" s="55" t="s">
        <v>52</v>
      </c>
      <c r="AD41" s="55" t="s">
        <v>52</v>
      </c>
      <c r="AE41" s="55" t="s">
        <v>52</v>
      </c>
      <c r="AF41" s="55">
        <v>1086816</v>
      </c>
      <c r="AG41" s="55">
        <v>1086546</v>
      </c>
      <c r="AH41" s="55">
        <v>1084723</v>
      </c>
      <c r="AI41" s="55">
        <v>1082774</v>
      </c>
      <c r="AJ41" s="55">
        <v>1085369</v>
      </c>
      <c r="AK41" s="55">
        <v>1086495</v>
      </c>
      <c r="AL41" s="55">
        <v>1089457</v>
      </c>
      <c r="AM41" s="55">
        <v>1091129</v>
      </c>
      <c r="AN41" s="55">
        <v>1094638</v>
      </c>
      <c r="AO41" s="55">
        <v>1100024</v>
      </c>
      <c r="AP41" s="55">
        <v>1104141</v>
      </c>
      <c r="AQ41" s="55">
        <v>1105765</v>
      </c>
      <c r="AR41" s="55">
        <v>1109702</v>
      </c>
      <c r="AS41" s="55">
        <v>1114172</v>
      </c>
      <c r="AT41" s="55">
        <v>1114817</v>
      </c>
      <c r="AU41" s="55">
        <v>1118572</v>
      </c>
      <c r="AV41" s="55">
        <v>1119523</v>
      </c>
      <c r="AW41" s="55">
        <v>1123051</v>
      </c>
      <c r="AX41" s="55">
        <v>1125461</v>
      </c>
      <c r="AY41" s="55">
        <v>1125285</v>
      </c>
      <c r="AZ41" s="56">
        <v>1126149</v>
      </c>
      <c r="BA41" s="56">
        <v>1141795</v>
      </c>
    </row>
    <row r="42" spans="1:53" x14ac:dyDescent="0.35">
      <c r="A42" s="54" t="s">
        <v>44</v>
      </c>
      <c r="B42" s="55" t="s">
        <v>52</v>
      </c>
      <c r="C42" s="55" t="s">
        <v>52</v>
      </c>
      <c r="D42" s="55" t="s">
        <v>52</v>
      </c>
      <c r="E42" s="55" t="s">
        <v>52</v>
      </c>
      <c r="F42" s="55" t="s">
        <v>52</v>
      </c>
      <c r="G42" s="55" t="s">
        <v>52</v>
      </c>
      <c r="H42" s="55" t="s">
        <v>52</v>
      </c>
      <c r="I42" s="55" t="s">
        <v>52</v>
      </c>
      <c r="J42" s="55" t="s">
        <v>52</v>
      </c>
      <c r="K42" s="55" t="s">
        <v>52</v>
      </c>
      <c r="L42" s="55" t="s">
        <v>52</v>
      </c>
      <c r="M42" s="55" t="s">
        <v>52</v>
      </c>
      <c r="N42" s="55" t="s">
        <v>52</v>
      </c>
      <c r="O42" s="55" t="s">
        <v>52</v>
      </c>
      <c r="P42" s="55" t="s">
        <v>52</v>
      </c>
      <c r="Q42" s="55" t="s">
        <v>52</v>
      </c>
      <c r="R42" s="55" t="s">
        <v>52</v>
      </c>
      <c r="S42" s="55" t="s">
        <v>52</v>
      </c>
      <c r="T42" s="55" t="s">
        <v>52</v>
      </c>
      <c r="U42" s="55" t="s">
        <v>52</v>
      </c>
      <c r="V42" s="55" t="s">
        <v>52</v>
      </c>
      <c r="W42" s="55" t="s">
        <v>52</v>
      </c>
      <c r="X42" s="55" t="s">
        <v>52</v>
      </c>
      <c r="Y42" s="55" t="s">
        <v>52</v>
      </c>
      <c r="Z42" s="55" t="s">
        <v>52</v>
      </c>
      <c r="AA42" s="55" t="s">
        <v>52</v>
      </c>
      <c r="AB42" s="55" t="s">
        <v>52</v>
      </c>
      <c r="AC42" s="55" t="s">
        <v>52</v>
      </c>
      <c r="AD42" s="55" t="s">
        <v>52</v>
      </c>
      <c r="AE42" s="55" t="s">
        <v>52</v>
      </c>
      <c r="AF42" s="55">
        <v>506193</v>
      </c>
      <c r="AG42" s="55">
        <v>510691</v>
      </c>
      <c r="AH42" s="55">
        <v>515056</v>
      </c>
      <c r="AI42" s="55">
        <v>518637</v>
      </c>
      <c r="AJ42" s="55">
        <v>523653</v>
      </c>
      <c r="AK42" s="55">
        <v>529059</v>
      </c>
      <c r="AL42" s="55">
        <v>534381</v>
      </c>
      <c r="AM42" s="55">
        <v>539384</v>
      </c>
      <c r="AN42" s="55">
        <v>542131</v>
      </c>
      <c r="AO42" s="55">
        <v>544166</v>
      </c>
      <c r="AP42" s="55">
        <v>546554</v>
      </c>
      <c r="AQ42" s="55">
        <v>550276</v>
      </c>
      <c r="AR42" s="55">
        <v>553178</v>
      </c>
      <c r="AS42" s="55">
        <v>557454</v>
      </c>
      <c r="AT42" s="55">
        <v>561471</v>
      </c>
      <c r="AU42" s="55">
        <v>566625</v>
      </c>
      <c r="AV42" s="55">
        <v>572303</v>
      </c>
      <c r="AW42" s="55">
        <v>578389</v>
      </c>
      <c r="AX42" s="55">
        <v>584155</v>
      </c>
      <c r="AY42" s="55">
        <v>589253</v>
      </c>
      <c r="AZ42" s="56">
        <v>599115</v>
      </c>
      <c r="BA42" s="56">
        <v>607604</v>
      </c>
    </row>
    <row r="43" spans="1:53" x14ac:dyDescent="0.35">
      <c r="A43" s="54" t="s">
        <v>45</v>
      </c>
      <c r="B43" s="55" t="s">
        <v>52</v>
      </c>
      <c r="C43" s="55" t="s">
        <v>52</v>
      </c>
      <c r="D43" s="55" t="s">
        <v>52</v>
      </c>
      <c r="E43" s="55" t="s">
        <v>52</v>
      </c>
      <c r="F43" s="55" t="s">
        <v>52</v>
      </c>
      <c r="G43" s="55" t="s">
        <v>52</v>
      </c>
      <c r="H43" s="55" t="s">
        <v>52</v>
      </c>
      <c r="I43" s="55" t="s">
        <v>52</v>
      </c>
      <c r="J43" s="55" t="s">
        <v>52</v>
      </c>
      <c r="K43" s="55" t="s">
        <v>52</v>
      </c>
      <c r="L43" s="55" t="s">
        <v>52</v>
      </c>
      <c r="M43" s="55" t="s">
        <v>52</v>
      </c>
      <c r="N43" s="55" t="s">
        <v>52</v>
      </c>
      <c r="O43" s="55" t="s">
        <v>52</v>
      </c>
      <c r="P43" s="55" t="s">
        <v>52</v>
      </c>
      <c r="Q43" s="55" t="s">
        <v>52</v>
      </c>
      <c r="R43" s="55" t="s">
        <v>52</v>
      </c>
      <c r="S43" s="55" t="s">
        <v>52</v>
      </c>
      <c r="T43" s="55" t="s">
        <v>52</v>
      </c>
      <c r="U43" s="55" t="s">
        <v>52</v>
      </c>
      <c r="V43" s="55" t="s">
        <v>52</v>
      </c>
      <c r="W43" s="55" t="s">
        <v>52</v>
      </c>
      <c r="X43" s="55" t="s">
        <v>52</v>
      </c>
      <c r="Y43" s="55" t="s">
        <v>52</v>
      </c>
      <c r="Z43" s="55" t="s">
        <v>52</v>
      </c>
      <c r="AA43" s="55" t="s">
        <v>52</v>
      </c>
      <c r="AB43" s="55" t="s">
        <v>52</v>
      </c>
      <c r="AC43" s="55" t="s">
        <v>52</v>
      </c>
      <c r="AD43" s="55" t="s">
        <v>52</v>
      </c>
      <c r="AE43" s="55" t="s">
        <v>52</v>
      </c>
      <c r="AF43" s="55">
        <v>2568015</v>
      </c>
      <c r="AG43" s="55">
        <v>2576364</v>
      </c>
      <c r="AH43" s="55">
        <v>2585480</v>
      </c>
      <c r="AI43" s="55">
        <v>2593992</v>
      </c>
      <c r="AJ43" s="55">
        <v>2611863</v>
      </c>
      <c r="AK43" s="55">
        <v>2626028</v>
      </c>
      <c r="AL43" s="55">
        <v>2641758</v>
      </c>
      <c r="AM43" s="55">
        <v>2666062</v>
      </c>
      <c r="AN43" s="55">
        <v>2687116</v>
      </c>
      <c r="AO43" s="55">
        <v>2711938</v>
      </c>
      <c r="AP43" s="55">
        <v>2739733</v>
      </c>
      <c r="AQ43" s="55">
        <v>2758833</v>
      </c>
      <c r="AR43" s="55">
        <v>2781813</v>
      </c>
      <c r="AS43" s="55">
        <v>2805420</v>
      </c>
      <c r="AT43" s="55">
        <v>2831662</v>
      </c>
      <c r="AU43" s="55">
        <v>2865850</v>
      </c>
      <c r="AV43" s="55">
        <v>2889499</v>
      </c>
      <c r="AW43" s="55">
        <v>2907123</v>
      </c>
      <c r="AX43" s="55">
        <v>2921091</v>
      </c>
      <c r="AY43" s="55">
        <v>2921476</v>
      </c>
      <c r="AZ43" s="56">
        <v>2918251</v>
      </c>
      <c r="BA43" s="56">
        <v>2953816</v>
      </c>
    </row>
    <row r="44" spans="1:53" x14ac:dyDescent="0.35">
      <c r="A44" s="54" t="s">
        <v>46</v>
      </c>
      <c r="B44" s="55" t="s">
        <v>52</v>
      </c>
      <c r="C44" s="55" t="s">
        <v>52</v>
      </c>
      <c r="D44" s="55" t="s">
        <v>52</v>
      </c>
      <c r="E44" s="55" t="s">
        <v>52</v>
      </c>
      <c r="F44" s="55" t="s">
        <v>52</v>
      </c>
      <c r="G44" s="55" t="s">
        <v>52</v>
      </c>
      <c r="H44" s="55" t="s">
        <v>52</v>
      </c>
      <c r="I44" s="55" t="s">
        <v>52</v>
      </c>
      <c r="J44" s="55" t="s">
        <v>52</v>
      </c>
      <c r="K44" s="55" t="s">
        <v>52</v>
      </c>
      <c r="L44" s="55" t="s">
        <v>52</v>
      </c>
      <c r="M44" s="55" t="s">
        <v>52</v>
      </c>
      <c r="N44" s="55" t="s">
        <v>52</v>
      </c>
      <c r="O44" s="55" t="s">
        <v>52</v>
      </c>
      <c r="P44" s="55" t="s">
        <v>52</v>
      </c>
      <c r="Q44" s="55" t="s">
        <v>52</v>
      </c>
      <c r="R44" s="55" t="s">
        <v>52</v>
      </c>
      <c r="S44" s="55" t="s">
        <v>52</v>
      </c>
      <c r="T44" s="55" t="s">
        <v>52</v>
      </c>
      <c r="U44" s="55" t="s">
        <v>52</v>
      </c>
      <c r="V44" s="55" t="s">
        <v>52</v>
      </c>
      <c r="W44" s="55" t="s">
        <v>52</v>
      </c>
      <c r="X44" s="55" t="s">
        <v>52</v>
      </c>
      <c r="Y44" s="55" t="s">
        <v>52</v>
      </c>
      <c r="Z44" s="55" t="s">
        <v>52</v>
      </c>
      <c r="AA44" s="55" t="s">
        <v>52</v>
      </c>
      <c r="AB44" s="55" t="s">
        <v>52</v>
      </c>
      <c r="AC44" s="55" t="s">
        <v>52</v>
      </c>
      <c r="AD44" s="55" t="s">
        <v>52</v>
      </c>
      <c r="AE44" s="55" t="s">
        <v>52</v>
      </c>
      <c r="AF44" s="55">
        <v>754976</v>
      </c>
      <c r="AG44" s="55">
        <v>757263</v>
      </c>
      <c r="AH44" s="55">
        <v>760883</v>
      </c>
      <c r="AI44" s="55">
        <v>765987</v>
      </c>
      <c r="AJ44" s="55">
        <v>770798</v>
      </c>
      <c r="AK44" s="55">
        <v>777402</v>
      </c>
      <c r="AL44" s="55">
        <v>784283</v>
      </c>
      <c r="AM44" s="55">
        <v>790978</v>
      </c>
      <c r="AN44" s="55">
        <v>796039</v>
      </c>
      <c r="AO44" s="55">
        <v>803154</v>
      </c>
      <c r="AP44" s="55">
        <v>808919</v>
      </c>
      <c r="AQ44" s="55">
        <v>817521</v>
      </c>
      <c r="AR44" s="55">
        <v>825301</v>
      </c>
      <c r="AS44" s="55">
        <v>833969</v>
      </c>
      <c r="AT44" s="55">
        <v>842534</v>
      </c>
      <c r="AU44" s="55">
        <v>851868</v>
      </c>
      <c r="AV44" s="55">
        <v>859537</v>
      </c>
      <c r="AW44" s="55">
        <v>866248</v>
      </c>
      <c r="AX44" s="55">
        <v>871740</v>
      </c>
      <c r="AY44" s="55">
        <v>875354</v>
      </c>
      <c r="AZ44" s="56">
        <v>885048</v>
      </c>
      <c r="BA44" s="56">
        <v>892336</v>
      </c>
    </row>
    <row r="45" spans="1:53" x14ac:dyDescent="0.35">
      <c r="A45" s="54" t="s">
        <v>47</v>
      </c>
      <c r="B45" s="55" t="s">
        <v>52</v>
      </c>
      <c r="C45" s="55" t="s">
        <v>52</v>
      </c>
      <c r="D45" s="55" t="s">
        <v>52</v>
      </c>
      <c r="E45" s="55" t="s">
        <v>52</v>
      </c>
      <c r="F45" s="55" t="s">
        <v>52</v>
      </c>
      <c r="G45" s="55" t="s">
        <v>52</v>
      </c>
      <c r="H45" s="55" t="s">
        <v>52</v>
      </c>
      <c r="I45" s="55" t="s">
        <v>52</v>
      </c>
      <c r="J45" s="55" t="s">
        <v>52</v>
      </c>
      <c r="K45" s="55" t="s">
        <v>52</v>
      </c>
      <c r="L45" s="55" t="s">
        <v>52</v>
      </c>
      <c r="M45" s="55" t="s">
        <v>52</v>
      </c>
      <c r="N45" s="55" t="s">
        <v>52</v>
      </c>
      <c r="O45" s="55" t="s">
        <v>52</v>
      </c>
      <c r="P45" s="55" t="s">
        <v>52</v>
      </c>
      <c r="Q45" s="55" t="s">
        <v>52</v>
      </c>
      <c r="R45" s="55" t="s">
        <v>52</v>
      </c>
      <c r="S45" s="55" t="s">
        <v>52</v>
      </c>
      <c r="T45" s="55" t="s">
        <v>52</v>
      </c>
      <c r="U45" s="55" t="s">
        <v>52</v>
      </c>
      <c r="V45" s="55" t="s">
        <v>52</v>
      </c>
      <c r="W45" s="55" t="s">
        <v>52</v>
      </c>
      <c r="X45" s="55" t="s">
        <v>52</v>
      </c>
      <c r="Y45" s="55" t="s">
        <v>52</v>
      </c>
      <c r="Z45" s="55" t="s">
        <v>52</v>
      </c>
      <c r="AA45" s="55" t="s">
        <v>52</v>
      </c>
      <c r="AB45" s="55" t="s">
        <v>52</v>
      </c>
      <c r="AC45" s="55" t="s">
        <v>52</v>
      </c>
      <c r="AD45" s="55" t="s">
        <v>52</v>
      </c>
      <c r="AE45" s="55" t="s">
        <v>52</v>
      </c>
      <c r="AF45" s="55">
        <v>2083101</v>
      </c>
      <c r="AG45" s="55">
        <v>2093189</v>
      </c>
      <c r="AH45" s="55">
        <v>2102681</v>
      </c>
      <c r="AI45" s="55">
        <v>2118239</v>
      </c>
      <c r="AJ45" s="55">
        <v>2142174</v>
      </c>
      <c r="AK45" s="55">
        <v>2154207</v>
      </c>
      <c r="AL45" s="55">
        <v>2168816</v>
      </c>
      <c r="AM45" s="55">
        <v>2185043</v>
      </c>
      <c r="AN45" s="55">
        <v>2197607</v>
      </c>
      <c r="AO45" s="55">
        <v>2212556</v>
      </c>
      <c r="AP45" s="55">
        <v>2227371</v>
      </c>
      <c r="AQ45" s="55">
        <v>2241490</v>
      </c>
      <c r="AR45" s="55">
        <v>2255832</v>
      </c>
      <c r="AS45" s="55">
        <v>2269503</v>
      </c>
      <c r="AT45" s="55">
        <v>2284951</v>
      </c>
      <c r="AU45" s="55">
        <v>2302614</v>
      </c>
      <c r="AV45" s="55">
        <v>2315182</v>
      </c>
      <c r="AW45" s="55">
        <v>2325461</v>
      </c>
      <c r="AX45" s="55">
        <v>2339795</v>
      </c>
      <c r="AY45" s="55">
        <v>2346416</v>
      </c>
      <c r="AZ45" s="56">
        <v>2350407</v>
      </c>
      <c r="BA45" s="56">
        <v>2378148</v>
      </c>
    </row>
    <row r="46" spans="1:53" x14ac:dyDescent="0.35">
      <c r="A46" s="54" t="s">
        <v>49</v>
      </c>
      <c r="B46" s="55" t="s">
        <v>52</v>
      </c>
      <c r="C46" s="55" t="s">
        <v>52</v>
      </c>
      <c r="D46" s="55" t="s">
        <v>52</v>
      </c>
      <c r="E46" s="55" t="s">
        <v>52</v>
      </c>
      <c r="F46" s="55" t="s">
        <v>52</v>
      </c>
      <c r="G46" s="55" t="s">
        <v>52</v>
      </c>
      <c r="H46" s="55" t="s">
        <v>52</v>
      </c>
      <c r="I46" s="55" t="s">
        <v>52</v>
      </c>
      <c r="J46" s="55" t="s">
        <v>52</v>
      </c>
      <c r="K46" s="55" t="s">
        <v>52</v>
      </c>
      <c r="L46" s="55">
        <v>817809</v>
      </c>
      <c r="M46" s="55">
        <v>813224</v>
      </c>
      <c r="N46" s="55">
        <v>813281</v>
      </c>
      <c r="O46" s="55">
        <v>810888</v>
      </c>
      <c r="P46" s="55">
        <v>811659</v>
      </c>
      <c r="Q46" s="55">
        <v>814857</v>
      </c>
      <c r="R46" s="55">
        <v>819041</v>
      </c>
      <c r="S46" s="55">
        <v>825254</v>
      </c>
      <c r="T46" s="55">
        <v>830863</v>
      </c>
      <c r="U46" s="55">
        <v>832854</v>
      </c>
      <c r="V46" s="55">
        <v>836394</v>
      </c>
      <c r="W46" s="55">
        <v>838421</v>
      </c>
      <c r="X46" s="55">
        <v>839634</v>
      </c>
      <c r="Y46" s="55">
        <v>841221</v>
      </c>
      <c r="Z46" s="55">
        <v>841486</v>
      </c>
      <c r="AA46" s="55">
        <v>842375</v>
      </c>
      <c r="AB46" s="55">
        <v>843028</v>
      </c>
      <c r="AC46" s="55">
        <v>843596</v>
      </c>
      <c r="AD46" s="55">
        <v>844110</v>
      </c>
      <c r="AE46" s="55">
        <v>845797</v>
      </c>
      <c r="AF46" s="55">
        <v>846368</v>
      </c>
      <c r="AG46" s="55">
        <v>851105</v>
      </c>
      <c r="AH46" s="55">
        <v>857739</v>
      </c>
      <c r="AI46" s="55">
        <v>864578</v>
      </c>
      <c r="AJ46" s="55">
        <v>868145</v>
      </c>
      <c r="AK46" s="55">
        <v>873277</v>
      </c>
      <c r="AL46" s="55">
        <v>879679</v>
      </c>
      <c r="AM46" s="55">
        <v>885107</v>
      </c>
      <c r="AN46" s="55">
        <v>887279</v>
      </c>
      <c r="AO46" s="55">
        <v>890022</v>
      </c>
      <c r="AP46" s="55">
        <v>893509</v>
      </c>
      <c r="AQ46" s="55">
        <v>895079</v>
      </c>
      <c r="AR46" s="55">
        <v>893690</v>
      </c>
      <c r="AS46" s="55">
        <v>893170</v>
      </c>
      <c r="AT46" s="55">
        <v>891852</v>
      </c>
      <c r="AU46" s="55">
        <v>892154</v>
      </c>
      <c r="AV46" s="55">
        <v>891334</v>
      </c>
      <c r="AW46" s="55">
        <v>890422</v>
      </c>
      <c r="AX46" s="55">
        <v>889844</v>
      </c>
      <c r="AY46" s="55">
        <v>894883</v>
      </c>
      <c r="AZ46" s="56">
        <v>895833</v>
      </c>
      <c r="BA46" s="56">
        <v>902425</v>
      </c>
    </row>
    <row r="47" spans="1:53" x14ac:dyDescent="0.35">
      <c r="A47" s="54" t="s">
        <v>48</v>
      </c>
      <c r="B47" s="55" t="s">
        <v>52</v>
      </c>
      <c r="C47" s="55" t="s">
        <v>52</v>
      </c>
      <c r="D47" s="55" t="s">
        <v>52</v>
      </c>
      <c r="E47" s="55" t="s">
        <v>52</v>
      </c>
      <c r="F47" s="55" t="s">
        <v>52</v>
      </c>
      <c r="G47" s="55" t="s">
        <v>52</v>
      </c>
      <c r="H47" s="55" t="s">
        <v>52</v>
      </c>
      <c r="I47" s="55" t="s">
        <v>52</v>
      </c>
      <c r="J47" s="55" t="s">
        <v>52</v>
      </c>
      <c r="K47" s="55" t="s">
        <v>52</v>
      </c>
      <c r="L47" s="55">
        <v>623347</v>
      </c>
      <c r="M47" s="55">
        <v>623760</v>
      </c>
      <c r="N47" s="55">
        <v>624552</v>
      </c>
      <c r="O47" s="55">
        <v>625605</v>
      </c>
      <c r="P47" s="55">
        <v>627716</v>
      </c>
      <c r="Q47" s="55">
        <v>629740</v>
      </c>
      <c r="R47" s="55">
        <v>633503</v>
      </c>
      <c r="S47" s="55">
        <v>639647</v>
      </c>
      <c r="T47" s="55">
        <v>644727</v>
      </c>
      <c r="U47" s="55">
        <v>644985</v>
      </c>
      <c r="V47" s="55">
        <v>647692</v>
      </c>
      <c r="W47" s="55">
        <v>649826</v>
      </c>
      <c r="X47" s="55">
        <v>652004</v>
      </c>
      <c r="Y47" s="55">
        <v>653817</v>
      </c>
      <c r="Z47" s="55">
        <v>655078</v>
      </c>
      <c r="AA47" s="55">
        <v>654231</v>
      </c>
      <c r="AB47" s="55">
        <v>654785</v>
      </c>
      <c r="AC47" s="55">
        <v>656936</v>
      </c>
      <c r="AD47" s="55">
        <v>657902</v>
      </c>
      <c r="AE47" s="55">
        <v>661356</v>
      </c>
      <c r="AF47" s="55">
        <v>664563</v>
      </c>
      <c r="AG47" s="55">
        <v>666867</v>
      </c>
      <c r="AH47" s="55">
        <v>669372</v>
      </c>
      <c r="AI47" s="55">
        <v>672442</v>
      </c>
      <c r="AJ47" s="55">
        <v>673227</v>
      </c>
      <c r="AK47" s="55">
        <v>675881</v>
      </c>
      <c r="AL47" s="55">
        <v>679485</v>
      </c>
      <c r="AM47" s="55">
        <v>682644</v>
      </c>
      <c r="AN47" s="55">
        <v>684575</v>
      </c>
      <c r="AO47" s="55">
        <v>685911</v>
      </c>
      <c r="AP47" s="55">
        <v>688417</v>
      </c>
      <c r="AQ47" s="55">
        <v>689203</v>
      </c>
      <c r="AR47" s="55">
        <v>688741</v>
      </c>
      <c r="AS47" s="55">
        <v>689349</v>
      </c>
      <c r="AT47" s="55">
        <v>688371</v>
      </c>
      <c r="AU47" s="55">
        <v>687418</v>
      </c>
      <c r="AV47" s="55">
        <v>687156</v>
      </c>
      <c r="AW47" s="55">
        <v>686482</v>
      </c>
      <c r="AX47" s="55">
        <v>685315</v>
      </c>
      <c r="AY47" s="55">
        <v>688167</v>
      </c>
      <c r="AZ47" s="56">
        <v>687041</v>
      </c>
      <c r="BA47" s="56">
        <v>688201</v>
      </c>
    </row>
    <row r="48" spans="1:53" x14ac:dyDescent="0.35">
      <c r="A48" s="54" t="s">
        <v>50</v>
      </c>
      <c r="B48" s="55" t="s">
        <v>52</v>
      </c>
      <c r="C48" s="55" t="s">
        <v>52</v>
      </c>
      <c r="D48" s="55" t="s">
        <v>52</v>
      </c>
      <c r="E48" s="55" t="s">
        <v>52</v>
      </c>
      <c r="F48" s="55" t="s">
        <v>52</v>
      </c>
      <c r="G48" s="55" t="s">
        <v>52</v>
      </c>
      <c r="H48" s="55" t="s">
        <v>52</v>
      </c>
      <c r="I48" s="55" t="s">
        <v>52</v>
      </c>
      <c r="J48" s="55" t="s">
        <v>52</v>
      </c>
      <c r="K48" s="55" t="s">
        <v>52</v>
      </c>
      <c r="L48" s="55">
        <v>1372339</v>
      </c>
      <c r="M48" s="55">
        <v>1367305</v>
      </c>
      <c r="N48" s="55">
        <v>1365471</v>
      </c>
      <c r="O48" s="55">
        <v>1364193</v>
      </c>
      <c r="P48" s="55">
        <v>1363979</v>
      </c>
      <c r="Q48" s="55">
        <v>1366334</v>
      </c>
      <c r="R48" s="55">
        <v>1370021</v>
      </c>
      <c r="S48" s="55">
        <v>1376325</v>
      </c>
      <c r="T48" s="55">
        <v>1379585</v>
      </c>
      <c r="U48" s="55">
        <v>1383673</v>
      </c>
      <c r="V48" s="55">
        <v>1388912</v>
      </c>
      <c r="W48" s="55">
        <v>1389427</v>
      </c>
      <c r="X48" s="55">
        <v>1391920</v>
      </c>
      <c r="Y48" s="55">
        <v>1392409</v>
      </c>
      <c r="Z48" s="55">
        <v>1391953</v>
      </c>
      <c r="AA48" s="55">
        <v>1394698</v>
      </c>
      <c r="AB48" s="55">
        <v>1397058</v>
      </c>
      <c r="AC48" s="55">
        <v>1398989</v>
      </c>
      <c r="AD48" s="55">
        <v>1398587</v>
      </c>
      <c r="AE48" s="55">
        <v>1399717</v>
      </c>
      <c r="AF48" s="55">
        <v>1399301</v>
      </c>
      <c r="AG48" s="55">
        <v>1404904</v>
      </c>
      <c r="AH48" s="55">
        <v>1410610</v>
      </c>
      <c r="AI48" s="55">
        <v>1420402</v>
      </c>
      <c r="AJ48" s="55">
        <v>1427937</v>
      </c>
      <c r="AK48" s="55">
        <v>1436510</v>
      </c>
      <c r="AL48" s="55">
        <v>1447135</v>
      </c>
      <c r="AM48" s="55">
        <v>1458116</v>
      </c>
      <c r="AN48" s="55">
        <v>1467018</v>
      </c>
      <c r="AO48" s="55">
        <v>1474038</v>
      </c>
      <c r="AP48" s="55">
        <v>1481832</v>
      </c>
      <c r="AQ48" s="55">
        <v>1486646</v>
      </c>
      <c r="AR48" s="55">
        <v>1488627</v>
      </c>
      <c r="AS48" s="55">
        <v>1491269</v>
      </c>
      <c r="AT48" s="55">
        <v>1492516</v>
      </c>
      <c r="AU48" s="55">
        <v>1497593</v>
      </c>
      <c r="AV48" s="55">
        <v>1502876</v>
      </c>
      <c r="AW48" s="55">
        <v>1506936</v>
      </c>
      <c r="AX48" s="55">
        <v>1512573</v>
      </c>
      <c r="AY48" s="55">
        <v>1521433</v>
      </c>
      <c r="AZ48" s="56">
        <v>1522759</v>
      </c>
      <c r="BA48" s="56">
        <v>1541014</v>
      </c>
    </row>
    <row r="49" spans="1:53" x14ac:dyDescent="0.35">
      <c r="A49" s="52" t="s">
        <v>1</v>
      </c>
      <c r="B49" s="55">
        <v>46411700</v>
      </c>
      <c r="C49" s="55">
        <v>46571900</v>
      </c>
      <c r="D49" s="55">
        <v>46686200</v>
      </c>
      <c r="E49" s="55">
        <v>46682700</v>
      </c>
      <c r="F49" s="55">
        <v>46674400</v>
      </c>
      <c r="G49" s="55">
        <v>46659900</v>
      </c>
      <c r="H49" s="55">
        <v>46639800</v>
      </c>
      <c r="I49" s="55">
        <v>46638200</v>
      </c>
      <c r="J49" s="55">
        <v>46698100</v>
      </c>
      <c r="K49" s="55">
        <v>46787200</v>
      </c>
      <c r="L49" s="55">
        <v>46820800</v>
      </c>
      <c r="M49" s="55">
        <v>46777300</v>
      </c>
      <c r="N49" s="55">
        <v>46813700</v>
      </c>
      <c r="O49" s="55">
        <v>46912400</v>
      </c>
      <c r="P49" s="55">
        <v>47057400</v>
      </c>
      <c r="Q49" s="55">
        <v>47187600</v>
      </c>
      <c r="R49" s="55">
        <v>47300400</v>
      </c>
      <c r="S49" s="55">
        <v>47412300</v>
      </c>
      <c r="T49" s="55">
        <v>47552700</v>
      </c>
      <c r="U49" s="55">
        <v>47699100</v>
      </c>
      <c r="V49" s="55">
        <v>47875000</v>
      </c>
      <c r="W49" s="55">
        <v>47998000</v>
      </c>
      <c r="X49" s="55">
        <v>48102300</v>
      </c>
      <c r="Y49" s="55">
        <v>48228800</v>
      </c>
      <c r="Z49" s="55">
        <v>48383500</v>
      </c>
      <c r="AA49" s="55">
        <v>48519100</v>
      </c>
      <c r="AB49" s="55">
        <v>48664800</v>
      </c>
      <c r="AC49" s="55">
        <v>48820600</v>
      </c>
      <c r="AD49" s="55">
        <v>49032900</v>
      </c>
      <c r="AE49" s="55">
        <v>49233300</v>
      </c>
      <c r="AF49" s="55">
        <v>49449746</v>
      </c>
      <c r="AG49" s="55">
        <v>49679267</v>
      </c>
      <c r="AH49" s="55">
        <v>49925517</v>
      </c>
      <c r="AI49" s="55">
        <v>50194600</v>
      </c>
      <c r="AJ49" s="55">
        <v>50606034</v>
      </c>
      <c r="AK49" s="55">
        <v>50965186</v>
      </c>
      <c r="AL49" s="55">
        <v>51381093</v>
      </c>
      <c r="AM49" s="55">
        <v>51815853</v>
      </c>
      <c r="AN49" s="55">
        <v>52196381</v>
      </c>
      <c r="AO49" s="55">
        <v>52642452</v>
      </c>
      <c r="AP49" s="55">
        <v>53107169</v>
      </c>
      <c r="AQ49" s="55">
        <v>53506812</v>
      </c>
      <c r="AR49" s="55">
        <v>53918686</v>
      </c>
      <c r="AS49" s="55">
        <v>54370319</v>
      </c>
      <c r="AT49" s="55">
        <v>54808676</v>
      </c>
      <c r="AU49" s="55">
        <v>55289034</v>
      </c>
      <c r="AV49" s="55">
        <v>55619548</v>
      </c>
      <c r="AW49" s="55">
        <v>55924528</v>
      </c>
      <c r="AX49" s="55">
        <v>56230056</v>
      </c>
      <c r="AY49" s="55">
        <v>56325961</v>
      </c>
      <c r="AZ49" s="55">
        <v>56554891</v>
      </c>
      <c r="BA49" s="55">
        <v>57106398</v>
      </c>
    </row>
    <row r="50" spans="1:53" x14ac:dyDescent="0.35">
      <c r="A50" s="52" t="s">
        <v>3</v>
      </c>
      <c r="B50" s="55">
        <v>2740300</v>
      </c>
      <c r="C50" s="55">
        <v>2755200</v>
      </c>
      <c r="D50" s="55">
        <v>2772800</v>
      </c>
      <c r="E50" s="55">
        <v>2785200</v>
      </c>
      <c r="F50" s="55">
        <v>2795400</v>
      </c>
      <c r="G50" s="55">
        <v>2799300</v>
      </c>
      <c r="H50" s="55">
        <v>2800600</v>
      </c>
      <c r="I50" s="55">
        <v>2804300</v>
      </c>
      <c r="J50" s="55">
        <v>2810100</v>
      </c>
      <c r="K50" s="55">
        <v>2815800</v>
      </c>
      <c r="L50" s="57">
        <v>2813495</v>
      </c>
      <c r="M50" s="57">
        <v>2804289</v>
      </c>
      <c r="N50" s="57">
        <v>2803304</v>
      </c>
      <c r="O50" s="57">
        <v>2800686</v>
      </c>
      <c r="P50" s="57">
        <v>2803354</v>
      </c>
      <c r="Q50" s="57">
        <v>2810931</v>
      </c>
      <c r="R50" s="57">
        <v>2822565</v>
      </c>
      <c r="S50" s="57">
        <v>2841226</v>
      </c>
      <c r="T50" s="57">
        <v>2855175</v>
      </c>
      <c r="U50" s="57">
        <v>2861512</v>
      </c>
      <c r="V50" s="57">
        <v>2872998</v>
      </c>
      <c r="W50" s="57">
        <v>2877674</v>
      </c>
      <c r="X50" s="57">
        <v>2883558</v>
      </c>
      <c r="Y50" s="57">
        <v>2887447</v>
      </c>
      <c r="Z50" s="57">
        <v>2888517</v>
      </c>
      <c r="AA50" s="57">
        <v>2891304</v>
      </c>
      <c r="AB50" s="57">
        <v>2894871</v>
      </c>
      <c r="AC50" s="57">
        <v>2899521</v>
      </c>
      <c r="AD50" s="57">
        <v>2900599</v>
      </c>
      <c r="AE50" s="57">
        <v>2906870</v>
      </c>
      <c r="AF50" s="55">
        <v>2910232</v>
      </c>
      <c r="AG50" s="55">
        <v>2922876</v>
      </c>
      <c r="AH50" s="55">
        <v>2937721</v>
      </c>
      <c r="AI50" s="55">
        <v>2957422</v>
      </c>
      <c r="AJ50" s="55">
        <v>2969309</v>
      </c>
      <c r="AK50" s="55">
        <v>2985668</v>
      </c>
      <c r="AL50" s="55">
        <v>3006299</v>
      </c>
      <c r="AM50" s="55">
        <v>3025867</v>
      </c>
      <c r="AN50" s="55">
        <v>3038872</v>
      </c>
      <c r="AO50" s="55">
        <v>3049971</v>
      </c>
      <c r="AP50" s="55">
        <v>3063758</v>
      </c>
      <c r="AQ50" s="55">
        <v>3070928</v>
      </c>
      <c r="AR50" s="55">
        <v>3071058</v>
      </c>
      <c r="AS50" s="55">
        <v>3073788</v>
      </c>
      <c r="AT50" s="55">
        <v>3072739</v>
      </c>
      <c r="AU50" s="55">
        <v>3077165</v>
      </c>
      <c r="AV50" s="55">
        <v>3081366</v>
      </c>
      <c r="AW50" s="55">
        <v>3083840</v>
      </c>
      <c r="AX50" s="55">
        <v>3087732</v>
      </c>
      <c r="AY50" s="55">
        <v>3104483</v>
      </c>
      <c r="AZ50" s="55">
        <v>3105633</v>
      </c>
      <c r="BA50" s="55">
        <v>3131640</v>
      </c>
    </row>
    <row r="51" spans="1:53" x14ac:dyDescent="0.35">
      <c r="A51" s="52" t="s">
        <v>2</v>
      </c>
      <c r="B51" s="55">
        <v>5235600</v>
      </c>
      <c r="C51" s="55">
        <v>5230600</v>
      </c>
      <c r="D51" s="55">
        <v>5233900</v>
      </c>
      <c r="E51" s="55">
        <v>5240800</v>
      </c>
      <c r="F51" s="55">
        <v>5232400</v>
      </c>
      <c r="G51" s="55">
        <v>5233400</v>
      </c>
      <c r="H51" s="55">
        <v>5226200</v>
      </c>
      <c r="I51" s="55">
        <v>5212300</v>
      </c>
      <c r="J51" s="55">
        <v>5203600</v>
      </c>
      <c r="K51" s="55">
        <v>5193900</v>
      </c>
      <c r="L51" s="55">
        <v>5180200</v>
      </c>
      <c r="M51" s="55">
        <v>5164500</v>
      </c>
      <c r="N51" s="55">
        <v>5148100</v>
      </c>
      <c r="O51" s="55">
        <v>5138900</v>
      </c>
      <c r="P51" s="55">
        <v>5127900</v>
      </c>
      <c r="Q51" s="55">
        <v>5111800</v>
      </c>
      <c r="R51" s="55">
        <v>5099000</v>
      </c>
      <c r="S51" s="55">
        <v>5077400</v>
      </c>
      <c r="T51" s="55">
        <v>5078200</v>
      </c>
      <c r="U51" s="55">
        <v>5081300</v>
      </c>
      <c r="V51" s="55">
        <v>5083300</v>
      </c>
      <c r="W51" s="55">
        <v>5085600</v>
      </c>
      <c r="X51" s="55">
        <v>5092500</v>
      </c>
      <c r="Y51" s="55">
        <v>5102200</v>
      </c>
      <c r="Z51" s="55">
        <v>5103700</v>
      </c>
      <c r="AA51" s="55">
        <v>5092200</v>
      </c>
      <c r="AB51" s="55">
        <v>5083300</v>
      </c>
      <c r="AC51" s="55">
        <v>5077100</v>
      </c>
      <c r="AD51" s="55">
        <v>5072000</v>
      </c>
      <c r="AE51" s="55">
        <v>5062900</v>
      </c>
      <c r="AF51" s="55">
        <v>5064200</v>
      </c>
      <c r="AG51" s="55">
        <v>5066000</v>
      </c>
      <c r="AH51" s="55">
        <v>5068500</v>
      </c>
      <c r="AI51" s="55">
        <v>5084300</v>
      </c>
      <c r="AJ51" s="55">
        <v>5110200</v>
      </c>
      <c r="AK51" s="55">
        <v>5133100</v>
      </c>
      <c r="AL51" s="55">
        <v>5170000</v>
      </c>
      <c r="AM51" s="55">
        <v>5202900</v>
      </c>
      <c r="AN51" s="55">
        <v>5231900</v>
      </c>
      <c r="AO51" s="55">
        <v>5262200</v>
      </c>
      <c r="AP51" s="55">
        <v>5299900</v>
      </c>
      <c r="AQ51" s="55">
        <v>5313600</v>
      </c>
      <c r="AR51" s="55">
        <v>5327700</v>
      </c>
      <c r="AS51" s="55">
        <v>5347600</v>
      </c>
      <c r="AT51" s="55">
        <v>5373000</v>
      </c>
      <c r="AU51" s="55">
        <v>5404700</v>
      </c>
      <c r="AV51" s="55">
        <v>5424800</v>
      </c>
      <c r="AW51" s="55">
        <v>5438100</v>
      </c>
      <c r="AX51" s="55">
        <v>5463300</v>
      </c>
      <c r="AY51" s="55">
        <v>5466000</v>
      </c>
      <c r="AZ51" s="55">
        <v>5479900</v>
      </c>
      <c r="BA51" s="55">
        <v>5436600</v>
      </c>
    </row>
    <row r="52" spans="1:53" x14ac:dyDescent="0.35">
      <c r="A52" s="52" t="s">
        <v>4</v>
      </c>
      <c r="B52" s="55">
        <v>54387600</v>
      </c>
      <c r="C52" s="55">
        <v>54557700</v>
      </c>
      <c r="D52" s="55">
        <v>54692900</v>
      </c>
      <c r="E52" s="55">
        <v>54708700</v>
      </c>
      <c r="F52" s="55">
        <v>54702200</v>
      </c>
      <c r="G52" s="55">
        <v>54692600</v>
      </c>
      <c r="H52" s="55">
        <v>54666600</v>
      </c>
      <c r="I52" s="55">
        <v>54654800</v>
      </c>
      <c r="J52" s="55">
        <v>54711800</v>
      </c>
      <c r="K52" s="55">
        <v>54796900</v>
      </c>
      <c r="L52" s="55">
        <v>54814495</v>
      </c>
      <c r="M52" s="55">
        <v>54746089</v>
      </c>
      <c r="N52" s="55">
        <v>54765104</v>
      </c>
      <c r="O52" s="55">
        <v>54851986</v>
      </c>
      <c r="P52" s="55">
        <v>54988654</v>
      </c>
      <c r="Q52" s="55">
        <v>55110331</v>
      </c>
      <c r="R52" s="55">
        <v>55221965</v>
      </c>
      <c r="S52" s="55">
        <v>55330926</v>
      </c>
      <c r="T52" s="55">
        <v>55486075</v>
      </c>
      <c r="U52" s="55">
        <v>55641912</v>
      </c>
      <c r="V52" s="55">
        <v>55831298</v>
      </c>
      <c r="W52" s="55">
        <v>55961274</v>
      </c>
      <c r="X52" s="55">
        <v>56078358</v>
      </c>
      <c r="Y52" s="55">
        <v>56218447</v>
      </c>
      <c r="Z52" s="55">
        <v>56375717</v>
      </c>
      <c r="AA52" s="55">
        <v>56502604</v>
      </c>
      <c r="AB52" s="55">
        <v>56642971</v>
      </c>
      <c r="AC52" s="55">
        <v>56797221</v>
      </c>
      <c r="AD52" s="55">
        <v>57005499</v>
      </c>
      <c r="AE52" s="55">
        <v>57203070</v>
      </c>
      <c r="AF52" s="55">
        <v>57424178</v>
      </c>
      <c r="AG52" s="55">
        <v>57668143</v>
      </c>
      <c r="AH52" s="55">
        <v>57931738</v>
      </c>
      <c r="AI52" s="55">
        <v>58236322</v>
      </c>
      <c r="AJ52" s="55">
        <v>58685543</v>
      </c>
      <c r="AK52" s="55">
        <v>59083954</v>
      </c>
      <c r="AL52" s="55">
        <v>59557392</v>
      </c>
      <c r="AM52" s="55">
        <v>60044620</v>
      </c>
      <c r="AN52" s="55">
        <v>60467153</v>
      </c>
      <c r="AO52" s="55">
        <v>60954623</v>
      </c>
      <c r="AP52" s="55">
        <v>61470827</v>
      </c>
      <c r="AQ52" s="55">
        <v>61891340</v>
      </c>
      <c r="AR52" s="55">
        <v>62317444</v>
      </c>
      <c r="AS52" s="55">
        <v>62791707</v>
      </c>
      <c r="AT52" s="55">
        <v>63254415</v>
      </c>
      <c r="AU52" s="55">
        <v>63770899</v>
      </c>
      <c r="AV52" s="55">
        <v>64125714</v>
      </c>
      <c r="AW52" s="55">
        <v>64446468</v>
      </c>
      <c r="AX52" s="55">
        <v>64781088</v>
      </c>
      <c r="AY52" s="55">
        <v>64896444</v>
      </c>
      <c r="AZ52" s="55">
        <v>65140424</v>
      </c>
      <c r="BA52" s="55">
        <v>65674638</v>
      </c>
    </row>
    <row r="59" spans="1:53" x14ac:dyDescent="0.35">
      <c r="BA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A10B-4E79-4232-BDCF-1DFFE8356BB8}">
  <sheetPr>
    <tabColor rgb="FFFF0000"/>
  </sheetPr>
  <dimension ref="A1:I66"/>
  <sheetViews>
    <sheetView zoomScaleNormal="100" workbookViewId="0">
      <pane ySplit="2" topLeftCell="A3" activePane="bottomLeft" state="frozen"/>
      <selection activeCell="F18" sqref="F18"/>
      <selection pane="bottomLeft" activeCell="I28" sqref="I28"/>
    </sheetView>
  </sheetViews>
  <sheetFormatPr defaultColWidth="9.1796875" defaultRowHeight="14.5" x14ac:dyDescent="0.35"/>
  <cols>
    <col min="1" max="1" width="12.54296875" style="1" customWidth="1"/>
    <col min="2" max="5" width="16.54296875" style="1" customWidth="1"/>
    <col min="6" max="6" width="9.1796875" style="1"/>
    <col min="7" max="7" width="9.81640625" style="1" bestFit="1" customWidth="1"/>
    <col min="8" max="8" width="9.1796875" style="1" customWidth="1"/>
    <col min="9" max="16384" width="9.1796875" style="1"/>
  </cols>
  <sheetData>
    <row r="1" spans="1:7" ht="18.75" customHeight="1" x14ac:dyDescent="0.5">
      <c r="A1" s="82" t="s">
        <v>54</v>
      </c>
      <c r="B1" s="82"/>
      <c r="C1" s="82"/>
      <c r="D1" s="82"/>
      <c r="E1" s="82"/>
      <c r="F1" s="8"/>
    </row>
    <row r="2" spans="1:7" s="41" customFormat="1" ht="37" customHeight="1" thickBot="1" x14ac:dyDescent="0.4">
      <c r="A2" s="38" t="s">
        <v>0</v>
      </c>
      <c r="B2" s="39" t="s">
        <v>1</v>
      </c>
      <c r="C2" s="39" t="s">
        <v>2</v>
      </c>
      <c r="D2" s="39" t="s">
        <v>3</v>
      </c>
      <c r="E2" s="40" t="s">
        <v>4</v>
      </c>
    </row>
    <row r="3" spans="1:7" x14ac:dyDescent="0.35">
      <c r="A3" s="6">
        <v>1971</v>
      </c>
      <c r="B3" s="43">
        <f>IF(INDEX(Data!$B$2:$BA$52,MATCH(B$2,Data!$A$2:$A$52,0),MATCH($A3,Data!$B$1:$BA$1,0))="..","..",INDEX(Data!$B$2:$BA$52,MATCH(B$2,Data!$A$2:$A$52,0),MATCH($A3,Data!$B$1:$BA$1,0)))</f>
        <v>46411700</v>
      </c>
      <c r="C3" s="43">
        <f>IF(INDEX(Data!$B$2:$BA$52,MATCH(C$2,Data!$A$2:$A$52,0),MATCH($A3,Data!$B$1:$BA$1,0))="..","..",INDEX(Data!$B$2:$BA$52,MATCH(C$2,Data!$A$2:$A$52,0),MATCH($A3,Data!$B$1:$BA$1,0)))</f>
        <v>5235600</v>
      </c>
      <c r="D3" s="43">
        <f>IF(INDEX(Data!$B$2:$BA$52,MATCH(D$2,Data!$A$2:$A$52,0),MATCH($A3,Data!$B$1:$BA$1,0))="..","..",INDEX(Data!$B$2:$BA$52,MATCH(D$2,Data!$A$2:$A$52,0),MATCH($A3,Data!$B$1:$BA$1,0)))</f>
        <v>2740300</v>
      </c>
      <c r="E3" s="58">
        <f>IF(INDEX(Data!$B$2:$BA$52,MATCH(E$2,Data!$A$2:$A$52,0),MATCH($A3,Data!$B$1:$BA$1,0))="..","..",INDEX(Data!$B$2:$BA$52,MATCH(E$2,Data!$A$2:$A$52,0),MATCH($A3,Data!$B$1:$BA$1,0)))</f>
        <v>54387600</v>
      </c>
      <c r="G3" s="3"/>
    </row>
    <row r="4" spans="1:7" x14ac:dyDescent="0.35">
      <c r="A4" s="7">
        <v>1972</v>
      </c>
      <c r="B4" s="2">
        <f>IF(INDEX(Data!$B$2:$BA$52,MATCH(B$2,Data!$A$2:$A$52,0),MATCH($A4,Data!$B$1:$BA$1,0))="..","..",INDEX(Data!$B$2:$BA$52,MATCH(B$2,Data!$A$2:$A$52,0),MATCH($A4,Data!$B$1:$BA$1,0)))</f>
        <v>46571900</v>
      </c>
      <c r="C4" s="2">
        <f>IF(INDEX(Data!$B$2:$BA$52,MATCH(C$2,Data!$A$2:$A$52,0),MATCH($A4,Data!$B$1:$BA$1,0))="..","..",INDEX(Data!$B$2:$BA$52,MATCH(C$2,Data!$A$2:$A$52,0),MATCH($A4,Data!$B$1:$BA$1,0)))</f>
        <v>5230600</v>
      </c>
      <c r="D4" s="2">
        <f>IF(INDEX(Data!$B$2:$BA$52,MATCH(D$2,Data!$A$2:$A$52,0),MATCH($A4,Data!$B$1:$BA$1,0))="..","..",INDEX(Data!$B$2:$BA$52,MATCH(D$2,Data!$A$2:$A$52,0),MATCH($A4,Data!$B$1:$BA$1,0)))</f>
        <v>2755200</v>
      </c>
      <c r="E4" s="44">
        <f>IF(INDEX(Data!$B$2:$BA$52,MATCH(E$2,Data!$A$2:$A$52,0),MATCH($A4,Data!$B$1:$BA$1,0))="..","..",INDEX(Data!$B$2:$BA$52,MATCH(E$2,Data!$A$2:$A$52,0),MATCH($A4,Data!$B$1:$BA$1,0)))</f>
        <v>54557700</v>
      </c>
      <c r="G4" s="3"/>
    </row>
    <row r="5" spans="1:7" x14ac:dyDescent="0.35">
      <c r="A5" s="7">
        <v>1973</v>
      </c>
      <c r="B5" s="2">
        <f>IF(INDEX(Data!$B$2:$BA$52,MATCH(B$2,Data!$A$2:$A$52,0),MATCH($A5,Data!$B$1:$BA$1,0))="..","..",INDEX(Data!$B$2:$BA$52,MATCH(B$2,Data!$A$2:$A$52,0),MATCH($A5,Data!$B$1:$BA$1,0)))</f>
        <v>46686200</v>
      </c>
      <c r="C5" s="2">
        <f>IF(INDEX(Data!$B$2:$BA$52,MATCH(C$2,Data!$A$2:$A$52,0),MATCH($A5,Data!$B$1:$BA$1,0))="..","..",INDEX(Data!$B$2:$BA$52,MATCH(C$2,Data!$A$2:$A$52,0),MATCH($A5,Data!$B$1:$BA$1,0)))</f>
        <v>5233900</v>
      </c>
      <c r="D5" s="2">
        <f>IF(INDEX(Data!$B$2:$BA$52,MATCH(D$2,Data!$A$2:$A$52,0),MATCH($A5,Data!$B$1:$BA$1,0))="..","..",INDEX(Data!$B$2:$BA$52,MATCH(D$2,Data!$A$2:$A$52,0),MATCH($A5,Data!$B$1:$BA$1,0)))</f>
        <v>2772800</v>
      </c>
      <c r="E5" s="44">
        <f>IF(INDEX(Data!$B$2:$BA$52,MATCH(E$2,Data!$A$2:$A$52,0),MATCH($A5,Data!$B$1:$BA$1,0))="..","..",INDEX(Data!$B$2:$BA$52,MATCH(E$2,Data!$A$2:$A$52,0),MATCH($A5,Data!$B$1:$BA$1,0)))</f>
        <v>54692900</v>
      </c>
      <c r="G5" s="3"/>
    </row>
    <row r="6" spans="1:7" x14ac:dyDescent="0.35">
      <c r="A6" s="7">
        <v>1974</v>
      </c>
      <c r="B6" s="2">
        <f>IF(INDEX(Data!$B$2:$BA$52,MATCH(B$2,Data!$A$2:$A$52,0),MATCH($A6,Data!$B$1:$BA$1,0))="..","..",INDEX(Data!$B$2:$BA$52,MATCH(B$2,Data!$A$2:$A$52,0),MATCH($A6,Data!$B$1:$BA$1,0)))</f>
        <v>46682700</v>
      </c>
      <c r="C6" s="2">
        <f>IF(INDEX(Data!$B$2:$BA$52,MATCH(C$2,Data!$A$2:$A$52,0),MATCH($A6,Data!$B$1:$BA$1,0))="..","..",INDEX(Data!$B$2:$BA$52,MATCH(C$2,Data!$A$2:$A$52,0),MATCH($A6,Data!$B$1:$BA$1,0)))</f>
        <v>5240800</v>
      </c>
      <c r="D6" s="2">
        <f>IF(INDEX(Data!$B$2:$BA$52,MATCH(D$2,Data!$A$2:$A$52,0),MATCH($A6,Data!$B$1:$BA$1,0))="..","..",INDEX(Data!$B$2:$BA$52,MATCH(D$2,Data!$A$2:$A$52,0),MATCH($A6,Data!$B$1:$BA$1,0)))</f>
        <v>2785200</v>
      </c>
      <c r="E6" s="44">
        <f>IF(INDEX(Data!$B$2:$BA$52,MATCH(E$2,Data!$A$2:$A$52,0),MATCH($A6,Data!$B$1:$BA$1,0))="..","..",INDEX(Data!$B$2:$BA$52,MATCH(E$2,Data!$A$2:$A$52,0),MATCH($A6,Data!$B$1:$BA$1,0)))</f>
        <v>54708700</v>
      </c>
      <c r="G6" s="3"/>
    </row>
    <row r="7" spans="1:7" x14ac:dyDescent="0.35">
      <c r="A7" s="7">
        <v>1975</v>
      </c>
      <c r="B7" s="2">
        <f>IF(INDEX(Data!$B$2:$BA$52,MATCH(B$2,Data!$A$2:$A$52,0),MATCH($A7,Data!$B$1:$BA$1,0))="..","..",INDEX(Data!$B$2:$BA$52,MATCH(B$2,Data!$A$2:$A$52,0),MATCH($A7,Data!$B$1:$BA$1,0)))</f>
        <v>46674400</v>
      </c>
      <c r="C7" s="2">
        <f>IF(INDEX(Data!$B$2:$BA$52,MATCH(C$2,Data!$A$2:$A$52,0),MATCH($A7,Data!$B$1:$BA$1,0))="..","..",INDEX(Data!$B$2:$BA$52,MATCH(C$2,Data!$A$2:$A$52,0),MATCH($A7,Data!$B$1:$BA$1,0)))</f>
        <v>5232400</v>
      </c>
      <c r="D7" s="2">
        <f>IF(INDEX(Data!$B$2:$BA$52,MATCH(D$2,Data!$A$2:$A$52,0),MATCH($A7,Data!$B$1:$BA$1,0))="..","..",INDEX(Data!$B$2:$BA$52,MATCH(D$2,Data!$A$2:$A$52,0),MATCH($A7,Data!$B$1:$BA$1,0)))</f>
        <v>2795400</v>
      </c>
      <c r="E7" s="44">
        <f>IF(INDEX(Data!$B$2:$BA$52,MATCH(E$2,Data!$A$2:$A$52,0),MATCH($A7,Data!$B$1:$BA$1,0))="..","..",INDEX(Data!$B$2:$BA$52,MATCH(E$2,Data!$A$2:$A$52,0),MATCH($A7,Data!$B$1:$BA$1,0)))</f>
        <v>54702200</v>
      </c>
      <c r="G7" s="3"/>
    </row>
    <row r="8" spans="1:7" x14ac:dyDescent="0.35">
      <c r="A8" s="7">
        <v>1976</v>
      </c>
      <c r="B8" s="2">
        <f>IF(INDEX(Data!$B$2:$BA$52,MATCH(B$2,Data!$A$2:$A$52,0),MATCH($A8,Data!$B$1:$BA$1,0))="..","..",INDEX(Data!$B$2:$BA$52,MATCH(B$2,Data!$A$2:$A$52,0),MATCH($A8,Data!$B$1:$BA$1,0)))</f>
        <v>46659900</v>
      </c>
      <c r="C8" s="2">
        <f>IF(INDEX(Data!$B$2:$BA$52,MATCH(C$2,Data!$A$2:$A$52,0),MATCH($A8,Data!$B$1:$BA$1,0))="..","..",INDEX(Data!$B$2:$BA$52,MATCH(C$2,Data!$A$2:$A$52,0),MATCH($A8,Data!$B$1:$BA$1,0)))</f>
        <v>5233400</v>
      </c>
      <c r="D8" s="2">
        <f>IF(INDEX(Data!$B$2:$BA$52,MATCH(D$2,Data!$A$2:$A$52,0),MATCH($A8,Data!$B$1:$BA$1,0))="..","..",INDEX(Data!$B$2:$BA$52,MATCH(D$2,Data!$A$2:$A$52,0),MATCH($A8,Data!$B$1:$BA$1,0)))</f>
        <v>2799300</v>
      </c>
      <c r="E8" s="44">
        <f>IF(INDEX(Data!$B$2:$BA$52,MATCH(E$2,Data!$A$2:$A$52,0),MATCH($A8,Data!$B$1:$BA$1,0))="..","..",INDEX(Data!$B$2:$BA$52,MATCH(E$2,Data!$A$2:$A$52,0),MATCH($A8,Data!$B$1:$BA$1,0)))</f>
        <v>54692600</v>
      </c>
      <c r="G8" s="3"/>
    </row>
    <row r="9" spans="1:7" x14ac:dyDescent="0.35">
      <c r="A9" s="7">
        <v>1977</v>
      </c>
      <c r="B9" s="2">
        <f>IF(INDEX(Data!$B$2:$BA$52,MATCH(B$2,Data!$A$2:$A$52,0),MATCH($A9,Data!$B$1:$BA$1,0))="..","..",INDEX(Data!$B$2:$BA$52,MATCH(B$2,Data!$A$2:$A$52,0),MATCH($A9,Data!$B$1:$BA$1,0)))</f>
        <v>46639800</v>
      </c>
      <c r="C9" s="2">
        <f>IF(INDEX(Data!$B$2:$BA$52,MATCH(C$2,Data!$A$2:$A$52,0),MATCH($A9,Data!$B$1:$BA$1,0))="..","..",INDEX(Data!$B$2:$BA$52,MATCH(C$2,Data!$A$2:$A$52,0),MATCH($A9,Data!$B$1:$BA$1,0)))</f>
        <v>5226200</v>
      </c>
      <c r="D9" s="2">
        <f>IF(INDEX(Data!$B$2:$BA$52,MATCH(D$2,Data!$A$2:$A$52,0),MATCH($A9,Data!$B$1:$BA$1,0))="..","..",INDEX(Data!$B$2:$BA$52,MATCH(D$2,Data!$A$2:$A$52,0),MATCH($A9,Data!$B$1:$BA$1,0)))</f>
        <v>2800600</v>
      </c>
      <c r="E9" s="44">
        <f>IF(INDEX(Data!$B$2:$BA$52,MATCH(E$2,Data!$A$2:$A$52,0),MATCH($A9,Data!$B$1:$BA$1,0))="..","..",INDEX(Data!$B$2:$BA$52,MATCH(E$2,Data!$A$2:$A$52,0),MATCH($A9,Data!$B$1:$BA$1,0)))</f>
        <v>54666600</v>
      </c>
      <c r="G9" s="3"/>
    </row>
    <row r="10" spans="1:7" x14ac:dyDescent="0.35">
      <c r="A10" s="7">
        <v>1978</v>
      </c>
      <c r="B10" s="2">
        <f>IF(INDEX(Data!$B$2:$BA$52,MATCH(B$2,Data!$A$2:$A$52,0),MATCH($A10,Data!$B$1:$BA$1,0))="..","..",INDEX(Data!$B$2:$BA$52,MATCH(B$2,Data!$A$2:$A$52,0),MATCH($A10,Data!$B$1:$BA$1,0)))</f>
        <v>46638200</v>
      </c>
      <c r="C10" s="2">
        <f>IF(INDEX(Data!$B$2:$BA$52,MATCH(C$2,Data!$A$2:$A$52,0),MATCH($A10,Data!$B$1:$BA$1,0))="..","..",INDEX(Data!$B$2:$BA$52,MATCH(C$2,Data!$A$2:$A$52,0),MATCH($A10,Data!$B$1:$BA$1,0)))</f>
        <v>5212300</v>
      </c>
      <c r="D10" s="2">
        <f>IF(INDEX(Data!$B$2:$BA$52,MATCH(D$2,Data!$A$2:$A$52,0),MATCH($A10,Data!$B$1:$BA$1,0))="..","..",INDEX(Data!$B$2:$BA$52,MATCH(D$2,Data!$A$2:$A$52,0),MATCH($A10,Data!$B$1:$BA$1,0)))</f>
        <v>2804300</v>
      </c>
      <c r="E10" s="44">
        <f>IF(INDEX(Data!$B$2:$BA$52,MATCH(E$2,Data!$A$2:$A$52,0),MATCH($A10,Data!$B$1:$BA$1,0))="..","..",INDEX(Data!$B$2:$BA$52,MATCH(E$2,Data!$A$2:$A$52,0),MATCH($A10,Data!$B$1:$BA$1,0)))</f>
        <v>54654800</v>
      </c>
      <c r="G10" s="3"/>
    </row>
    <row r="11" spans="1:7" x14ac:dyDescent="0.35">
      <c r="A11" s="7">
        <v>1979</v>
      </c>
      <c r="B11" s="2">
        <f>IF(INDEX(Data!$B$2:$BA$52,MATCH(B$2,Data!$A$2:$A$52,0),MATCH($A11,Data!$B$1:$BA$1,0))="..","..",INDEX(Data!$B$2:$BA$52,MATCH(B$2,Data!$A$2:$A$52,0),MATCH($A11,Data!$B$1:$BA$1,0)))</f>
        <v>46698100</v>
      </c>
      <c r="C11" s="2">
        <f>IF(INDEX(Data!$B$2:$BA$52,MATCH(C$2,Data!$A$2:$A$52,0),MATCH($A11,Data!$B$1:$BA$1,0))="..","..",INDEX(Data!$B$2:$BA$52,MATCH(C$2,Data!$A$2:$A$52,0),MATCH($A11,Data!$B$1:$BA$1,0)))</f>
        <v>5203600</v>
      </c>
      <c r="D11" s="2">
        <f>IF(INDEX(Data!$B$2:$BA$52,MATCH(D$2,Data!$A$2:$A$52,0),MATCH($A11,Data!$B$1:$BA$1,0))="..","..",INDEX(Data!$B$2:$BA$52,MATCH(D$2,Data!$A$2:$A$52,0),MATCH($A11,Data!$B$1:$BA$1,0)))</f>
        <v>2810100</v>
      </c>
      <c r="E11" s="44">
        <f>IF(INDEX(Data!$B$2:$BA$52,MATCH(E$2,Data!$A$2:$A$52,0),MATCH($A11,Data!$B$1:$BA$1,0))="..","..",INDEX(Data!$B$2:$BA$52,MATCH(E$2,Data!$A$2:$A$52,0),MATCH($A11,Data!$B$1:$BA$1,0)))</f>
        <v>54711800</v>
      </c>
      <c r="G11" s="3"/>
    </row>
    <row r="12" spans="1:7" x14ac:dyDescent="0.35">
      <c r="A12" s="7">
        <v>1980</v>
      </c>
      <c r="B12" s="2">
        <f>IF(INDEX(Data!$B$2:$BA$52,MATCH(B$2,Data!$A$2:$A$52,0),MATCH($A12,Data!$B$1:$BA$1,0))="..","..",INDEX(Data!$B$2:$BA$52,MATCH(B$2,Data!$A$2:$A$52,0),MATCH($A12,Data!$B$1:$BA$1,0)))</f>
        <v>46787200</v>
      </c>
      <c r="C12" s="2">
        <f>IF(INDEX(Data!$B$2:$BA$52,MATCH(C$2,Data!$A$2:$A$52,0),MATCH($A12,Data!$B$1:$BA$1,0))="..","..",INDEX(Data!$B$2:$BA$52,MATCH(C$2,Data!$A$2:$A$52,0),MATCH($A12,Data!$B$1:$BA$1,0)))</f>
        <v>5193900</v>
      </c>
      <c r="D12" s="2">
        <f>IF(INDEX(Data!$B$2:$BA$52,MATCH(D$2,Data!$A$2:$A$52,0),MATCH($A12,Data!$B$1:$BA$1,0))="..","..",INDEX(Data!$B$2:$BA$52,MATCH(D$2,Data!$A$2:$A$52,0),MATCH($A12,Data!$B$1:$BA$1,0)))</f>
        <v>2815800</v>
      </c>
      <c r="E12" s="44">
        <f>IF(INDEX(Data!$B$2:$BA$52,MATCH(E$2,Data!$A$2:$A$52,0),MATCH($A12,Data!$B$1:$BA$1,0))="..","..",INDEX(Data!$B$2:$BA$52,MATCH(E$2,Data!$A$2:$A$52,0),MATCH($A12,Data!$B$1:$BA$1,0)))</f>
        <v>54796900</v>
      </c>
      <c r="G12" s="3"/>
    </row>
    <row r="13" spans="1:7" x14ac:dyDescent="0.35">
      <c r="A13" s="7">
        <v>1981</v>
      </c>
      <c r="B13" s="2">
        <f>IF(INDEX(Data!$B$2:$BA$52,MATCH(B$2,Data!$A$2:$A$52,0),MATCH($A13,Data!$B$1:$BA$1,0))="..","..",INDEX(Data!$B$2:$BA$52,MATCH(B$2,Data!$A$2:$A$52,0),MATCH($A13,Data!$B$1:$BA$1,0)))</f>
        <v>46820800</v>
      </c>
      <c r="C13" s="2">
        <f>IF(INDEX(Data!$B$2:$BA$52,MATCH(C$2,Data!$A$2:$A$52,0),MATCH($A13,Data!$B$1:$BA$1,0))="..","..",INDEX(Data!$B$2:$BA$52,MATCH(C$2,Data!$A$2:$A$52,0),MATCH($A13,Data!$B$1:$BA$1,0)))</f>
        <v>5180200</v>
      </c>
      <c r="D13" s="2">
        <f>IF(INDEX(Data!$B$2:$BA$52,MATCH(D$2,Data!$A$2:$A$52,0),MATCH($A13,Data!$B$1:$BA$1,0))="..","..",INDEX(Data!$B$2:$BA$52,MATCH(D$2,Data!$A$2:$A$52,0),MATCH($A13,Data!$B$1:$BA$1,0)))</f>
        <v>2813495</v>
      </c>
      <c r="E13" s="44">
        <f>IF(INDEX(Data!$B$2:$BA$52,MATCH(E$2,Data!$A$2:$A$52,0),MATCH($A13,Data!$B$1:$BA$1,0))="..","..",INDEX(Data!$B$2:$BA$52,MATCH(E$2,Data!$A$2:$A$52,0),MATCH($A13,Data!$B$1:$BA$1,0)))</f>
        <v>54814495</v>
      </c>
      <c r="G13" s="3"/>
    </row>
    <row r="14" spans="1:7" x14ac:dyDescent="0.35">
      <c r="A14" s="7">
        <v>1982</v>
      </c>
      <c r="B14" s="2">
        <f>IF(INDEX(Data!$B$2:$BA$52,MATCH(B$2,Data!$A$2:$A$52,0),MATCH($A14,Data!$B$1:$BA$1,0))="..","..",INDEX(Data!$B$2:$BA$52,MATCH(B$2,Data!$A$2:$A$52,0),MATCH($A14,Data!$B$1:$BA$1,0)))</f>
        <v>46777300</v>
      </c>
      <c r="C14" s="2">
        <f>IF(INDEX(Data!$B$2:$BA$52,MATCH(C$2,Data!$A$2:$A$52,0),MATCH($A14,Data!$B$1:$BA$1,0))="..","..",INDEX(Data!$B$2:$BA$52,MATCH(C$2,Data!$A$2:$A$52,0),MATCH($A14,Data!$B$1:$BA$1,0)))</f>
        <v>5164500</v>
      </c>
      <c r="D14" s="2">
        <f>IF(INDEX(Data!$B$2:$BA$52,MATCH(D$2,Data!$A$2:$A$52,0),MATCH($A14,Data!$B$1:$BA$1,0))="..","..",INDEX(Data!$B$2:$BA$52,MATCH(D$2,Data!$A$2:$A$52,0),MATCH($A14,Data!$B$1:$BA$1,0)))</f>
        <v>2804289</v>
      </c>
      <c r="E14" s="44">
        <f>IF(INDEX(Data!$B$2:$BA$52,MATCH(E$2,Data!$A$2:$A$52,0),MATCH($A14,Data!$B$1:$BA$1,0))="..","..",INDEX(Data!$B$2:$BA$52,MATCH(E$2,Data!$A$2:$A$52,0),MATCH($A14,Data!$B$1:$BA$1,0)))</f>
        <v>54746089</v>
      </c>
      <c r="G14" s="3"/>
    </row>
    <row r="15" spans="1:7" x14ac:dyDescent="0.35">
      <c r="A15" s="7">
        <v>1983</v>
      </c>
      <c r="B15" s="2">
        <f>IF(INDEX(Data!$B$2:$BA$52,MATCH(B$2,Data!$A$2:$A$52,0),MATCH($A15,Data!$B$1:$BA$1,0))="..","..",INDEX(Data!$B$2:$BA$52,MATCH(B$2,Data!$A$2:$A$52,0),MATCH($A15,Data!$B$1:$BA$1,0)))</f>
        <v>46813700</v>
      </c>
      <c r="C15" s="2">
        <f>IF(INDEX(Data!$B$2:$BA$52,MATCH(C$2,Data!$A$2:$A$52,0),MATCH($A15,Data!$B$1:$BA$1,0))="..","..",INDEX(Data!$B$2:$BA$52,MATCH(C$2,Data!$A$2:$A$52,0),MATCH($A15,Data!$B$1:$BA$1,0)))</f>
        <v>5148100</v>
      </c>
      <c r="D15" s="2">
        <f>IF(INDEX(Data!$B$2:$BA$52,MATCH(D$2,Data!$A$2:$A$52,0),MATCH($A15,Data!$B$1:$BA$1,0))="..","..",INDEX(Data!$B$2:$BA$52,MATCH(D$2,Data!$A$2:$A$52,0),MATCH($A15,Data!$B$1:$BA$1,0)))</f>
        <v>2803304</v>
      </c>
      <c r="E15" s="44">
        <f>IF(INDEX(Data!$B$2:$BA$52,MATCH(E$2,Data!$A$2:$A$52,0),MATCH($A15,Data!$B$1:$BA$1,0))="..","..",INDEX(Data!$B$2:$BA$52,MATCH(E$2,Data!$A$2:$A$52,0),MATCH($A15,Data!$B$1:$BA$1,0)))</f>
        <v>54765104</v>
      </c>
      <c r="G15" s="3"/>
    </row>
    <row r="16" spans="1:7" x14ac:dyDescent="0.35">
      <c r="A16" s="7">
        <v>1984</v>
      </c>
      <c r="B16" s="2">
        <f>IF(INDEX(Data!$B$2:$BA$52,MATCH(B$2,Data!$A$2:$A$52,0),MATCH($A16,Data!$B$1:$BA$1,0))="..","..",INDEX(Data!$B$2:$BA$52,MATCH(B$2,Data!$A$2:$A$52,0),MATCH($A16,Data!$B$1:$BA$1,0)))</f>
        <v>46912400</v>
      </c>
      <c r="C16" s="2">
        <f>IF(INDEX(Data!$B$2:$BA$52,MATCH(C$2,Data!$A$2:$A$52,0),MATCH($A16,Data!$B$1:$BA$1,0))="..","..",INDEX(Data!$B$2:$BA$52,MATCH(C$2,Data!$A$2:$A$52,0),MATCH($A16,Data!$B$1:$BA$1,0)))</f>
        <v>5138900</v>
      </c>
      <c r="D16" s="2">
        <f>IF(INDEX(Data!$B$2:$BA$52,MATCH(D$2,Data!$A$2:$A$52,0),MATCH($A16,Data!$B$1:$BA$1,0))="..","..",INDEX(Data!$B$2:$BA$52,MATCH(D$2,Data!$A$2:$A$52,0),MATCH($A16,Data!$B$1:$BA$1,0)))</f>
        <v>2800686</v>
      </c>
      <c r="E16" s="44">
        <f>IF(INDEX(Data!$B$2:$BA$52,MATCH(E$2,Data!$A$2:$A$52,0),MATCH($A16,Data!$B$1:$BA$1,0))="..","..",INDEX(Data!$B$2:$BA$52,MATCH(E$2,Data!$A$2:$A$52,0),MATCH($A16,Data!$B$1:$BA$1,0)))</f>
        <v>54851986</v>
      </c>
      <c r="G16" s="3"/>
    </row>
    <row r="17" spans="1:7" x14ac:dyDescent="0.35">
      <c r="A17" s="7">
        <v>1985</v>
      </c>
      <c r="B17" s="2">
        <f>IF(INDEX(Data!$B$2:$BA$52,MATCH(B$2,Data!$A$2:$A$52,0),MATCH($A17,Data!$B$1:$BA$1,0))="..","..",INDEX(Data!$B$2:$BA$52,MATCH(B$2,Data!$A$2:$A$52,0),MATCH($A17,Data!$B$1:$BA$1,0)))</f>
        <v>47057400</v>
      </c>
      <c r="C17" s="2">
        <f>IF(INDEX(Data!$B$2:$BA$52,MATCH(C$2,Data!$A$2:$A$52,0),MATCH($A17,Data!$B$1:$BA$1,0))="..","..",INDEX(Data!$B$2:$BA$52,MATCH(C$2,Data!$A$2:$A$52,0),MATCH($A17,Data!$B$1:$BA$1,0)))</f>
        <v>5127900</v>
      </c>
      <c r="D17" s="2">
        <f>IF(INDEX(Data!$B$2:$BA$52,MATCH(D$2,Data!$A$2:$A$52,0),MATCH($A17,Data!$B$1:$BA$1,0))="..","..",INDEX(Data!$B$2:$BA$52,MATCH(D$2,Data!$A$2:$A$52,0),MATCH($A17,Data!$B$1:$BA$1,0)))</f>
        <v>2803354</v>
      </c>
      <c r="E17" s="44">
        <f>IF(INDEX(Data!$B$2:$BA$52,MATCH(E$2,Data!$A$2:$A$52,0),MATCH($A17,Data!$B$1:$BA$1,0))="..","..",INDEX(Data!$B$2:$BA$52,MATCH(E$2,Data!$A$2:$A$52,0),MATCH($A17,Data!$B$1:$BA$1,0)))</f>
        <v>54988654</v>
      </c>
      <c r="G17" s="3"/>
    </row>
    <row r="18" spans="1:7" x14ac:dyDescent="0.35">
      <c r="A18" s="7">
        <v>1986</v>
      </c>
      <c r="B18" s="2">
        <f>IF(INDEX(Data!$B$2:$BA$52,MATCH(B$2,Data!$A$2:$A$52,0),MATCH($A18,Data!$B$1:$BA$1,0))="..","..",INDEX(Data!$B$2:$BA$52,MATCH(B$2,Data!$A$2:$A$52,0),MATCH($A18,Data!$B$1:$BA$1,0)))</f>
        <v>47187600</v>
      </c>
      <c r="C18" s="2">
        <f>IF(INDEX(Data!$B$2:$BA$52,MATCH(C$2,Data!$A$2:$A$52,0),MATCH($A18,Data!$B$1:$BA$1,0))="..","..",INDEX(Data!$B$2:$BA$52,MATCH(C$2,Data!$A$2:$A$52,0),MATCH($A18,Data!$B$1:$BA$1,0)))</f>
        <v>5111800</v>
      </c>
      <c r="D18" s="2">
        <f>IF(INDEX(Data!$B$2:$BA$52,MATCH(D$2,Data!$A$2:$A$52,0),MATCH($A18,Data!$B$1:$BA$1,0))="..","..",INDEX(Data!$B$2:$BA$52,MATCH(D$2,Data!$A$2:$A$52,0),MATCH($A18,Data!$B$1:$BA$1,0)))</f>
        <v>2810931</v>
      </c>
      <c r="E18" s="44">
        <f>IF(INDEX(Data!$B$2:$BA$52,MATCH(E$2,Data!$A$2:$A$52,0),MATCH($A18,Data!$B$1:$BA$1,0))="..","..",INDEX(Data!$B$2:$BA$52,MATCH(E$2,Data!$A$2:$A$52,0),MATCH($A18,Data!$B$1:$BA$1,0)))</f>
        <v>55110331</v>
      </c>
      <c r="G18" s="3"/>
    </row>
    <row r="19" spans="1:7" x14ac:dyDescent="0.35">
      <c r="A19" s="7">
        <v>1987</v>
      </c>
      <c r="B19" s="2">
        <f>IF(INDEX(Data!$B$2:$BA$52,MATCH(B$2,Data!$A$2:$A$52,0),MATCH($A19,Data!$B$1:$BA$1,0))="..","..",INDEX(Data!$B$2:$BA$52,MATCH(B$2,Data!$A$2:$A$52,0),MATCH($A19,Data!$B$1:$BA$1,0)))</f>
        <v>47300400</v>
      </c>
      <c r="C19" s="2">
        <f>IF(INDEX(Data!$B$2:$BA$52,MATCH(C$2,Data!$A$2:$A$52,0),MATCH($A19,Data!$B$1:$BA$1,0))="..","..",INDEX(Data!$B$2:$BA$52,MATCH(C$2,Data!$A$2:$A$52,0),MATCH($A19,Data!$B$1:$BA$1,0)))</f>
        <v>5099000</v>
      </c>
      <c r="D19" s="2">
        <f>IF(INDEX(Data!$B$2:$BA$52,MATCH(D$2,Data!$A$2:$A$52,0),MATCH($A19,Data!$B$1:$BA$1,0))="..","..",INDEX(Data!$B$2:$BA$52,MATCH(D$2,Data!$A$2:$A$52,0),MATCH($A19,Data!$B$1:$BA$1,0)))</f>
        <v>2822565</v>
      </c>
      <c r="E19" s="44">
        <f>IF(INDEX(Data!$B$2:$BA$52,MATCH(E$2,Data!$A$2:$A$52,0),MATCH($A19,Data!$B$1:$BA$1,0))="..","..",INDEX(Data!$B$2:$BA$52,MATCH(E$2,Data!$A$2:$A$52,0),MATCH($A19,Data!$B$1:$BA$1,0)))</f>
        <v>55221965</v>
      </c>
      <c r="G19" s="3"/>
    </row>
    <row r="20" spans="1:7" x14ac:dyDescent="0.35">
      <c r="A20" s="7">
        <v>1988</v>
      </c>
      <c r="B20" s="2">
        <f>IF(INDEX(Data!$B$2:$BA$52,MATCH(B$2,Data!$A$2:$A$52,0),MATCH($A20,Data!$B$1:$BA$1,0))="..","..",INDEX(Data!$B$2:$BA$52,MATCH(B$2,Data!$A$2:$A$52,0),MATCH($A20,Data!$B$1:$BA$1,0)))</f>
        <v>47412300</v>
      </c>
      <c r="C20" s="2">
        <f>IF(INDEX(Data!$B$2:$BA$52,MATCH(C$2,Data!$A$2:$A$52,0),MATCH($A20,Data!$B$1:$BA$1,0))="..","..",INDEX(Data!$B$2:$BA$52,MATCH(C$2,Data!$A$2:$A$52,0),MATCH($A20,Data!$B$1:$BA$1,0)))</f>
        <v>5077400</v>
      </c>
      <c r="D20" s="2">
        <f>IF(INDEX(Data!$B$2:$BA$52,MATCH(D$2,Data!$A$2:$A$52,0),MATCH($A20,Data!$B$1:$BA$1,0))="..","..",INDEX(Data!$B$2:$BA$52,MATCH(D$2,Data!$A$2:$A$52,0),MATCH($A20,Data!$B$1:$BA$1,0)))</f>
        <v>2841226</v>
      </c>
      <c r="E20" s="44">
        <f>IF(INDEX(Data!$B$2:$BA$52,MATCH(E$2,Data!$A$2:$A$52,0),MATCH($A20,Data!$B$1:$BA$1,0))="..","..",INDEX(Data!$B$2:$BA$52,MATCH(E$2,Data!$A$2:$A$52,0),MATCH($A20,Data!$B$1:$BA$1,0)))</f>
        <v>55330926</v>
      </c>
      <c r="G20" s="3"/>
    </row>
    <row r="21" spans="1:7" x14ac:dyDescent="0.35">
      <c r="A21" s="7">
        <v>1989</v>
      </c>
      <c r="B21" s="2">
        <f>IF(INDEX(Data!$B$2:$BA$52,MATCH(B$2,Data!$A$2:$A$52,0),MATCH($A21,Data!$B$1:$BA$1,0))="..","..",INDEX(Data!$B$2:$BA$52,MATCH(B$2,Data!$A$2:$A$52,0),MATCH($A21,Data!$B$1:$BA$1,0)))</f>
        <v>47552700</v>
      </c>
      <c r="C21" s="2">
        <f>IF(INDEX(Data!$B$2:$BA$52,MATCH(C$2,Data!$A$2:$A$52,0),MATCH($A21,Data!$B$1:$BA$1,0))="..","..",INDEX(Data!$B$2:$BA$52,MATCH(C$2,Data!$A$2:$A$52,0),MATCH($A21,Data!$B$1:$BA$1,0)))</f>
        <v>5078200</v>
      </c>
      <c r="D21" s="2">
        <f>IF(INDEX(Data!$B$2:$BA$52,MATCH(D$2,Data!$A$2:$A$52,0),MATCH($A21,Data!$B$1:$BA$1,0))="..","..",INDEX(Data!$B$2:$BA$52,MATCH(D$2,Data!$A$2:$A$52,0),MATCH($A21,Data!$B$1:$BA$1,0)))</f>
        <v>2855175</v>
      </c>
      <c r="E21" s="44">
        <f>IF(INDEX(Data!$B$2:$BA$52,MATCH(E$2,Data!$A$2:$A$52,0),MATCH($A21,Data!$B$1:$BA$1,0))="..","..",INDEX(Data!$B$2:$BA$52,MATCH(E$2,Data!$A$2:$A$52,0),MATCH($A21,Data!$B$1:$BA$1,0)))</f>
        <v>55486075</v>
      </c>
      <c r="G21" s="3"/>
    </row>
    <row r="22" spans="1:7" x14ac:dyDescent="0.35">
      <c r="A22" s="7">
        <v>1990</v>
      </c>
      <c r="B22" s="2">
        <f>IF(INDEX(Data!$B$2:$BA$52,MATCH(B$2,Data!$A$2:$A$52,0),MATCH($A22,Data!$B$1:$BA$1,0))="..","..",INDEX(Data!$B$2:$BA$52,MATCH(B$2,Data!$A$2:$A$52,0),MATCH($A22,Data!$B$1:$BA$1,0)))</f>
        <v>47699100</v>
      </c>
      <c r="C22" s="2">
        <f>IF(INDEX(Data!$B$2:$BA$52,MATCH(C$2,Data!$A$2:$A$52,0),MATCH($A22,Data!$B$1:$BA$1,0))="..","..",INDEX(Data!$B$2:$BA$52,MATCH(C$2,Data!$A$2:$A$52,0),MATCH($A22,Data!$B$1:$BA$1,0)))</f>
        <v>5081300</v>
      </c>
      <c r="D22" s="2">
        <f>IF(INDEX(Data!$B$2:$BA$52,MATCH(D$2,Data!$A$2:$A$52,0),MATCH($A22,Data!$B$1:$BA$1,0))="..","..",INDEX(Data!$B$2:$BA$52,MATCH(D$2,Data!$A$2:$A$52,0),MATCH($A22,Data!$B$1:$BA$1,0)))</f>
        <v>2861512</v>
      </c>
      <c r="E22" s="44">
        <f>IF(INDEX(Data!$B$2:$BA$52,MATCH(E$2,Data!$A$2:$A$52,0),MATCH($A22,Data!$B$1:$BA$1,0))="..","..",INDEX(Data!$B$2:$BA$52,MATCH(E$2,Data!$A$2:$A$52,0),MATCH($A22,Data!$B$1:$BA$1,0)))</f>
        <v>55641912</v>
      </c>
      <c r="G22" s="3"/>
    </row>
    <row r="23" spans="1:7" x14ac:dyDescent="0.35">
      <c r="A23" s="7">
        <v>1991</v>
      </c>
      <c r="B23" s="2">
        <f>IF(INDEX(Data!$B$2:$BA$52,MATCH(B$2,Data!$A$2:$A$52,0),MATCH($A23,Data!$B$1:$BA$1,0))="..","..",INDEX(Data!$B$2:$BA$52,MATCH(B$2,Data!$A$2:$A$52,0),MATCH($A23,Data!$B$1:$BA$1,0)))</f>
        <v>47875000</v>
      </c>
      <c r="C23" s="2">
        <f>IF(INDEX(Data!$B$2:$BA$52,MATCH(C$2,Data!$A$2:$A$52,0),MATCH($A23,Data!$B$1:$BA$1,0))="..","..",INDEX(Data!$B$2:$BA$52,MATCH(C$2,Data!$A$2:$A$52,0),MATCH($A23,Data!$B$1:$BA$1,0)))</f>
        <v>5083300</v>
      </c>
      <c r="D23" s="2">
        <f>IF(INDEX(Data!$B$2:$BA$52,MATCH(D$2,Data!$A$2:$A$52,0),MATCH($A23,Data!$B$1:$BA$1,0))="..","..",INDEX(Data!$B$2:$BA$52,MATCH(D$2,Data!$A$2:$A$52,0),MATCH($A23,Data!$B$1:$BA$1,0)))</f>
        <v>2872998</v>
      </c>
      <c r="E23" s="44">
        <f>IF(INDEX(Data!$B$2:$BA$52,MATCH(E$2,Data!$A$2:$A$52,0),MATCH($A23,Data!$B$1:$BA$1,0))="..","..",INDEX(Data!$B$2:$BA$52,MATCH(E$2,Data!$A$2:$A$52,0),MATCH($A23,Data!$B$1:$BA$1,0)))</f>
        <v>55831298</v>
      </c>
      <c r="G23" s="3"/>
    </row>
    <row r="24" spans="1:7" x14ac:dyDescent="0.35">
      <c r="A24" s="7">
        <v>1992</v>
      </c>
      <c r="B24" s="2">
        <f>IF(INDEX(Data!$B$2:$BA$52,MATCH(B$2,Data!$A$2:$A$52,0),MATCH($A24,Data!$B$1:$BA$1,0))="..","..",INDEX(Data!$B$2:$BA$52,MATCH(B$2,Data!$A$2:$A$52,0),MATCH($A24,Data!$B$1:$BA$1,0)))</f>
        <v>47998000</v>
      </c>
      <c r="C24" s="2">
        <f>IF(INDEX(Data!$B$2:$BA$52,MATCH(C$2,Data!$A$2:$A$52,0),MATCH($A24,Data!$B$1:$BA$1,0))="..","..",INDEX(Data!$B$2:$BA$52,MATCH(C$2,Data!$A$2:$A$52,0),MATCH($A24,Data!$B$1:$BA$1,0)))</f>
        <v>5085600</v>
      </c>
      <c r="D24" s="2">
        <f>IF(INDEX(Data!$B$2:$BA$52,MATCH(D$2,Data!$A$2:$A$52,0),MATCH($A24,Data!$B$1:$BA$1,0))="..","..",INDEX(Data!$B$2:$BA$52,MATCH(D$2,Data!$A$2:$A$52,0),MATCH($A24,Data!$B$1:$BA$1,0)))</f>
        <v>2877674</v>
      </c>
      <c r="E24" s="44">
        <f>IF(INDEX(Data!$B$2:$BA$52,MATCH(E$2,Data!$A$2:$A$52,0),MATCH($A24,Data!$B$1:$BA$1,0))="..","..",INDEX(Data!$B$2:$BA$52,MATCH(E$2,Data!$A$2:$A$52,0),MATCH($A24,Data!$B$1:$BA$1,0)))</f>
        <v>55961274</v>
      </c>
      <c r="G24" s="3"/>
    </row>
    <row r="25" spans="1:7" x14ac:dyDescent="0.35">
      <c r="A25" s="7">
        <v>1993</v>
      </c>
      <c r="B25" s="2">
        <f>IF(INDEX(Data!$B$2:$BA$52,MATCH(B$2,Data!$A$2:$A$52,0),MATCH($A25,Data!$B$1:$BA$1,0))="..","..",INDEX(Data!$B$2:$BA$52,MATCH(B$2,Data!$A$2:$A$52,0),MATCH($A25,Data!$B$1:$BA$1,0)))</f>
        <v>48102300</v>
      </c>
      <c r="C25" s="2">
        <f>IF(INDEX(Data!$B$2:$BA$52,MATCH(C$2,Data!$A$2:$A$52,0),MATCH($A25,Data!$B$1:$BA$1,0))="..","..",INDEX(Data!$B$2:$BA$52,MATCH(C$2,Data!$A$2:$A$52,0),MATCH($A25,Data!$B$1:$BA$1,0)))</f>
        <v>5092500</v>
      </c>
      <c r="D25" s="2">
        <f>IF(INDEX(Data!$B$2:$BA$52,MATCH(D$2,Data!$A$2:$A$52,0),MATCH($A25,Data!$B$1:$BA$1,0))="..","..",INDEX(Data!$B$2:$BA$52,MATCH(D$2,Data!$A$2:$A$52,0),MATCH($A25,Data!$B$1:$BA$1,0)))</f>
        <v>2883558</v>
      </c>
      <c r="E25" s="44">
        <f>IF(INDEX(Data!$B$2:$BA$52,MATCH(E$2,Data!$A$2:$A$52,0),MATCH($A25,Data!$B$1:$BA$1,0))="..","..",INDEX(Data!$B$2:$BA$52,MATCH(E$2,Data!$A$2:$A$52,0),MATCH($A25,Data!$B$1:$BA$1,0)))</f>
        <v>56078358</v>
      </c>
      <c r="G25" s="3"/>
    </row>
    <row r="26" spans="1:7" x14ac:dyDescent="0.35">
      <c r="A26" s="7">
        <v>1994</v>
      </c>
      <c r="B26" s="2">
        <f>IF(INDEX(Data!$B$2:$BA$52,MATCH(B$2,Data!$A$2:$A$52,0),MATCH($A26,Data!$B$1:$BA$1,0))="..","..",INDEX(Data!$B$2:$BA$52,MATCH(B$2,Data!$A$2:$A$52,0),MATCH($A26,Data!$B$1:$BA$1,0)))</f>
        <v>48228800</v>
      </c>
      <c r="C26" s="2">
        <f>IF(INDEX(Data!$B$2:$BA$52,MATCH(C$2,Data!$A$2:$A$52,0),MATCH($A26,Data!$B$1:$BA$1,0))="..","..",INDEX(Data!$B$2:$BA$52,MATCH(C$2,Data!$A$2:$A$52,0),MATCH($A26,Data!$B$1:$BA$1,0)))</f>
        <v>5102200</v>
      </c>
      <c r="D26" s="2">
        <f>IF(INDEX(Data!$B$2:$BA$52,MATCH(D$2,Data!$A$2:$A$52,0),MATCH($A26,Data!$B$1:$BA$1,0))="..","..",INDEX(Data!$B$2:$BA$52,MATCH(D$2,Data!$A$2:$A$52,0),MATCH($A26,Data!$B$1:$BA$1,0)))</f>
        <v>2887447</v>
      </c>
      <c r="E26" s="44">
        <f>IF(INDEX(Data!$B$2:$BA$52,MATCH(E$2,Data!$A$2:$A$52,0),MATCH($A26,Data!$B$1:$BA$1,0))="..","..",INDEX(Data!$B$2:$BA$52,MATCH(E$2,Data!$A$2:$A$52,0),MATCH($A26,Data!$B$1:$BA$1,0)))</f>
        <v>56218447</v>
      </c>
      <c r="G26" s="3"/>
    </row>
    <row r="27" spans="1:7" x14ac:dyDescent="0.35">
      <c r="A27" s="7">
        <v>1995</v>
      </c>
      <c r="B27" s="2">
        <f>IF(INDEX(Data!$B$2:$BA$52,MATCH(B$2,Data!$A$2:$A$52,0),MATCH($A27,Data!$B$1:$BA$1,0))="..","..",INDEX(Data!$B$2:$BA$52,MATCH(B$2,Data!$A$2:$A$52,0),MATCH($A27,Data!$B$1:$BA$1,0)))</f>
        <v>48383500</v>
      </c>
      <c r="C27" s="2">
        <f>IF(INDEX(Data!$B$2:$BA$52,MATCH(C$2,Data!$A$2:$A$52,0),MATCH($A27,Data!$B$1:$BA$1,0))="..","..",INDEX(Data!$B$2:$BA$52,MATCH(C$2,Data!$A$2:$A$52,0),MATCH($A27,Data!$B$1:$BA$1,0)))</f>
        <v>5103700</v>
      </c>
      <c r="D27" s="2">
        <f>IF(INDEX(Data!$B$2:$BA$52,MATCH(D$2,Data!$A$2:$A$52,0),MATCH($A27,Data!$B$1:$BA$1,0))="..","..",INDEX(Data!$B$2:$BA$52,MATCH(D$2,Data!$A$2:$A$52,0),MATCH($A27,Data!$B$1:$BA$1,0)))</f>
        <v>2888517</v>
      </c>
      <c r="E27" s="44">
        <f>IF(INDEX(Data!$B$2:$BA$52,MATCH(E$2,Data!$A$2:$A$52,0),MATCH($A27,Data!$B$1:$BA$1,0))="..","..",INDEX(Data!$B$2:$BA$52,MATCH(E$2,Data!$A$2:$A$52,0),MATCH($A27,Data!$B$1:$BA$1,0)))</f>
        <v>56375717</v>
      </c>
      <c r="G27" s="3"/>
    </row>
    <row r="28" spans="1:7" x14ac:dyDescent="0.35">
      <c r="A28" s="7">
        <v>1996</v>
      </c>
      <c r="B28" s="2">
        <f>IF(INDEX(Data!$B$2:$BA$52,MATCH(B$2,Data!$A$2:$A$52,0),MATCH($A28,Data!$B$1:$BA$1,0))="..","..",INDEX(Data!$B$2:$BA$52,MATCH(B$2,Data!$A$2:$A$52,0),MATCH($A28,Data!$B$1:$BA$1,0)))</f>
        <v>48519100</v>
      </c>
      <c r="C28" s="2">
        <f>IF(INDEX(Data!$B$2:$BA$52,MATCH(C$2,Data!$A$2:$A$52,0),MATCH($A28,Data!$B$1:$BA$1,0))="..","..",INDEX(Data!$B$2:$BA$52,MATCH(C$2,Data!$A$2:$A$52,0),MATCH($A28,Data!$B$1:$BA$1,0)))</f>
        <v>5092200</v>
      </c>
      <c r="D28" s="2">
        <f>IF(INDEX(Data!$B$2:$BA$52,MATCH(D$2,Data!$A$2:$A$52,0),MATCH($A28,Data!$B$1:$BA$1,0))="..","..",INDEX(Data!$B$2:$BA$52,MATCH(D$2,Data!$A$2:$A$52,0),MATCH($A28,Data!$B$1:$BA$1,0)))</f>
        <v>2891304</v>
      </c>
      <c r="E28" s="44">
        <f>IF(INDEX(Data!$B$2:$BA$52,MATCH(E$2,Data!$A$2:$A$52,0),MATCH($A28,Data!$B$1:$BA$1,0))="..","..",INDEX(Data!$B$2:$BA$52,MATCH(E$2,Data!$A$2:$A$52,0),MATCH($A28,Data!$B$1:$BA$1,0)))</f>
        <v>56502604</v>
      </c>
      <c r="G28" s="3"/>
    </row>
    <row r="29" spans="1:7" x14ac:dyDescent="0.35">
      <c r="A29" s="7">
        <v>1997</v>
      </c>
      <c r="B29" s="2">
        <f>IF(INDEX(Data!$B$2:$BA$52,MATCH(B$2,Data!$A$2:$A$52,0),MATCH($A29,Data!$B$1:$BA$1,0))="..","..",INDEX(Data!$B$2:$BA$52,MATCH(B$2,Data!$A$2:$A$52,0),MATCH($A29,Data!$B$1:$BA$1,0)))</f>
        <v>48664800</v>
      </c>
      <c r="C29" s="2">
        <f>IF(INDEX(Data!$B$2:$BA$52,MATCH(C$2,Data!$A$2:$A$52,0),MATCH($A29,Data!$B$1:$BA$1,0))="..","..",INDEX(Data!$B$2:$BA$52,MATCH(C$2,Data!$A$2:$A$52,0),MATCH($A29,Data!$B$1:$BA$1,0)))</f>
        <v>5083300</v>
      </c>
      <c r="D29" s="2">
        <f>IF(INDEX(Data!$B$2:$BA$52,MATCH(D$2,Data!$A$2:$A$52,0),MATCH($A29,Data!$B$1:$BA$1,0))="..","..",INDEX(Data!$B$2:$BA$52,MATCH(D$2,Data!$A$2:$A$52,0),MATCH($A29,Data!$B$1:$BA$1,0)))</f>
        <v>2894871</v>
      </c>
      <c r="E29" s="44">
        <f>IF(INDEX(Data!$B$2:$BA$52,MATCH(E$2,Data!$A$2:$A$52,0),MATCH($A29,Data!$B$1:$BA$1,0))="..","..",INDEX(Data!$B$2:$BA$52,MATCH(E$2,Data!$A$2:$A$52,0),MATCH($A29,Data!$B$1:$BA$1,0)))</f>
        <v>56642971</v>
      </c>
      <c r="G29" s="3"/>
    </row>
    <row r="30" spans="1:7" x14ac:dyDescent="0.35">
      <c r="A30" s="7">
        <v>1998</v>
      </c>
      <c r="B30" s="2">
        <f>IF(INDEX(Data!$B$2:$BA$52,MATCH(B$2,Data!$A$2:$A$52,0),MATCH($A30,Data!$B$1:$BA$1,0))="..","..",INDEX(Data!$B$2:$BA$52,MATCH(B$2,Data!$A$2:$A$52,0),MATCH($A30,Data!$B$1:$BA$1,0)))</f>
        <v>48820600</v>
      </c>
      <c r="C30" s="2">
        <f>IF(INDEX(Data!$B$2:$BA$52,MATCH(C$2,Data!$A$2:$A$52,0),MATCH($A30,Data!$B$1:$BA$1,0))="..","..",INDEX(Data!$B$2:$BA$52,MATCH(C$2,Data!$A$2:$A$52,0),MATCH($A30,Data!$B$1:$BA$1,0)))</f>
        <v>5077100</v>
      </c>
      <c r="D30" s="2">
        <f>IF(INDEX(Data!$B$2:$BA$52,MATCH(D$2,Data!$A$2:$A$52,0),MATCH($A30,Data!$B$1:$BA$1,0))="..","..",INDEX(Data!$B$2:$BA$52,MATCH(D$2,Data!$A$2:$A$52,0),MATCH($A30,Data!$B$1:$BA$1,0)))</f>
        <v>2899521</v>
      </c>
      <c r="E30" s="44">
        <f>IF(INDEX(Data!$B$2:$BA$52,MATCH(E$2,Data!$A$2:$A$52,0),MATCH($A30,Data!$B$1:$BA$1,0))="..","..",INDEX(Data!$B$2:$BA$52,MATCH(E$2,Data!$A$2:$A$52,0),MATCH($A30,Data!$B$1:$BA$1,0)))</f>
        <v>56797221</v>
      </c>
      <c r="G30" s="3"/>
    </row>
    <row r="31" spans="1:7" x14ac:dyDescent="0.35">
      <c r="A31" s="7">
        <v>1999</v>
      </c>
      <c r="B31" s="2">
        <f>IF(INDEX(Data!$B$2:$BA$52,MATCH(B$2,Data!$A$2:$A$52,0),MATCH($A31,Data!$B$1:$BA$1,0))="..","..",INDEX(Data!$B$2:$BA$52,MATCH(B$2,Data!$A$2:$A$52,0),MATCH($A31,Data!$B$1:$BA$1,0)))</f>
        <v>49032900</v>
      </c>
      <c r="C31" s="2">
        <f>IF(INDEX(Data!$B$2:$BA$52,MATCH(C$2,Data!$A$2:$A$52,0),MATCH($A31,Data!$B$1:$BA$1,0))="..","..",INDEX(Data!$B$2:$BA$52,MATCH(C$2,Data!$A$2:$A$52,0),MATCH($A31,Data!$B$1:$BA$1,0)))</f>
        <v>5072000</v>
      </c>
      <c r="D31" s="2">
        <f>IF(INDEX(Data!$B$2:$BA$52,MATCH(D$2,Data!$A$2:$A$52,0),MATCH($A31,Data!$B$1:$BA$1,0))="..","..",INDEX(Data!$B$2:$BA$52,MATCH(D$2,Data!$A$2:$A$52,0),MATCH($A31,Data!$B$1:$BA$1,0)))</f>
        <v>2900599</v>
      </c>
      <c r="E31" s="44">
        <f>IF(INDEX(Data!$B$2:$BA$52,MATCH(E$2,Data!$A$2:$A$52,0),MATCH($A31,Data!$B$1:$BA$1,0))="..","..",INDEX(Data!$B$2:$BA$52,MATCH(E$2,Data!$A$2:$A$52,0),MATCH($A31,Data!$B$1:$BA$1,0)))</f>
        <v>57005499</v>
      </c>
      <c r="G31" s="3"/>
    </row>
    <row r="32" spans="1:7" x14ac:dyDescent="0.35">
      <c r="A32" s="7">
        <v>2000</v>
      </c>
      <c r="B32" s="2">
        <f>IF(INDEX(Data!$B$2:$BA$52,MATCH(B$2,Data!$A$2:$A$52,0),MATCH($A32,Data!$B$1:$BA$1,0))="..","..",INDEX(Data!$B$2:$BA$52,MATCH(B$2,Data!$A$2:$A$52,0),MATCH($A32,Data!$B$1:$BA$1,0)))</f>
        <v>49233300</v>
      </c>
      <c r="C32" s="2">
        <f>IF(INDEX(Data!$B$2:$BA$52,MATCH(C$2,Data!$A$2:$A$52,0),MATCH($A32,Data!$B$1:$BA$1,0))="..","..",INDEX(Data!$B$2:$BA$52,MATCH(C$2,Data!$A$2:$A$52,0),MATCH($A32,Data!$B$1:$BA$1,0)))</f>
        <v>5062900</v>
      </c>
      <c r="D32" s="2">
        <f>IF(INDEX(Data!$B$2:$BA$52,MATCH(D$2,Data!$A$2:$A$52,0),MATCH($A32,Data!$B$1:$BA$1,0))="..","..",INDEX(Data!$B$2:$BA$52,MATCH(D$2,Data!$A$2:$A$52,0),MATCH($A32,Data!$B$1:$BA$1,0)))</f>
        <v>2906870</v>
      </c>
      <c r="E32" s="44">
        <f>IF(INDEX(Data!$B$2:$BA$52,MATCH(E$2,Data!$A$2:$A$52,0),MATCH($A32,Data!$B$1:$BA$1,0))="..","..",INDEX(Data!$B$2:$BA$52,MATCH(E$2,Data!$A$2:$A$52,0),MATCH($A32,Data!$B$1:$BA$1,0)))</f>
        <v>57203070</v>
      </c>
      <c r="G32" s="3"/>
    </row>
    <row r="33" spans="1:7" x14ac:dyDescent="0.35">
      <c r="A33" s="7">
        <v>2001</v>
      </c>
      <c r="B33" s="2">
        <f>IF(INDEX(Data!$B$2:$BA$52,MATCH(B$2,Data!$A$2:$A$52,0),MATCH($A33,Data!$B$1:$BA$1,0))="..","..",INDEX(Data!$B$2:$BA$52,MATCH(B$2,Data!$A$2:$A$52,0),MATCH($A33,Data!$B$1:$BA$1,0)))</f>
        <v>49449746</v>
      </c>
      <c r="C33" s="2">
        <f>IF(INDEX(Data!$B$2:$BA$52,MATCH(C$2,Data!$A$2:$A$52,0),MATCH($A33,Data!$B$1:$BA$1,0))="..","..",INDEX(Data!$B$2:$BA$52,MATCH(C$2,Data!$A$2:$A$52,0),MATCH($A33,Data!$B$1:$BA$1,0)))</f>
        <v>5064200</v>
      </c>
      <c r="D33" s="2">
        <f>IF(INDEX(Data!$B$2:$BA$52,MATCH(D$2,Data!$A$2:$A$52,0),MATCH($A33,Data!$B$1:$BA$1,0))="..","..",INDEX(Data!$B$2:$BA$52,MATCH(D$2,Data!$A$2:$A$52,0),MATCH($A33,Data!$B$1:$BA$1,0)))</f>
        <v>2910232</v>
      </c>
      <c r="E33" s="44">
        <f>IF(INDEX(Data!$B$2:$BA$52,MATCH(E$2,Data!$A$2:$A$52,0),MATCH($A33,Data!$B$1:$BA$1,0))="..","..",INDEX(Data!$B$2:$BA$52,MATCH(E$2,Data!$A$2:$A$52,0),MATCH($A33,Data!$B$1:$BA$1,0)))</f>
        <v>57424178</v>
      </c>
      <c r="G33" s="3"/>
    </row>
    <row r="34" spans="1:7" x14ac:dyDescent="0.35">
      <c r="A34" s="7">
        <v>2002</v>
      </c>
      <c r="B34" s="2">
        <f>IF(INDEX(Data!$B$2:$BA$52,MATCH(B$2,Data!$A$2:$A$52,0),MATCH($A34,Data!$B$1:$BA$1,0))="..","..",INDEX(Data!$B$2:$BA$52,MATCH(B$2,Data!$A$2:$A$52,0),MATCH($A34,Data!$B$1:$BA$1,0)))</f>
        <v>49679267</v>
      </c>
      <c r="C34" s="2">
        <f>IF(INDEX(Data!$B$2:$BA$52,MATCH(C$2,Data!$A$2:$A$52,0),MATCH($A34,Data!$B$1:$BA$1,0))="..","..",INDEX(Data!$B$2:$BA$52,MATCH(C$2,Data!$A$2:$A$52,0),MATCH($A34,Data!$B$1:$BA$1,0)))</f>
        <v>5066000</v>
      </c>
      <c r="D34" s="2">
        <f>IF(INDEX(Data!$B$2:$BA$52,MATCH(D$2,Data!$A$2:$A$52,0),MATCH($A34,Data!$B$1:$BA$1,0))="..","..",INDEX(Data!$B$2:$BA$52,MATCH(D$2,Data!$A$2:$A$52,0),MATCH($A34,Data!$B$1:$BA$1,0)))</f>
        <v>2922876</v>
      </c>
      <c r="E34" s="44">
        <f>IF(INDEX(Data!$B$2:$BA$52,MATCH(E$2,Data!$A$2:$A$52,0),MATCH($A34,Data!$B$1:$BA$1,0))="..","..",INDEX(Data!$B$2:$BA$52,MATCH(E$2,Data!$A$2:$A$52,0),MATCH($A34,Data!$B$1:$BA$1,0)))</f>
        <v>57668143</v>
      </c>
      <c r="G34" s="3"/>
    </row>
    <row r="35" spans="1:7" x14ac:dyDescent="0.35">
      <c r="A35" s="7">
        <v>2003</v>
      </c>
      <c r="B35" s="2">
        <f>IF(INDEX(Data!$B$2:$BA$52,MATCH(B$2,Data!$A$2:$A$52,0),MATCH($A35,Data!$B$1:$BA$1,0))="..","..",INDEX(Data!$B$2:$BA$52,MATCH(B$2,Data!$A$2:$A$52,0),MATCH($A35,Data!$B$1:$BA$1,0)))</f>
        <v>49925517</v>
      </c>
      <c r="C35" s="2">
        <f>IF(INDEX(Data!$B$2:$BA$52,MATCH(C$2,Data!$A$2:$A$52,0),MATCH($A35,Data!$B$1:$BA$1,0))="..","..",INDEX(Data!$B$2:$BA$52,MATCH(C$2,Data!$A$2:$A$52,0),MATCH($A35,Data!$B$1:$BA$1,0)))</f>
        <v>5068500</v>
      </c>
      <c r="D35" s="2">
        <f>IF(INDEX(Data!$B$2:$BA$52,MATCH(D$2,Data!$A$2:$A$52,0),MATCH($A35,Data!$B$1:$BA$1,0))="..","..",INDEX(Data!$B$2:$BA$52,MATCH(D$2,Data!$A$2:$A$52,0),MATCH($A35,Data!$B$1:$BA$1,0)))</f>
        <v>2937721</v>
      </c>
      <c r="E35" s="44">
        <f>IF(INDEX(Data!$B$2:$BA$52,MATCH(E$2,Data!$A$2:$A$52,0),MATCH($A35,Data!$B$1:$BA$1,0))="..","..",INDEX(Data!$B$2:$BA$52,MATCH(E$2,Data!$A$2:$A$52,0),MATCH($A35,Data!$B$1:$BA$1,0)))</f>
        <v>57931738</v>
      </c>
      <c r="G35" s="3"/>
    </row>
    <row r="36" spans="1:7" x14ac:dyDescent="0.35">
      <c r="A36" s="7">
        <v>2004</v>
      </c>
      <c r="B36" s="2">
        <f>IF(INDEX(Data!$B$2:$BA$52,MATCH(B$2,Data!$A$2:$A$52,0),MATCH($A36,Data!$B$1:$BA$1,0))="..","..",INDEX(Data!$B$2:$BA$52,MATCH(B$2,Data!$A$2:$A$52,0),MATCH($A36,Data!$B$1:$BA$1,0)))</f>
        <v>50194600</v>
      </c>
      <c r="C36" s="2">
        <f>IF(INDEX(Data!$B$2:$BA$52,MATCH(C$2,Data!$A$2:$A$52,0),MATCH($A36,Data!$B$1:$BA$1,0))="..","..",INDEX(Data!$B$2:$BA$52,MATCH(C$2,Data!$A$2:$A$52,0),MATCH($A36,Data!$B$1:$BA$1,0)))</f>
        <v>5084300</v>
      </c>
      <c r="D36" s="2">
        <f>IF(INDEX(Data!$B$2:$BA$52,MATCH(D$2,Data!$A$2:$A$52,0),MATCH($A36,Data!$B$1:$BA$1,0))="..","..",INDEX(Data!$B$2:$BA$52,MATCH(D$2,Data!$A$2:$A$52,0),MATCH($A36,Data!$B$1:$BA$1,0)))</f>
        <v>2957422</v>
      </c>
      <c r="E36" s="44">
        <f>IF(INDEX(Data!$B$2:$BA$52,MATCH(E$2,Data!$A$2:$A$52,0),MATCH($A36,Data!$B$1:$BA$1,0))="..","..",INDEX(Data!$B$2:$BA$52,MATCH(E$2,Data!$A$2:$A$52,0),MATCH($A36,Data!$B$1:$BA$1,0)))</f>
        <v>58236322</v>
      </c>
      <c r="G36" s="3"/>
    </row>
    <row r="37" spans="1:7" x14ac:dyDescent="0.35">
      <c r="A37" s="7">
        <v>2005</v>
      </c>
      <c r="B37" s="2">
        <f>IF(INDEX(Data!$B$2:$BA$52,MATCH(B$2,Data!$A$2:$A$52,0),MATCH($A37,Data!$B$1:$BA$1,0))="..","..",INDEX(Data!$B$2:$BA$52,MATCH(B$2,Data!$A$2:$A$52,0),MATCH($A37,Data!$B$1:$BA$1,0)))</f>
        <v>50606034</v>
      </c>
      <c r="C37" s="2">
        <f>IF(INDEX(Data!$B$2:$BA$52,MATCH(C$2,Data!$A$2:$A$52,0),MATCH($A37,Data!$B$1:$BA$1,0))="..","..",INDEX(Data!$B$2:$BA$52,MATCH(C$2,Data!$A$2:$A$52,0),MATCH($A37,Data!$B$1:$BA$1,0)))</f>
        <v>5110200</v>
      </c>
      <c r="D37" s="2">
        <f>IF(INDEX(Data!$B$2:$BA$52,MATCH(D$2,Data!$A$2:$A$52,0),MATCH($A37,Data!$B$1:$BA$1,0))="..","..",INDEX(Data!$B$2:$BA$52,MATCH(D$2,Data!$A$2:$A$52,0),MATCH($A37,Data!$B$1:$BA$1,0)))</f>
        <v>2969309</v>
      </c>
      <c r="E37" s="44">
        <f>IF(INDEX(Data!$B$2:$BA$52,MATCH(E$2,Data!$A$2:$A$52,0),MATCH($A37,Data!$B$1:$BA$1,0))="..","..",INDEX(Data!$B$2:$BA$52,MATCH(E$2,Data!$A$2:$A$52,0),MATCH($A37,Data!$B$1:$BA$1,0)))</f>
        <v>58685543</v>
      </c>
      <c r="G37" s="3"/>
    </row>
    <row r="38" spans="1:7" x14ac:dyDescent="0.35">
      <c r="A38" s="7">
        <v>2006</v>
      </c>
      <c r="B38" s="2">
        <f>IF(INDEX(Data!$B$2:$BA$52,MATCH(B$2,Data!$A$2:$A$52,0),MATCH($A38,Data!$B$1:$BA$1,0))="..","..",INDEX(Data!$B$2:$BA$52,MATCH(B$2,Data!$A$2:$A$52,0),MATCH($A38,Data!$B$1:$BA$1,0)))</f>
        <v>50965186</v>
      </c>
      <c r="C38" s="2">
        <f>IF(INDEX(Data!$B$2:$BA$52,MATCH(C$2,Data!$A$2:$A$52,0),MATCH($A38,Data!$B$1:$BA$1,0))="..","..",INDEX(Data!$B$2:$BA$52,MATCH(C$2,Data!$A$2:$A$52,0),MATCH($A38,Data!$B$1:$BA$1,0)))</f>
        <v>5133100</v>
      </c>
      <c r="D38" s="2">
        <f>IF(INDEX(Data!$B$2:$BA$52,MATCH(D$2,Data!$A$2:$A$52,0),MATCH($A38,Data!$B$1:$BA$1,0))="..","..",INDEX(Data!$B$2:$BA$52,MATCH(D$2,Data!$A$2:$A$52,0),MATCH($A38,Data!$B$1:$BA$1,0)))</f>
        <v>2985668</v>
      </c>
      <c r="E38" s="44">
        <f>IF(INDEX(Data!$B$2:$BA$52,MATCH(E$2,Data!$A$2:$A$52,0),MATCH($A38,Data!$B$1:$BA$1,0))="..","..",INDEX(Data!$B$2:$BA$52,MATCH(E$2,Data!$A$2:$A$52,0),MATCH($A38,Data!$B$1:$BA$1,0)))</f>
        <v>59083954</v>
      </c>
      <c r="G38" s="3"/>
    </row>
    <row r="39" spans="1:7" x14ac:dyDescent="0.35">
      <c r="A39" s="7">
        <v>2007</v>
      </c>
      <c r="B39" s="2">
        <f>IF(INDEX(Data!$B$2:$BA$52,MATCH(B$2,Data!$A$2:$A$52,0),MATCH($A39,Data!$B$1:$BA$1,0))="..","..",INDEX(Data!$B$2:$BA$52,MATCH(B$2,Data!$A$2:$A$52,0),MATCH($A39,Data!$B$1:$BA$1,0)))</f>
        <v>51381093</v>
      </c>
      <c r="C39" s="2">
        <f>IF(INDEX(Data!$B$2:$BA$52,MATCH(C$2,Data!$A$2:$A$52,0),MATCH($A39,Data!$B$1:$BA$1,0))="..","..",INDEX(Data!$B$2:$BA$52,MATCH(C$2,Data!$A$2:$A$52,0),MATCH($A39,Data!$B$1:$BA$1,0)))</f>
        <v>5170000</v>
      </c>
      <c r="D39" s="2">
        <f>IF(INDEX(Data!$B$2:$BA$52,MATCH(D$2,Data!$A$2:$A$52,0),MATCH($A39,Data!$B$1:$BA$1,0))="..","..",INDEX(Data!$B$2:$BA$52,MATCH(D$2,Data!$A$2:$A$52,0),MATCH($A39,Data!$B$1:$BA$1,0)))</f>
        <v>3006299</v>
      </c>
      <c r="E39" s="44">
        <f>IF(INDEX(Data!$B$2:$BA$52,MATCH(E$2,Data!$A$2:$A$52,0),MATCH($A39,Data!$B$1:$BA$1,0))="..","..",INDEX(Data!$B$2:$BA$52,MATCH(E$2,Data!$A$2:$A$52,0),MATCH($A39,Data!$B$1:$BA$1,0)))</f>
        <v>59557392</v>
      </c>
      <c r="G39" s="3"/>
    </row>
    <row r="40" spans="1:7" x14ac:dyDescent="0.35">
      <c r="A40" s="7">
        <v>2008</v>
      </c>
      <c r="B40" s="2">
        <f>IF(INDEX(Data!$B$2:$BA$52,MATCH(B$2,Data!$A$2:$A$52,0),MATCH($A40,Data!$B$1:$BA$1,0))="..","..",INDEX(Data!$B$2:$BA$52,MATCH(B$2,Data!$A$2:$A$52,0),MATCH($A40,Data!$B$1:$BA$1,0)))</f>
        <v>51815853</v>
      </c>
      <c r="C40" s="2">
        <f>IF(INDEX(Data!$B$2:$BA$52,MATCH(C$2,Data!$A$2:$A$52,0),MATCH($A40,Data!$B$1:$BA$1,0))="..","..",INDEX(Data!$B$2:$BA$52,MATCH(C$2,Data!$A$2:$A$52,0),MATCH($A40,Data!$B$1:$BA$1,0)))</f>
        <v>5202900</v>
      </c>
      <c r="D40" s="2">
        <f>IF(INDEX(Data!$B$2:$BA$52,MATCH(D$2,Data!$A$2:$A$52,0),MATCH($A40,Data!$B$1:$BA$1,0))="..","..",INDEX(Data!$B$2:$BA$52,MATCH(D$2,Data!$A$2:$A$52,0),MATCH($A40,Data!$B$1:$BA$1,0)))</f>
        <v>3025867</v>
      </c>
      <c r="E40" s="44">
        <f>IF(INDEX(Data!$B$2:$BA$52,MATCH(E$2,Data!$A$2:$A$52,0),MATCH($A40,Data!$B$1:$BA$1,0))="..","..",INDEX(Data!$B$2:$BA$52,MATCH(E$2,Data!$A$2:$A$52,0),MATCH($A40,Data!$B$1:$BA$1,0)))</f>
        <v>60044620</v>
      </c>
      <c r="G40" s="3"/>
    </row>
    <row r="41" spans="1:7" x14ac:dyDescent="0.35">
      <c r="A41" s="7">
        <v>2009</v>
      </c>
      <c r="B41" s="2">
        <f>IF(INDEX(Data!$B$2:$BA$52,MATCH(B$2,Data!$A$2:$A$52,0),MATCH($A41,Data!$B$1:$BA$1,0))="..","..",INDEX(Data!$B$2:$BA$52,MATCH(B$2,Data!$A$2:$A$52,0),MATCH($A41,Data!$B$1:$BA$1,0)))</f>
        <v>52196381</v>
      </c>
      <c r="C41" s="2">
        <f>IF(INDEX(Data!$B$2:$BA$52,MATCH(C$2,Data!$A$2:$A$52,0),MATCH($A41,Data!$B$1:$BA$1,0))="..","..",INDEX(Data!$B$2:$BA$52,MATCH(C$2,Data!$A$2:$A$52,0),MATCH($A41,Data!$B$1:$BA$1,0)))</f>
        <v>5231900</v>
      </c>
      <c r="D41" s="2">
        <f>IF(INDEX(Data!$B$2:$BA$52,MATCH(D$2,Data!$A$2:$A$52,0),MATCH($A41,Data!$B$1:$BA$1,0))="..","..",INDEX(Data!$B$2:$BA$52,MATCH(D$2,Data!$A$2:$A$52,0),MATCH($A41,Data!$B$1:$BA$1,0)))</f>
        <v>3038872</v>
      </c>
      <c r="E41" s="44">
        <f>IF(INDEX(Data!$B$2:$BA$52,MATCH(E$2,Data!$A$2:$A$52,0),MATCH($A41,Data!$B$1:$BA$1,0))="..","..",INDEX(Data!$B$2:$BA$52,MATCH(E$2,Data!$A$2:$A$52,0),MATCH($A41,Data!$B$1:$BA$1,0)))</f>
        <v>60467153</v>
      </c>
      <c r="G41" s="3"/>
    </row>
    <row r="42" spans="1:7" x14ac:dyDescent="0.35">
      <c r="A42" s="7">
        <v>2010</v>
      </c>
      <c r="B42" s="2">
        <f>IF(INDEX(Data!$B$2:$BA$52,MATCH(B$2,Data!$A$2:$A$52,0),MATCH($A42,Data!$B$1:$BA$1,0))="..","..",INDEX(Data!$B$2:$BA$52,MATCH(B$2,Data!$A$2:$A$52,0),MATCH($A42,Data!$B$1:$BA$1,0)))</f>
        <v>52642452</v>
      </c>
      <c r="C42" s="2">
        <f>IF(INDEX(Data!$B$2:$BA$52,MATCH(C$2,Data!$A$2:$A$52,0),MATCH($A42,Data!$B$1:$BA$1,0))="..","..",INDEX(Data!$B$2:$BA$52,MATCH(C$2,Data!$A$2:$A$52,0),MATCH($A42,Data!$B$1:$BA$1,0)))</f>
        <v>5262200</v>
      </c>
      <c r="D42" s="2">
        <f>IF(INDEX(Data!$B$2:$BA$52,MATCH(D$2,Data!$A$2:$A$52,0),MATCH($A42,Data!$B$1:$BA$1,0))="..","..",INDEX(Data!$B$2:$BA$52,MATCH(D$2,Data!$A$2:$A$52,0),MATCH($A42,Data!$B$1:$BA$1,0)))</f>
        <v>3049971</v>
      </c>
      <c r="E42" s="44">
        <f>IF(INDEX(Data!$B$2:$BA$52,MATCH(E$2,Data!$A$2:$A$52,0),MATCH($A42,Data!$B$1:$BA$1,0))="..","..",INDEX(Data!$B$2:$BA$52,MATCH(E$2,Data!$A$2:$A$52,0),MATCH($A42,Data!$B$1:$BA$1,0)))</f>
        <v>60954623</v>
      </c>
      <c r="G42" s="3"/>
    </row>
    <row r="43" spans="1:7" x14ac:dyDescent="0.35">
      <c r="A43" s="7">
        <v>2011</v>
      </c>
      <c r="B43" s="2">
        <f>IF(INDEX(Data!$B$2:$BA$52,MATCH(B$2,Data!$A$2:$A$52,0),MATCH($A43,Data!$B$1:$BA$1,0))="..","..",INDEX(Data!$B$2:$BA$52,MATCH(B$2,Data!$A$2:$A$52,0),MATCH($A43,Data!$B$1:$BA$1,0)))</f>
        <v>53107169</v>
      </c>
      <c r="C43" s="2">
        <f>IF(INDEX(Data!$B$2:$BA$52,MATCH(C$2,Data!$A$2:$A$52,0),MATCH($A43,Data!$B$1:$BA$1,0))="..","..",INDEX(Data!$B$2:$BA$52,MATCH(C$2,Data!$A$2:$A$52,0),MATCH($A43,Data!$B$1:$BA$1,0)))</f>
        <v>5299900</v>
      </c>
      <c r="D43" s="2">
        <f>IF(INDEX(Data!$B$2:$BA$52,MATCH(D$2,Data!$A$2:$A$52,0),MATCH($A43,Data!$B$1:$BA$1,0))="..","..",INDEX(Data!$B$2:$BA$52,MATCH(D$2,Data!$A$2:$A$52,0),MATCH($A43,Data!$B$1:$BA$1,0)))</f>
        <v>3063758</v>
      </c>
      <c r="E43" s="44">
        <f>IF(INDEX(Data!$B$2:$BA$52,MATCH(E$2,Data!$A$2:$A$52,0),MATCH($A43,Data!$B$1:$BA$1,0))="..","..",INDEX(Data!$B$2:$BA$52,MATCH(E$2,Data!$A$2:$A$52,0),MATCH($A43,Data!$B$1:$BA$1,0)))</f>
        <v>61470827</v>
      </c>
      <c r="G43" s="3"/>
    </row>
    <row r="44" spans="1:7" x14ac:dyDescent="0.35">
      <c r="A44" s="7">
        <v>2012</v>
      </c>
      <c r="B44" s="2">
        <f>IF(INDEX(Data!$B$2:$BA$52,MATCH(B$2,Data!$A$2:$A$52,0),MATCH($A44,Data!$B$1:$BA$1,0))="..","..",INDEX(Data!$B$2:$BA$52,MATCH(B$2,Data!$A$2:$A$52,0),MATCH($A44,Data!$B$1:$BA$1,0)))</f>
        <v>53506812</v>
      </c>
      <c r="C44" s="2">
        <f>IF(INDEX(Data!$B$2:$BA$52,MATCH(C$2,Data!$A$2:$A$52,0),MATCH($A44,Data!$B$1:$BA$1,0))="..","..",INDEX(Data!$B$2:$BA$52,MATCH(C$2,Data!$A$2:$A$52,0),MATCH($A44,Data!$B$1:$BA$1,0)))</f>
        <v>5313600</v>
      </c>
      <c r="D44" s="2">
        <f>IF(INDEX(Data!$B$2:$BA$52,MATCH(D$2,Data!$A$2:$A$52,0),MATCH($A44,Data!$B$1:$BA$1,0))="..","..",INDEX(Data!$B$2:$BA$52,MATCH(D$2,Data!$A$2:$A$52,0),MATCH($A44,Data!$B$1:$BA$1,0)))</f>
        <v>3070928</v>
      </c>
      <c r="E44" s="44">
        <f>IF(INDEX(Data!$B$2:$BA$52,MATCH(E$2,Data!$A$2:$A$52,0),MATCH($A44,Data!$B$1:$BA$1,0))="..","..",INDEX(Data!$B$2:$BA$52,MATCH(E$2,Data!$A$2:$A$52,0),MATCH($A44,Data!$B$1:$BA$1,0)))</f>
        <v>61891340</v>
      </c>
      <c r="G44" s="3"/>
    </row>
    <row r="45" spans="1:7" x14ac:dyDescent="0.35">
      <c r="A45" s="7">
        <v>2013</v>
      </c>
      <c r="B45" s="2">
        <f>IF(INDEX(Data!$B$2:$BA$52,MATCH(B$2,Data!$A$2:$A$52,0),MATCH($A45,Data!$B$1:$BA$1,0))="..","..",INDEX(Data!$B$2:$BA$52,MATCH(B$2,Data!$A$2:$A$52,0),MATCH($A45,Data!$B$1:$BA$1,0)))</f>
        <v>53918686</v>
      </c>
      <c r="C45" s="2">
        <f>IF(INDEX(Data!$B$2:$BA$52,MATCH(C$2,Data!$A$2:$A$52,0),MATCH($A45,Data!$B$1:$BA$1,0))="..","..",INDEX(Data!$B$2:$BA$52,MATCH(C$2,Data!$A$2:$A$52,0),MATCH($A45,Data!$B$1:$BA$1,0)))</f>
        <v>5327700</v>
      </c>
      <c r="D45" s="2">
        <f>IF(INDEX(Data!$B$2:$BA$52,MATCH(D$2,Data!$A$2:$A$52,0),MATCH($A45,Data!$B$1:$BA$1,0))="..","..",INDEX(Data!$B$2:$BA$52,MATCH(D$2,Data!$A$2:$A$52,0),MATCH($A45,Data!$B$1:$BA$1,0)))</f>
        <v>3071058</v>
      </c>
      <c r="E45" s="44">
        <f>IF(INDEX(Data!$B$2:$BA$52,MATCH(E$2,Data!$A$2:$A$52,0),MATCH($A45,Data!$B$1:$BA$1,0))="..","..",INDEX(Data!$B$2:$BA$52,MATCH(E$2,Data!$A$2:$A$52,0),MATCH($A45,Data!$B$1:$BA$1,0)))</f>
        <v>62317444</v>
      </c>
      <c r="G45" s="3"/>
    </row>
    <row r="46" spans="1:7" x14ac:dyDescent="0.35">
      <c r="A46" s="7">
        <v>2014</v>
      </c>
      <c r="B46" s="2">
        <f>IF(INDEX(Data!$B$2:$BA$52,MATCH(B$2,Data!$A$2:$A$52,0),MATCH($A46,Data!$B$1:$BA$1,0))="..","..",INDEX(Data!$B$2:$BA$52,MATCH(B$2,Data!$A$2:$A$52,0),MATCH($A46,Data!$B$1:$BA$1,0)))</f>
        <v>54370319</v>
      </c>
      <c r="C46" s="2">
        <f>IF(INDEX(Data!$B$2:$BA$52,MATCH(C$2,Data!$A$2:$A$52,0),MATCH($A46,Data!$B$1:$BA$1,0))="..","..",INDEX(Data!$B$2:$BA$52,MATCH(C$2,Data!$A$2:$A$52,0),MATCH($A46,Data!$B$1:$BA$1,0)))</f>
        <v>5347600</v>
      </c>
      <c r="D46" s="2">
        <f>IF(INDEX(Data!$B$2:$BA$52,MATCH(D$2,Data!$A$2:$A$52,0),MATCH($A46,Data!$B$1:$BA$1,0))="..","..",INDEX(Data!$B$2:$BA$52,MATCH(D$2,Data!$A$2:$A$52,0),MATCH($A46,Data!$B$1:$BA$1,0)))</f>
        <v>3073788</v>
      </c>
      <c r="E46" s="44">
        <f>IF(INDEX(Data!$B$2:$BA$52,MATCH(E$2,Data!$A$2:$A$52,0),MATCH($A46,Data!$B$1:$BA$1,0))="..","..",INDEX(Data!$B$2:$BA$52,MATCH(E$2,Data!$A$2:$A$52,0),MATCH($A46,Data!$B$1:$BA$1,0)))</f>
        <v>62791707</v>
      </c>
      <c r="G46" s="3"/>
    </row>
    <row r="47" spans="1:7" x14ac:dyDescent="0.35">
      <c r="A47" s="7">
        <v>2015</v>
      </c>
      <c r="B47" s="2">
        <f>IF(INDEX(Data!$B$2:$BA$52,MATCH(B$2,Data!$A$2:$A$52,0),MATCH($A47,Data!$B$1:$BA$1,0))="..","..",INDEX(Data!$B$2:$BA$52,MATCH(B$2,Data!$A$2:$A$52,0),MATCH($A47,Data!$B$1:$BA$1,0)))</f>
        <v>54808676</v>
      </c>
      <c r="C47" s="2">
        <f>IF(INDEX(Data!$B$2:$BA$52,MATCH(C$2,Data!$A$2:$A$52,0),MATCH($A47,Data!$B$1:$BA$1,0))="..","..",INDEX(Data!$B$2:$BA$52,MATCH(C$2,Data!$A$2:$A$52,0),MATCH($A47,Data!$B$1:$BA$1,0)))</f>
        <v>5373000</v>
      </c>
      <c r="D47" s="2">
        <f>IF(INDEX(Data!$B$2:$BA$52,MATCH(D$2,Data!$A$2:$A$52,0),MATCH($A47,Data!$B$1:$BA$1,0))="..","..",INDEX(Data!$B$2:$BA$52,MATCH(D$2,Data!$A$2:$A$52,0),MATCH($A47,Data!$B$1:$BA$1,0)))</f>
        <v>3072739</v>
      </c>
      <c r="E47" s="44">
        <f>IF(INDEX(Data!$B$2:$BA$52,MATCH(E$2,Data!$A$2:$A$52,0),MATCH($A47,Data!$B$1:$BA$1,0))="..","..",INDEX(Data!$B$2:$BA$52,MATCH(E$2,Data!$A$2:$A$52,0),MATCH($A47,Data!$B$1:$BA$1,0)))</f>
        <v>63254415</v>
      </c>
      <c r="G47" s="3"/>
    </row>
    <row r="48" spans="1:7" x14ac:dyDescent="0.35">
      <c r="A48" s="7">
        <v>2016</v>
      </c>
      <c r="B48" s="2">
        <f>IF(INDEX(Data!$B$2:$BA$52,MATCH(B$2,Data!$A$2:$A$52,0),MATCH($A48,Data!$B$1:$BA$1,0))="..","..",INDEX(Data!$B$2:$BA$52,MATCH(B$2,Data!$A$2:$A$52,0),MATCH($A48,Data!$B$1:$BA$1,0)))</f>
        <v>55289034</v>
      </c>
      <c r="C48" s="2">
        <f>IF(INDEX(Data!$B$2:$BA$52,MATCH(C$2,Data!$A$2:$A$52,0),MATCH($A48,Data!$B$1:$BA$1,0))="..","..",INDEX(Data!$B$2:$BA$52,MATCH(C$2,Data!$A$2:$A$52,0),MATCH($A48,Data!$B$1:$BA$1,0)))</f>
        <v>5404700</v>
      </c>
      <c r="D48" s="2">
        <f>IF(INDEX(Data!$B$2:$BA$52,MATCH(D$2,Data!$A$2:$A$52,0),MATCH($A48,Data!$B$1:$BA$1,0))="..","..",INDEX(Data!$B$2:$BA$52,MATCH(D$2,Data!$A$2:$A$52,0),MATCH($A48,Data!$B$1:$BA$1,0)))</f>
        <v>3077165</v>
      </c>
      <c r="E48" s="44">
        <f>IF(INDEX(Data!$B$2:$BA$52,MATCH(E$2,Data!$A$2:$A$52,0),MATCH($A48,Data!$B$1:$BA$1,0))="..","..",INDEX(Data!$B$2:$BA$52,MATCH(E$2,Data!$A$2:$A$52,0),MATCH($A48,Data!$B$1:$BA$1,0)))</f>
        <v>63770899</v>
      </c>
    </row>
    <row r="49" spans="1:9" x14ac:dyDescent="0.35">
      <c r="A49" s="7">
        <v>2017</v>
      </c>
      <c r="B49" s="2">
        <f>IF(INDEX(Data!$B$2:$BA$52,MATCH(B$2,Data!$A$2:$A$52,0),MATCH($A49,Data!$B$1:$BA$1,0))="..","..",INDEX(Data!$B$2:$BA$52,MATCH(B$2,Data!$A$2:$A$52,0),MATCH($A49,Data!$B$1:$BA$1,0)))</f>
        <v>55619548</v>
      </c>
      <c r="C49" s="2">
        <f>IF(INDEX(Data!$B$2:$BA$52,MATCH(C$2,Data!$A$2:$A$52,0),MATCH($A49,Data!$B$1:$BA$1,0))="..","..",INDEX(Data!$B$2:$BA$52,MATCH(C$2,Data!$A$2:$A$52,0),MATCH($A49,Data!$B$1:$BA$1,0)))</f>
        <v>5424800</v>
      </c>
      <c r="D49" s="2">
        <f>IF(INDEX(Data!$B$2:$BA$52,MATCH(D$2,Data!$A$2:$A$52,0),MATCH($A49,Data!$B$1:$BA$1,0))="..","..",INDEX(Data!$B$2:$BA$52,MATCH(D$2,Data!$A$2:$A$52,0),MATCH($A49,Data!$B$1:$BA$1,0)))</f>
        <v>3081366</v>
      </c>
      <c r="E49" s="44">
        <f>IF(INDEX(Data!$B$2:$BA$52,MATCH(E$2,Data!$A$2:$A$52,0),MATCH($A49,Data!$B$1:$BA$1,0))="..","..",INDEX(Data!$B$2:$BA$52,MATCH(E$2,Data!$A$2:$A$52,0),MATCH($A49,Data!$B$1:$BA$1,0)))</f>
        <v>64125714</v>
      </c>
    </row>
    <row r="50" spans="1:9" x14ac:dyDescent="0.35">
      <c r="A50" s="7">
        <v>2018</v>
      </c>
      <c r="B50" s="2">
        <f>IF(INDEX(Data!$B$2:$BA$52,MATCH(B$2,Data!$A$2:$A$52,0),MATCH($A50,Data!$B$1:$BA$1,0))="..","..",INDEX(Data!$B$2:$BA$52,MATCH(B$2,Data!$A$2:$A$52,0),MATCH($A50,Data!$B$1:$BA$1,0)))</f>
        <v>55924528</v>
      </c>
      <c r="C50" s="2">
        <f>IF(INDEX(Data!$B$2:$BA$52,MATCH(C$2,Data!$A$2:$A$52,0),MATCH($A50,Data!$B$1:$BA$1,0))="..","..",INDEX(Data!$B$2:$BA$52,MATCH(C$2,Data!$A$2:$A$52,0),MATCH($A50,Data!$B$1:$BA$1,0)))</f>
        <v>5438100</v>
      </c>
      <c r="D50" s="2">
        <f>IF(INDEX(Data!$B$2:$BA$52,MATCH(D$2,Data!$A$2:$A$52,0),MATCH($A50,Data!$B$1:$BA$1,0))="..","..",INDEX(Data!$B$2:$BA$52,MATCH(D$2,Data!$A$2:$A$52,0),MATCH($A50,Data!$B$1:$BA$1,0)))</f>
        <v>3083840</v>
      </c>
      <c r="E50" s="44">
        <f>IF(INDEX(Data!$B$2:$BA$52,MATCH(E$2,Data!$A$2:$A$52,0),MATCH($A50,Data!$B$1:$BA$1,0))="..","..",INDEX(Data!$B$2:$BA$52,MATCH(E$2,Data!$A$2:$A$52,0),MATCH($A50,Data!$B$1:$BA$1,0)))</f>
        <v>64446468</v>
      </c>
    </row>
    <row r="51" spans="1:9" x14ac:dyDescent="0.35">
      <c r="A51" s="7">
        <v>2019</v>
      </c>
      <c r="B51" s="2">
        <f>IF(INDEX(Data!$B$2:$BA$52,MATCH(B$2,Data!$A$2:$A$52,0),MATCH($A51,Data!$B$1:$BA$1,0))="..","..",INDEX(Data!$B$2:$BA$52,MATCH(B$2,Data!$A$2:$A$52,0),MATCH($A51,Data!$B$1:$BA$1,0)))</f>
        <v>56230056</v>
      </c>
      <c r="C51" s="2">
        <f>IF(INDEX(Data!$B$2:$BA$52,MATCH(C$2,Data!$A$2:$A$52,0),MATCH($A51,Data!$B$1:$BA$1,0))="..","..",INDEX(Data!$B$2:$BA$52,MATCH(C$2,Data!$A$2:$A$52,0),MATCH($A51,Data!$B$1:$BA$1,0)))</f>
        <v>5463300</v>
      </c>
      <c r="D51" s="2">
        <f>IF(INDEX(Data!$B$2:$BA$52,MATCH(D$2,Data!$A$2:$A$52,0),MATCH($A51,Data!$B$1:$BA$1,0))="..","..",INDEX(Data!$B$2:$BA$52,MATCH(D$2,Data!$A$2:$A$52,0),MATCH($A51,Data!$B$1:$BA$1,0)))</f>
        <v>3087732</v>
      </c>
      <c r="E51" s="44">
        <f>IF(INDEX(Data!$B$2:$BA$52,MATCH(E$2,Data!$A$2:$A$52,0),MATCH($A51,Data!$B$1:$BA$1,0))="..","..",INDEX(Data!$B$2:$BA$52,MATCH(E$2,Data!$A$2:$A$52,0),MATCH($A51,Data!$B$1:$BA$1,0)))</f>
        <v>64781088</v>
      </c>
    </row>
    <row r="52" spans="1:9" x14ac:dyDescent="0.35">
      <c r="A52" s="7">
        <v>2020</v>
      </c>
      <c r="B52" s="2">
        <f>IF(INDEX(Data!$B$2:$BA$52,MATCH(B$2,Data!$A$2:$A$52,0),MATCH($A52,Data!$B$1:$BA$1,0))="..","..",INDEX(Data!$B$2:$BA$52,MATCH(B$2,Data!$A$2:$A$52,0),MATCH($A52,Data!$B$1:$BA$1,0)))</f>
        <v>56325961</v>
      </c>
      <c r="C52" s="2">
        <f>IF(INDEX(Data!$B$2:$BA$52,MATCH(C$2,Data!$A$2:$A$52,0),MATCH($A52,Data!$B$1:$BA$1,0))="..","..",INDEX(Data!$B$2:$BA$52,MATCH(C$2,Data!$A$2:$A$52,0),MATCH($A52,Data!$B$1:$BA$1,0)))</f>
        <v>5466000</v>
      </c>
      <c r="D52" s="2">
        <f>IF(INDEX(Data!$B$2:$BA$52,MATCH(D$2,Data!$A$2:$A$52,0),MATCH($A52,Data!$B$1:$BA$1,0))="..","..",INDEX(Data!$B$2:$BA$52,MATCH(D$2,Data!$A$2:$A$52,0),MATCH($A52,Data!$B$1:$BA$1,0)))</f>
        <v>3104483</v>
      </c>
      <c r="E52" s="44">
        <f>IF(INDEX(Data!$B$2:$BA$52,MATCH(E$2,Data!$A$2:$A$52,0),MATCH($A52,Data!$B$1:$BA$1,0))="..","..",INDEX(Data!$B$2:$BA$52,MATCH(E$2,Data!$A$2:$A$52,0),MATCH($A52,Data!$B$1:$BA$1,0)))</f>
        <v>64896444</v>
      </c>
    </row>
    <row r="53" spans="1:9" x14ac:dyDescent="0.35">
      <c r="A53" s="7">
        <v>2021</v>
      </c>
      <c r="B53" s="2">
        <f>IF(INDEX(Data!$B$2:$BA$52,MATCH(B$2,Data!$A$2:$A$52,0),MATCH($A53,Data!$B$1:$BA$1,0))="..","..",INDEX(Data!$B$2:$BA$52,MATCH(B$2,Data!$A$2:$A$52,0),MATCH($A53,Data!$B$1:$BA$1,0)))</f>
        <v>56554891</v>
      </c>
      <c r="C53" s="2">
        <f>IF(INDEX(Data!$B$2:$BA$52,MATCH(C$2,Data!$A$2:$A$52,0),MATCH($A53,Data!$B$1:$BA$1,0))="..","..",INDEX(Data!$B$2:$BA$52,MATCH(C$2,Data!$A$2:$A$52,0),MATCH($A53,Data!$B$1:$BA$1,0)))</f>
        <v>5479900</v>
      </c>
      <c r="D53" s="2">
        <f>IF(INDEX(Data!$B$2:$BA$52,MATCH(D$2,Data!$A$2:$A$52,0),MATCH($A53,Data!$B$1:$BA$1,0))="..","..",INDEX(Data!$B$2:$BA$52,MATCH(D$2,Data!$A$2:$A$52,0),MATCH($A53,Data!$B$1:$BA$1,0)))</f>
        <v>3105633</v>
      </c>
      <c r="E53" s="44">
        <f>IF(INDEX(Data!$B$2:$BA$52,MATCH(E$2,Data!$A$2:$A$52,0),MATCH($A53,Data!$B$1:$BA$1,0))="..","..",INDEX(Data!$B$2:$BA$52,MATCH(E$2,Data!$A$2:$A$52,0),MATCH($A53,Data!$B$1:$BA$1,0)))</f>
        <v>65140424</v>
      </c>
    </row>
    <row r="54" spans="1:9" ht="15" thickBot="1" x14ac:dyDescent="0.4">
      <c r="A54" s="7">
        <v>2022</v>
      </c>
      <c r="B54" s="2">
        <f>IF(INDEX(Data!$B$2:$BA$52,MATCH(B$2,Data!$A$2:$A$52,0),MATCH($A54,Data!$B$1:$BA$1,0))="..","..",INDEX(Data!$B$2:$BA$52,MATCH(B$2,Data!$A$2:$A$52,0),MATCH($A54,Data!$B$1:$BA$1,0)))</f>
        <v>57106398</v>
      </c>
      <c r="C54" s="2">
        <f>IF(INDEX(Data!$B$2:$BA$52,MATCH(C$2,Data!$A$2:$A$52,0),MATCH($A54,Data!$B$1:$BA$1,0))="..","..",INDEX(Data!$B$2:$BA$52,MATCH(C$2,Data!$A$2:$A$52,0),MATCH($A54,Data!$B$1:$BA$1,0)))</f>
        <v>5436600</v>
      </c>
      <c r="D54" s="2">
        <f>IF(INDEX(Data!$B$2:$BA$52,MATCH(D$2,Data!$A$2:$A$52,0),MATCH($A54,Data!$B$1:$BA$1,0))="..","..",INDEX(Data!$B$2:$BA$52,MATCH(D$2,Data!$A$2:$A$52,0),MATCH($A54,Data!$B$1:$BA$1,0)))</f>
        <v>3131640</v>
      </c>
      <c r="E54" s="44">
        <f>IF(INDEX(Data!$B$2:$BA$52,MATCH(E$2,Data!$A$2:$A$52,0),MATCH($A54,Data!$B$1:$BA$1,0))="..","..",INDEX(Data!$B$2:$BA$52,MATCH(E$2,Data!$A$2:$A$52,0),MATCH($A54,Data!$B$1:$BA$1,0)))</f>
        <v>65674638</v>
      </c>
    </row>
    <row r="55" spans="1:9" ht="28.75" customHeight="1" x14ac:dyDescent="0.35">
      <c r="A55" s="59"/>
      <c r="B55" s="60"/>
      <c r="C55" s="60"/>
      <c r="D55" s="60"/>
      <c r="E55" s="60"/>
      <c r="G55" s="4"/>
      <c r="I55" s="5"/>
    </row>
    <row r="56" spans="1:9" ht="15" customHeight="1" x14ac:dyDescent="0.35">
      <c r="A56" s="61"/>
      <c r="B56" s="62"/>
      <c r="C56" s="62"/>
      <c r="D56" s="62"/>
      <c r="E56" s="62"/>
    </row>
    <row r="57" spans="1:9" ht="15" customHeight="1" x14ac:dyDescent="0.35">
      <c r="A57" s="61"/>
      <c r="B57" s="62"/>
      <c r="C57" s="62"/>
      <c r="D57" s="62"/>
      <c r="E57" s="62"/>
    </row>
    <row r="58" spans="1:9" ht="15" customHeight="1" x14ac:dyDescent="0.35">
      <c r="A58" s="63"/>
      <c r="B58" s="62"/>
      <c r="C58" s="62"/>
      <c r="D58" s="62"/>
      <c r="E58" s="62"/>
    </row>
    <row r="59" spans="1:9" ht="21.65" customHeight="1" x14ac:dyDescent="0.35">
      <c r="A59" s="64"/>
      <c r="B59" s="65"/>
      <c r="C59" s="65"/>
      <c r="G59" s="9"/>
    </row>
    <row r="60" spans="1:9" ht="28.5" customHeight="1" x14ac:dyDescent="0.35">
      <c r="A60" s="66"/>
      <c r="B60" s="62"/>
      <c r="C60" s="62"/>
      <c r="D60" s="62"/>
    </row>
    <row r="61" spans="1:9" ht="30.75" customHeight="1" x14ac:dyDescent="0.35">
      <c r="A61" s="66"/>
      <c r="B61" s="62"/>
      <c r="C61" s="62"/>
      <c r="D61" s="62"/>
      <c r="E61" s="62"/>
    </row>
    <row r="62" spans="1:9" ht="14.5" customHeight="1" x14ac:dyDescent="0.35">
      <c r="A62" s="67"/>
      <c r="B62" s="62"/>
      <c r="C62" s="62"/>
      <c r="D62" s="62"/>
      <c r="E62" s="62"/>
    </row>
    <row r="63" spans="1:9" ht="24" customHeight="1" x14ac:dyDescent="0.35">
      <c r="A63" s="68"/>
    </row>
    <row r="64" spans="1:9" x14ac:dyDescent="0.35">
      <c r="A64" s="67"/>
      <c r="B64" s="10"/>
      <c r="D64" s="83"/>
      <c r="E64" s="83"/>
      <c r="F64" s="10"/>
    </row>
    <row r="65" spans="1:6" x14ac:dyDescent="0.35">
      <c r="A65" s="67"/>
      <c r="B65" s="10"/>
      <c r="C65" s="10"/>
      <c r="D65" s="84"/>
      <c r="E65" s="84"/>
      <c r="F65" s="10"/>
    </row>
    <row r="66" spans="1:6" x14ac:dyDescent="0.35">
      <c r="A66" s="45"/>
    </row>
  </sheetData>
  <mergeCells count="3">
    <mergeCell ref="A1:E1"/>
    <mergeCell ref="D64:E64"/>
    <mergeCell ref="D65:E6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D47F-8956-479D-AD97-4DAA21A75AD9}">
  <dimension ref="A1:I66"/>
  <sheetViews>
    <sheetView zoomScaleNormal="100" workbookViewId="0"/>
  </sheetViews>
  <sheetFormatPr defaultColWidth="9.1796875" defaultRowHeight="14.5" x14ac:dyDescent="0.35"/>
  <cols>
    <col min="1" max="1" width="12.54296875" style="1" customWidth="1"/>
    <col min="2" max="5" width="16.54296875" style="1" customWidth="1"/>
    <col min="6" max="6" width="9.1796875" style="1"/>
    <col min="7" max="7" width="9.81640625" style="1" bestFit="1" customWidth="1"/>
    <col min="8" max="8" width="9.1796875" style="1" customWidth="1"/>
    <col min="9" max="16384" width="9.1796875" style="1"/>
  </cols>
  <sheetData>
    <row r="1" spans="1:7" ht="18.75" customHeight="1" x14ac:dyDescent="0.5">
      <c r="A1" s="80" t="s">
        <v>97</v>
      </c>
      <c r="B1" s="47"/>
      <c r="C1" s="47"/>
      <c r="D1" s="47"/>
      <c r="E1" s="47"/>
      <c r="F1" s="8"/>
    </row>
    <row r="2" spans="1:7" s="41" customFormat="1" ht="37" customHeight="1" thickBot="1" x14ac:dyDescent="0.4">
      <c r="A2" s="38" t="s">
        <v>0</v>
      </c>
      <c r="B2" s="39" t="s">
        <v>1</v>
      </c>
      <c r="C2" s="39" t="s">
        <v>2</v>
      </c>
      <c r="D2" s="39" t="s">
        <v>3</v>
      </c>
      <c r="E2" s="40" t="s">
        <v>4</v>
      </c>
    </row>
    <row r="3" spans="1:7" x14ac:dyDescent="0.35">
      <c r="A3" s="6">
        <v>1971</v>
      </c>
      <c r="B3" s="43">
        <f>IF('FIRE1401a working'!B3="..","..",ROUND('FIRE1401a working'!B3,-2))</f>
        <v>46411700</v>
      </c>
      <c r="C3" s="43">
        <f>IF('FIRE1401a working'!C3="..","..",ROUND('FIRE1401a working'!C3,-2))</f>
        <v>5235600</v>
      </c>
      <c r="D3" s="43">
        <f>IF('FIRE1401a working'!D3="..","..",ROUND('FIRE1401a working'!D3,-2))</f>
        <v>2740300</v>
      </c>
      <c r="E3" s="58">
        <f>IF('FIRE1401a working'!E3="..","..",ROUND('FIRE1401a working'!E3,-2))</f>
        <v>54387600</v>
      </c>
      <c r="G3" s="3"/>
    </row>
    <row r="4" spans="1:7" x14ac:dyDescent="0.35">
      <c r="A4" s="7">
        <v>1972</v>
      </c>
      <c r="B4" s="2">
        <f>IF('FIRE1401a working'!B4="..","..",ROUND('FIRE1401a working'!B4,-2))</f>
        <v>46571900</v>
      </c>
      <c r="C4" s="2">
        <f>IF('FIRE1401a working'!C4="..","..",ROUND('FIRE1401a working'!C4,-2))</f>
        <v>5230600</v>
      </c>
      <c r="D4" s="2">
        <f>IF('FIRE1401a working'!D4="..","..",ROUND('FIRE1401a working'!D4,-2))</f>
        <v>2755200</v>
      </c>
      <c r="E4" s="44">
        <f>IF('FIRE1401a working'!E4="..","..",ROUND('FIRE1401a working'!E4,-2))</f>
        <v>54557700</v>
      </c>
      <c r="G4" s="3"/>
    </row>
    <row r="5" spans="1:7" x14ac:dyDescent="0.35">
      <c r="A5" s="7">
        <v>1973</v>
      </c>
      <c r="B5" s="2">
        <f>IF('FIRE1401a working'!B5="..","..",ROUND('FIRE1401a working'!B5,-2))</f>
        <v>46686200</v>
      </c>
      <c r="C5" s="2">
        <f>IF('FIRE1401a working'!C5="..","..",ROUND('FIRE1401a working'!C5,-2))</f>
        <v>5233900</v>
      </c>
      <c r="D5" s="2">
        <f>IF('FIRE1401a working'!D5="..","..",ROUND('FIRE1401a working'!D5,-2))</f>
        <v>2772800</v>
      </c>
      <c r="E5" s="44">
        <f>IF('FIRE1401a working'!E5="..","..",ROUND('FIRE1401a working'!E5,-2))</f>
        <v>54692900</v>
      </c>
      <c r="G5" s="3"/>
    </row>
    <row r="6" spans="1:7" x14ac:dyDescent="0.35">
      <c r="A6" s="7">
        <v>1974</v>
      </c>
      <c r="B6" s="2">
        <f>IF('FIRE1401a working'!B6="..","..",ROUND('FIRE1401a working'!B6,-2))</f>
        <v>46682700</v>
      </c>
      <c r="C6" s="2">
        <f>IF('FIRE1401a working'!C6="..","..",ROUND('FIRE1401a working'!C6,-2))</f>
        <v>5240800</v>
      </c>
      <c r="D6" s="2">
        <f>IF('FIRE1401a working'!D6="..","..",ROUND('FIRE1401a working'!D6,-2))</f>
        <v>2785200</v>
      </c>
      <c r="E6" s="44">
        <f>IF('FIRE1401a working'!E6="..","..",ROUND('FIRE1401a working'!E6,-2))</f>
        <v>54708700</v>
      </c>
      <c r="G6" s="3"/>
    </row>
    <row r="7" spans="1:7" x14ac:dyDescent="0.35">
      <c r="A7" s="7">
        <v>1975</v>
      </c>
      <c r="B7" s="2">
        <f>IF('FIRE1401a working'!B7="..","..",ROUND('FIRE1401a working'!B7,-2))</f>
        <v>46674400</v>
      </c>
      <c r="C7" s="2">
        <f>IF('FIRE1401a working'!C7="..","..",ROUND('FIRE1401a working'!C7,-2))</f>
        <v>5232400</v>
      </c>
      <c r="D7" s="2">
        <f>IF('FIRE1401a working'!D7="..","..",ROUND('FIRE1401a working'!D7,-2))</f>
        <v>2795400</v>
      </c>
      <c r="E7" s="44">
        <f>IF('FIRE1401a working'!E7="..","..",ROUND('FIRE1401a working'!E7,-2))</f>
        <v>54702200</v>
      </c>
      <c r="G7" s="3"/>
    </row>
    <row r="8" spans="1:7" x14ac:dyDescent="0.35">
      <c r="A8" s="7">
        <v>1976</v>
      </c>
      <c r="B8" s="2">
        <f>IF('FIRE1401a working'!B8="..","..",ROUND('FIRE1401a working'!B8,-2))</f>
        <v>46659900</v>
      </c>
      <c r="C8" s="2">
        <f>IF('FIRE1401a working'!C8="..","..",ROUND('FIRE1401a working'!C8,-2))</f>
        <v>5233400</v>
      </c>
      <c r="D8" s="2">
        <f>IF('FIRE1401a working'!D8="..","..",ROUND('FIRE1401a working'!D8,-2))</f>
        <v>2799300</v>
      </c>
      <c r="E8" s="44">
        <f>IF('FIRE1401a working'!E8="..","..",ROUND('FIRE1401a working'!E8,-2))</f>
        <v>54692600</v>
      </c>
      <c r="G8" s="3"/>
    </row>
    <row r="9" spans="1:7" x14ac:dyDescent="0.35">
      <c r="A9" s="7">
        <v>1977</v>
      </c>
      <c r="B9" s="2">
        <f>IF('FIRE1401a working'!B9="..","..",ROUND('FIRE1401a working'!B9,-2))</f>
        <v>46639800</v>
      </c>
      <c r="C9" s="2">
        <f>IF('FIRE1401a working'!C9="..","..",ROUND('FIRE1401a working'!C9,-2))</f>
        <v>5226200</v>
      </c>
      <c r="D9" s="2">
        <f>IF('FIRE1401a working'!D9="..","..",ROUND('FIRE1401a working'!D9,-2))</f>
        <v>2800600</v>
      </c>
      <c r="E9" s="44">
        <f>IF('FIRE1401a working'!E9="..","..",ROUND('FIRE1401a working'!E9,-2))</f>
        <v>54666600</v>
      </c>
      <c r="G9" s="3"/>
    </row>
    <row r="10" spans="1:7" x14ac:dyDescent="0.35">
      <c r="A10" s="7">
        <v>1978</v>
      </c>
      <c r="B10" s="2">
        <f>IF('FIRE1401a working'!B10="..","..",ROUND('FIRE1401a working'!B10,-2))</f>
        <v>46638200</v>
      </c>
      <c r="C10" s="2">
        <f>IF('FIRE1401a working'!C10="..","..",ROUND('FIRE1401a working'!C10,-2))</f>
        <v>5212300</v>
      </c>
      <c r="D10" s="2">
        <f>IF('FIRE1401a working'!D10="..","..",ROUND('FIRE1401a working'!D10,-2))</f>
        <v>2804300</v>
      </c>
      <c r="E10" s="44">
        <f>IF('FIRE1401a working'!E10="..","..",ROUND('FIRE1401a working'!E10,-2))</f>
        <v>54654800</v>
      </c>
      <c r="G10" s="3"/>
    </row>
    <row r="11" spans="1:7" x14ac:dyDescent="0.35">
      <c r="A11" s="7">
        <v>1979</v>
      </c>
      <c r="B11" s="2">
        <f>IF('FIRE1401a working'!B11="..","..",ROUND('FIRE1401a working'!B11,-2))</f>
        <v>46698100</v>
      </c>
      <c r="C11" s="2">
        <f>IF('FIRE1401a working'!C11="..","..",ROUND('FIRE1401a working'!C11,-2))</f>
        <v>5203600</v>
      </c>
      <c r="D11" s="2">
        <f>IF('FIRE1401a working'!D11="..","..",ROUND('FIRE1401a working'!D11,-2))</f>
        <v>2810100</v>
      </c>
      <c r="E11" s="44">
        <f>IF('FIRE1401a working'!E11="..","..",ROUND('FIRE1401a working'!E11,-2))</f>
        <v>54711800</v>
      </c>
      <c r="G11" s="3"/>
    </row>
    <row r="12" spans="1:7" x14ac:dyDescent="0.35">
      <c r="A12" s="7">
        <v>1980</v>
      </c>
      <c r="B12" s="2">
        <f>IF('FIRE1401a working'!B12="..","..",ROUND('FIRE1401a working'!B12,-2))</f>
        <v>46787200</v>
      </c>
      <c r="C12" s="2">
        <f>IF('FIRE1401a working'!C12="..","..",ROUND('FIRE1401a working'!C12,-2))</f>
        <v>5193900</v>
      </c>
      <c r="D12" s="2">
        <f>IF('FIRE1401a working'!D12="..","..",ROUND('FIRE1401a working'!D12,-2))</f>
        <v>2815800</v>
      </c>
      <c r="E12" s="44">
        <f>IF('FIRE1401a working'!E12="..","..",ROUND('FIRE1401a working'!E12,-2))</f>
        <v>54796900</v>
      </c>
      <c r="G12" s="3"/>
    </row>
    <row r="13" spans="1:7" x14ac:dyDescent="0.35">
      <c r="A13" s="7">
        <v>1981</v>
      </c>
      <c r="B13" s="2">
        <f>IF('FIRE1401a working'!B13="..","..",ROUND('FIRE1401a working'!B13,-2))</f>
        <v>46820800</v>
      </c>
      <c r="C13" s="2">
        <f>IF('FIRE1401a working'!C13="..","..",ROUND('FIRE1401a working'!C13,-2))</f>
        <v>5180200</v>
      </c>
      <c r="D13" s="2">
        <f>IF('FIRE1401a working'!D13="..","..",ROUND('FIRE1401a working'!D13,-2))</f>
        <v>2813500</v>
      </c>
      <c r="E13" s="44">
        <f>IF('FIRE1401a working'!E13="..","..",ROUND('FIRE1401a working'!E13,-2))</f>
        <v>54814500</v>
      </c>
      <c r="G13" s="3"/>
    </row>
    <row r="14" spans="1:7" x14ac:dyDescent="0.35">
      <c r="A14" s="7">
        <v>1982</v>
      </c>
      <c r="B14" s="2">
        <f>IF('FIRE1401a working'!B14="..","..",ROUND('FIRE1401a working'!B14,-2))</f>
        <v>46777300</v>
      </c>
      <c r="C14" s="2">
        <f>IF('FIRE1401a working'!C14="..","..",ROUND('FIRE1401a working'!C14,-2))</f>
        <v>5164500</v>
      </c>
      <c r="D14" s="2">
        <f>IF('FIRE1401a working'!D14="..","..",ROUND('FIRE1401a working'!D14,-2))</f>
        <v>2804300</v>
      </c>
      <c r="E14" s="44">
        <f>IF('FIRE1401a working'!E14="..","..",ROUND('FIRE1401a working'!E14,-2))</f>
        <v>54746100</v>
      </c>
      <c r="G14" s="3"/>
    </row>
    <row r="15" spans="1:7" x14ac:dyDescent="0.35">
      <c r="A15" s="7">
        <v>1983</v>
      </c>
      <c r="B15" s="2">
        <f>IF('FIRE1401a working'!B15="..","..",ROUND('FIRE1401a working'!B15,-2))</f>
        <v>46813700</v>
      </c>
      <c r="C15" s="2">
        <f>IF('FIRE1401a working'!C15="..","..",ROUND('FIRE1401a working'!C15,-2))</f>
        <v>5148100</v>
      </c>
      <c r="D15" s="2">
        <f>IF('FIRE1401a working'!D15="..","..",ROUND('FIRE1401a working'!D15,-2))</f>
        <v>2803300</v>
      </c>
      <c r="E15" s="44">
        <f>IF('FIRE1401a working'!E15="..","..",ROUND('FIRE1401a working'!E15,-2))</f>
        <v>54765100</v>
      </c>
      <c r="G15" s="3"/>
    </row>
    <row r="16" spans="1:7" x14ac:dyDescent="0.35">
      <c r="A16" s="7">
        <v>1984</v>
      </c>
      <c r="B16" s="2">
        <f>IF('FIRE1401a working'!B16="..","..",ROUND('FIRE1401a working'!B16,-2))</f>
        <v>46912400</v>
      </c>
      <c r="C16" s="2">
        <f>IF('FIRE1401a working'!C16="..","..",ROUND('FIRE1401a working'!C16,-2))</f>
        <v>5138900</v>
      </c>
      <c r="D16" s="2">
        <f>IF('FIRE1401a working'!D16="..","..",ROUND('FIRE1401a working'!D16,-2))</f>
        <v>2800700</v>
      </c>
      <c r="E16" s="44">
        <f>IF('FIRE1401a working'!E16="..","..",ROUND('FIRE1401a working'!E16,-2))</f>
        <v>54852000</v>
      </c>
      <c r="G16" s="3"/>
    </row>
    <row r="17" spans="1:7" x14ac:dyDescent="0.35">
      <c r="A17" s="7">
        <v>1985</v>
      </c>
      <c r="B17" s="2">
        <f>IF('FIRE1401a working'!B17="..","..",ROUND('FIRE1401a working'!B17,-2))</f>
        <v>47057400</v>
      </c>
      <c r="C17" s="2">
        <f>IF('FIRE1401a working'!C17="..","..",ROUND('FIRE1401a working'!C17,-2))</f>
        <v>5127900</v>
      </c>
      <c r="D17" s="2">
        <f>IF('FIRE1401a working'!D17="..","..",ROUND('FIRE1401a working'!D17,-2))</f>
        <v>2803400</v>
      </c>
      <c r="E17" s="44">
        <f>IF('FIRE1401a working'!E17="..","..",ROUND('FIRE1401a working'!E17,-2))</f>
        <v>54988700</v>
      </c>
      <c r="G17" s="3"/>
    </row>
    <row r="18" spans="1:7" x14ac:dyDescent="0.35">
      <c r="A18" s="7">
        <v>1986</v>
      </c>
      <c r="B18" s="2">
        <f>IF('FIRE1401a working'!B18="..","..",ROUND('FIRE1401a working'!B18,-2))</f>
        <v>47187600</v>
      </c>
      <c r="C18" s="2">
        <f>IF('FIRE1401a working'!C18="..","..",ROUND('FIRE1401a working'!C18,-2))</f>
        <v>5111800</v>
      </c>
      <c r="D18" s="2">
        <f>IF('FIRE1401a working'!D18="..","..",ROUND('FIRE1401a working'!D18,-2))</f>
        <v>2810900</v>
      </c>
      <c r="E18" s="44">
        <f>IF('FIRE1401a working'!E18="..","..",ROUND('FIRE1401a working'!E18,-2))</f>
        <v>55110300</v>
      </c>
      <c r="G18" s="3"/>
    </row>
    <row r="19" spans="1:7" x14ac:dyDescent="0.35">
      <c r="A19" s="7">
        <v>1987</v>
      </c>
      <c r="B19" s="2">
        <f>IF('FIRE1401a working'!B19="..","..",ROUND('FIRE1401a working'!B19,-2))</f>
        <v>47300400</v>
      </c>
      <c r="C19" s="2">
        <f>IF('FIRE1401a working'!C19="..","..",ROUND('FIRE1401a working'!C19,-2))</f>
        <v>5099000</v>
      </c>
      <c r="D19" s="2">
        <f>IF('FIRE1401a working'!D19="..","..",ROUND('FIRE1401a working'!D19,-2))</f>
        <v>2822600</v>
      </c>
      <c r="E19" s="44">
        <f>IF('FIRE1401a working'!E19="..","..",ROUND('FIRE1401a working'!E19,-2))</f>
        <v>55222000</v>
      </c>
      <c r="G19" s="3"/>
    </row>
    <row r="20" spans="1:7" x14ac:dyDescent="0.35">
      <c r="A20" s="7">
        <v>1988</v>
      </c>
      <c r="B20" s="2">
        <f>IF('FIRE1401a working'!B20="..","..",ROUND('FIRE1401a working'!B20,-2))</f>
        <v>47412300</v>
      </c>
      <c r="C20" s="2">
        <f>IF('FIRE1401a working'!C20="..","..",ROUND('FIRE1401a working'!C20,-2))</f>
        <v>5077400</v>
      </c>
      <c r="D20" s="2">
        <f>IF('FIRE1401a working'!D20="..","..",ROUND('FIRE1401a working'!D20,-2))</f>
        <v>2841200</v>
      </c>
      <c r="E20" s="44">
        <f>IF('FIRE1401a working'!E20="..","..",ROUND('FIRE1401a working'!E20,-2))</f>
        <v>55330900</v>
      </c>
      <c r="G20" s="3"/>
    </row>
    <row r="21" spans="1:7" x14ac:dyDescent="0.35">
      <c r="A21" s="7">
        <v>1989</v>
      </c>
      <c r="B21" s="2">
        <f>IF('FIRE1401a working'!B21="..","..",ROUND('FIRE1401a working'!B21,-2))</f>
        <v>47552700</v>
      </c>
      <c r="C21" s="2">
        <f>IF('FIRE1401a working'!C21="..","..",ROUND('FIRE1401a working'!C21,-2))</f>
        <v>5078200</v>
      </c>
      <c r="D21" s="2">
        <f>IF('FIRE1401a working'!D21="..","..",ROUND('FIRE1401a working'!D21,-2))</f>
        <v>2855200</v>
      </c>
      <c r="E21" s="44">
        <f>IF('FIRE1401a working'!E21="..","..",ROUND('FIRE1401a working'!E21,-2))</f>
        <v>55486100</v>
      </c>
      <c r="G21" s="3"/>
    </row>
    <row r="22" spans="1:7" x14ac:dyDescent="0.35">
      <c r="A22" s="7">
        <v>1990</v>
      </c>
      <c r="B22" s="2">
        <f>IF('FIRE1401a working'!B22="..","..",ROUND('FIRE1401a working'!B22,-2))</f>
        <v>47699100</v>
      </c>
      <c r="C22" s="2">
        <f>IF('FIRE1401a working'!C22="..","..",ROUND('FIRE1401a working'!C22,-2))</f>
        <v>5081300</v>
      </c>
      <c r="D22" s="2">
        <f>IF('FIRE1401a working'!D22="..","..",ROUND('FIRE1401a working'!D22,-2))</f>
        <v>2861500</v>
      </c>
      <c r="E22" s="44">
        <f>IF('FIRE1401a working'!E22="..","..",ROUND('FIRE1401a working'!E22,-2))</f>
        <v>55641900</v>
      </c>
      <c r="G22" s="3"/>
    </row>
    <row r="23" spans="1:7" x14ac:dyDescent="0.35">
      <c r="A23" s="7">
        <v>1991</v>
      </c>
      <c r="B23" s="2">
        <f>IF('FIRE1401a working'!B23="..","..",ROUND('FIRE1401a working'!B23,-2))</f>
        <v>47875000</v>
      </c>
      <c r="C23" s="2">
        <f>IF('FIRE1401a working'!C23="..","..",ROUND('FIRE1401a working'!C23,-2))</f>
        <v>5083300</v>
      </c>
      <c r="D23" s="2">
        <f>IF('FIRE1401a working'!D23="..","..",ROUND('FIRE1401a working'!D23,-2))</f>
        <v>2873000</v>
      </c>
      <c r="E23" s="44">
        <f>IF('FIRE1401a working'!E23="..","..",ROUND('FIRE1401a working'!E23,-2))</f>
        <v>55831300</v>
      </c>
      <c r="G23" s="3"/>
    </row>
    <row r="24" spans="1:7" x14ac:dyDescent="0.35">
      <c r="A24" s="7">
        <v>1992</v>
      </c>
      <c r="B24" s="2">
        <f>IF('FIRE1401a working'!B24="..","..",ROUND('FIRE1401a working'!B24,-2))</f>
        <v>47998000</v>
      </c>
      <c r="C24" s="2">
        <f>IF('FIRE1401a working'!C24="..","..",ROUND('FIRE1401a working'!C24,-2))</f>
        <v>5085600</v>
      </c>
      <c r="D24" s="2">
        <f>IF('FIRE1401a working'!D24="..","..",ROUND('FIRE1401a working'!D24,-2))</f>
        <v>2877700</v>
      </c>
      <c r="E24" s="44">
        <f>IF('FIRE1401a working'!E24="..","..",ROUND('FIRE1401a working'!E24,-2))</f>
        <v>55961300</v>
      </c>
      <c r="G24" s="3"/>
    </row>
    <row r="25" spans="1:7" x14ac:dyDescent="0.35">
      <c r="A25" s="7">
        <v>1993</v>
      </c>
      <c r="B25" s="2">
        <f>IF('FIRE1401a working'!B25="..","..",ROUND('FIRE1401a working'!B25,-2))</f>
        <v>48102300</v>
      </c>
      <c r="C25" s="2">
        <f>IF('FIRE1401a working'!C25="..","..",ROUND('FIRE1401a working'!C25,-2))</f>
        <v>5092500</v>
      </c>
      <c r="D25" s="2">
        <f>IF('FIRE1401a working'!D25="..","..",ROUND('FIRE1401a working'!D25,-2))</f>
        <v>2883600</v>
      </c>
      <c r="E25" s="44">
        <f>IF('FIRE1401a working'!E25="..","..",ROUND('FIRE1401a working'!E25,-2))</f>
        <v>56078400</v>
      </c>
      <c r="G25" s="3"/>
    </row>
    <row r="26" spans="1:7" x14ac:dyDescent="0.35">
      <c r="A26" s="7">
        <v>1994</v>
      </c>
      <c r="B26" s="2">
        <f>IF('FIRE1401a working'!B26="..","..",ROUND('FIRE1401a working'!B26,-2))</f>
        <v>48228800</v>
      </c>
      <c r="C26" s="2">
        <f>IF('FIRE1401a working'!C26="..","..",ROUND('FIRE1401a working'!C26,-2))</f>
        <v>5102200</v>
      </c>
      <c r="D26" s="2">
        <f>IF('FIRE1401a working'!D26="..","..",ROUND('FIRE1401a working'!D26,-2))</f>
        <v>2887400</v>
      </c>
      <c r="E26" s="44">
        <f>IF('FIRE1401a working'!E26="..","..",ROUND('FIRE1401a working'!E26,-2))</f>
        <v>56218400</v>
      </c>
      <c r="G26" s="3"/>
    </row>
    <row r="27" spans="1:7" x14ac:dyDescent="0.35">
      <c r="A27" s="7">
        <v>1995</v>
      </c>
      <c r="B27" s="2">
        <f>IF('FIRE1401a working'!B27="..","..",ROUND('FIRE1401a working'!B27,-2))</f>
        <v>48383500</v>
      </c>
      <c r="C27" s="2">
        <f>IF('FIRE1401a working'!C27="..","..",ROUND('FIRE1401a working'!C27,-2))</f>
        <v>5103700</v>
      </c>
      <c r="D27" s="2">
        <f>IF('FIRE1401a working'!D27="..","..",ROUND('FIRE1401a working'!D27,-2))</f>
        <v>2888500</v>
      </c>
      <c r="E27" s="44">
        <f>IF('FIRE1401a working'!E27="..","..",ROUND('FIRE1401a working'!E27,-2))</f>
        <v>56375700</v>
      </c>
      <c r="G27" s="3"/>
    </row>
    <row r="28" spans="1:7" x14ac:dyDescent="0.35">
      <c r="A28" s="7">
        <v>1996</v>
      </c>
      <c r="B28" s="2">
        <f>IF('FIRE1401a working'!B28="..","..",ROUND('FIRE1401a working'!B28,-2))</f>
        <v>48519100</v>
      </c>
      <c r="C28" s="2">
        <f>IF('FIRE1401a working'!C28="..","..",ROUND('FIRE1401a working'!C28,-2))</f>
        <v>5092200</v>
      </c>
      <c r="D28" s="2">
        <f>IF('FIRE1401a working'!D28="..","..",ROUND('FIRE1401a working'!D28,-2))</f>
        <v>2891300</v>
      </c>
      <c r="E28" s="44">
        <f>IF('FIRE1401a working'!E28="..","..",ROUND('FIRE1401a working'!E28,-2))</f>
        <v>56502600</v>
      </c>
      <c r="G28" s="3"/>
    </row>
    <row r="29" spans="1:7" x14ac:dyDescent="0.35">
      <c r="A29" s="7">
        <v>1997</v>
      </c>
      <c r="B29" s="2">
        <f>IF('FIRE1401a working'!B29="..","..",ROUND('FIRE1401a working'!B29,-2))</f>
        <v>48664800</v>
      </c>
      <c r="C29" s="2">
        <f>IF('FIRE1401a working'!C29="..","..",ROUND('FIRE1401a working'!C29,-2))</f>
        <v>5083300</v>
      </c>
      <c r="D29" s="2">
        <f>IF('FIRE1401a working'!D29="..","..",ROUND('FIRE1401a working'!D29,-2))</f>
        <v>2894900</v>
      </c>
      <c r="E29" s="44">
        <f>IF('FIRE1401a working'!E29="..","..",ROUND('FIRE1401a working'!E29,-2))</f>
        <v>56643000</v>
      </c>
      <c r="G29" s="3"/>
    </row>
    <row r="30" spans="1:7" x14ac:dyDescent="0.35">
      <c r="A30" s="7">
        <v>1998</v>
      </c>
      <c r="B30" s="2">
        <f>IF('FIRE1401a working'!B30="..","..",ROUND('FIRE1401a working'!B30,-2))</f>
        <v>48820600</v>
      </c>
      <c r="C30" s="2">
        <f>IF('FIRE1401a working'!C30="..","..",ROUND('FIRE1401a working'!C30,-2))</f>
        <v>5077100</v>
      </c>
      <c r="D30" s="2">
        <f>IF('FIRE1401a working'!D30="..","..",ROUND('FIRE1401a working'!D30,-2))</f>
        <v>2899500</v>
      </c>
      <c r="E30" s="44">
        <f>IF('FIRE1401a working'!E30="..","..",ROUND('FIRE1401a working'!E30,-2))</f>
        <v>56797200</v>
      </c>
      <c r="G30" s="3"/>
    </row>
    <row r="31" spans="1:7" x14ac:dyDescent="0.35">
      <c r="A31" s="7">
        <v>1999</v>
      </c>
      <c r="B31" s="2">
        <f>IF('FIRE1401a working'!B31="..","..",ROUND('FIRE1401a working'!B31,-2))</f>
        <v>49032900</v>
      </c>
      <c r="C31" s="2">
        <f>IF('FIRE1401a working'!C31="..","..",ROUND('FIRE1401a working'!C31,-2))</f>
        <v>5072000</v>
      </c>
      <c r="D31" s="2">
        <f>IF('FIRE1401a working'!D31="..","..",ROUND('FIRE1401a working'!D31,-2))</f>
        <v>2900600</v>
      </c>
      <c r="E31" s="44">
        <f>IF('FIRE1401a working'!E31="..","..",ROUND('FIRE1401a working'!E31,-2))</f>
        <v>57005500</v>
      </c>
      <c r="G31" s="3"/>
    </row>
    <row r="32" spans="1:7" x14ac:dyDescent="0.35">
      <c r="A32" s="7">
        <v>2000</v>
      </c>
      <c r="B32" s="2">
        <f>IF('FIRE1401a working'!B32="..","..",ROUND('FIRE1401a working'!B32,-2))</f>
        <v>49233300</v>
      </c>
      <c r="C32" s="2">
        <f>IF('FIRE1401a working'!C32="..","..",ROUND('FIRE1401a working'!C32,-2))</f>
        <v>5062900</v>
      </c>
      <c r="D32" s="2">
        <f>IF('FIRE1401a working'!D32="..","..",ROUND('FIRE1401a working'!D32,-2))</f>
        <v>2906900</v>
      </c>
      <c r="E32" s="44">
        <f>IF('FIRE1401a working'!E32="..","..",ROUND('FIRE1401a working'!E32,-2))</f>
        <v>57203100</v>
      </c>
      <c r="G32" s="3"/>
    </row>
    <row r="33" spans="1:7" x14ac:dyDescent="0.35">
      <c r="A33" s="7">
        <v>2001</v>
      </c>
      <c r="B33" s="2">
        <f>IF('FIRE1401a working'!B33="..","..",ROUND('FIRE1401a working'!B33,-2))</f>
        <v>49449700</v>
      </c>
      <c r="C33" s="2">
        <f>IF('FIRE1401a working'!C33="..","..",ROUND('FIRE1401a working'!C33,-2))</f>
        <v>5064200</v>
      </c>
      <c r="D33" s="2">
        <f>IF('FIRE1401a working'!D33="..","..",ROUND('FIRE1401a working'!D33,-2))</f>
        <v>2910200</v>
      </c>
      <c r="E33" s="44">
        <f>IF('FIRE1401a working'!E33="..","..",ROUND('FIRE1401a working'!E33,-2))</f>
        <v>57424200</v>
      </c>
      <c r="G33" s="3"/>
    </row>
    <row r="34" spans="1:7" x14ac:dyDescent="0.35">
      <c r="A34" s="7">
        <v>2002</v>
      </c>
      <c r="B34" s="2">
        <f>IF('FIRE1401a working'!B34="..","..",ROUND('FIRE1401a working'!B34,-2))</f>
        <v>49679300</v>
      </c>
      <c r="C34" s="2">
        <f>IF('FIRE1401a working'!C34="..","..",ROUND('FIRE1401a working'!C34,-2))</f>
        <v>5066000</v>
      </c>
      <c r="D34" s="2">
        <f>IF('FIRE1401a working'!D34="..","..",ROUND('FIRE1401a working'!D34,-2))</f>
        <v>2922900</v>
      </c>
      <c r="E34" s="44">
        <f>IF('FIRE1401a working'!E34="..","..",ROUND('FIRE1401a working'!E34,-2))</f>
        <v>57668100</v>
      </c>
      <c r="G34" s="3"/>
    </row>
    <row r="35" spans="1:7" x14ac:dyDescent="0.35">
      <c r="A35" s="7">
        <v>2003</v>
      </c>
      <c r="B35" s="2">
        <f>IF('FIRE1401a working'!B35="..","..",ROUND('FIRE1401a working'!B35,-2))</f>
        <v>49925500</v>
      </c>
      <c r="C35" s="2">
        <f>IF('FIRE1401a working'!C35="..","..",ROUND('FIRE1401a working'!C35,-2))</f>
        <v>5068500</v>
      </c>
      <c r="D35" s="2">
        <f>IF('FIRE1401a working'!D35="..","..",ROUND('FIRE1401a working'!D35,-2))</f>
        <v>2937700</v>
      </c>
      <c r="E35" s="44">
        <f>IF('FIRE1401a working'!E35="..","..",ROUND('FIRE1401a working'!E35,-2))</f>
        <v>57931700</v>
      </c>
      <c r="G35" s="3"/>
    </row>
    <row r="36" spans="1:7" x14ac:dyDescent="0.35">
      <c r="A36" s="7">
        <v>2004</v>
      </c>
      <c r="B36" s="2">
        <f>IF('FIRE1401a working'!B36="..","..",ROUND('FIRE1401a working'!B36,-2))</f>
        <v>50194600</v>
      </c>
      <c r="C36" s="2">
        <f>IF('FIRE1401a working'!C36="..","..",ROUND('FIRE1401a working'!C36,-2))</f>
        <v>5084300</v>
      </c>
      <c r="D36" s="2">
        <f>IF('FIRE1401a working'!D36="..","..",ROUND('FIRE1401a working'!D36,-2))</f>
        <v>2957400</v>
      </c>
      <c r="E36" s="44">
        <f>IF('FIRE1401a working'!E36="..","..",ROUND('FIRE1401a working'!E36,-2))</f>
        <v>58236300</v>
      </c>
      <c r="G36" s="3"/>
    </row>
    <row r="37" spans="1:7" x14ac:dyDescent="0.35">
      <c r="A37" s="7">
        <v>2005</v>
      </c>
      <c r="B37" s="2">
        <f>IF('FIRE1401a working'!B37="..","..",ROUND('FIRE1401a working'!B37,-2))</f>
        <v>50606000</v>
      </c>
      <c r="C37" s="2">
        <f>IF('FIRE1401a working'!C37="..","..",ROUND('FIRE1401a working'!C37,-2))</f>
        <v>5110200</v>
      </c>
      <c r="D37" s="2">
        <f>IF('FIRE1401a working'!D37="..","..",ROUND('FIRE1401a working'!D37,-2))</f>
        <v>2969300</v>
      </c>
      <c r="E37" s="44">
        <f>IF('FIRE1401a working'!E37="..","..",ROUND('FIRE1401a working'!E37,-2))</f>
        <v>58685500</v>
      </c>
      <c r="G37" s="3"/>
    </row>
    <row r="38" spans="1:7" x14ac:dyDescent="0.35">
      <c r="A38" s="7">
        <v>2006</v>
      </c>
      <c r="B38" s="2">
        <f>IF('FIRE1401a working'!B38="..","..",ROUND('FIRE1401a working'!B38,-2))</f>
        <v>50965200</v>
      </c>
      <c r="C38" s="2">
        <f>IF('FIRE1401a working'!C38="..","..",ROUND('FIRE1401a working'!C38,-2))</f>
        <v>5133100</v>
      </c>
      <c r="D38" s="2">
        <f>IF('FIRE1401a working'!D38="..","..",ROUND('FIRE1401a working'!D38,-2))</f>
        <v>2985700</v>
      </c>
      <c r="E38" s="44">
        <f>IF('FIRE1401a working'!E38="..","..",ROUND('FIRE1401a working'!E38,-2))</f>
        <v>59084000</v>
      </c>
      <c r="G38" s="3"/>
    </row>
    <row r="39" spans="1:7" x14ac:dyDescent="0.35">
      <c r="A39" s="7">
        <v>2007</v>
      </c>
      <c r="B39" s="2">
        <f>IF('FIRE1401a working'!B39="..","..",ROUND('FIRE1401a working'!B39,-2))</f>
        <v>51381100</v>
      </c>
      <c r="C39" s="2">
        <f>IF('FIRE1401a working'!C39="..","..",ROUND('FIRE1401a working'!C39,-2))</f>
        <v>5170000</v>
      </c>
      <c r="D39" s="2">
        <f>IF('FIRE1401a working'!D39="..","..",ROUND('FIRE1401a working'!D39,-2))</f>
        <v>3006300</v>
      </c>
      <c r="E39" s="44">
        <f>IF('FIRE1401a working'!E39="..","..",ROUND('FIRE1401a working'!E39,-2))</f>
        <v>59557400</v>
      </c>
      <c r="G39" s="3"/>
    </row>
    <row r="40" spans="1:7" x14ac:dyDescent="0.35">
      <c r="A40" s="7">
        <v>2008</v>
      </c>
      <c r="B40" s="2">
        <f>IF('FIRE1401a working'!B40="..","..",ROUND('FIRE1401a working'!B40,-2))</f>
        <v>51815900</v>
      </c>
      <c r="C40" s="2">
        <f>IF('FIRE1401a working'!C40="..","..",ROUND('FIRE1401a working'!C40,-2))</f>
        <v>5202900</v>
      </c>
      <c r="D40" s="2">
        <f>IF('FIRE1401a working'!D40="..","..",ROUND('FIRE1401a working'!D40,-2))</f>
        <v>3025900</v>
      </c>
      <c r="E40" s="44">
        <f>IF('FIRE1401a working'!E40="..","..",ROUND('FIRE1401a working'!E40,-2))</f>
        <v>60044600</v>
      </c>
      <c r="G40" s="3"/>
    </row>
    <row r="41" spans="1:7" x14ac:dyDescent="0.35">
      <c r="A41" s="7">
        <v>2009</v>
      </c>
      <c r="B41" s="2">
        <f>IF('FIRE1401a working'!B41="..","..",ROUND('FIRE1401a working'!B41,-2))</f>
        <v>52196400</v>
      </c>
      <c r="C41" s="2">
        <f>IF('FIRE1401a working'!C41="..","..",ROUND('FIRE1401a working'!C41,-2))</f>
        <v>5231900</v>
      </c>
      <c r="D41" s="2">
        <f>IF('FIRE1401a working'!D41="..","..",ROUND('FIRE1401a working'!D41,-2))</f>
        <v>3038900</v>
      </c>
      <c r="E41" s="44">
        <f>IF('FIRE1401a working'!E41="..","..",ROUND('FIRE1401a working'!E41,-2))</f>
        <v>60467200</v>
      </c>
      <c r="G41" s="3"/>
    </row>
    <row r="42" spans="1:7" x14ac:dyDescent="0.35">
      <c r="A42" s="7">
        <v>2010</v>
      </c>
      <c r="B42" s="2">
        <f>IF('FIRE1401a working'!B42="..","..",ROUND('FIRE1401a working'!B42,-2))</f>
        <v>52642500</v>
      </c>
      <c r="C42" s="2">
        <f>IF('FIRE1401a working'!C42="..","..",ROUND('FIRE1401a working'!C42,-2))</f>
        <v>5262200</v>
      </c>
      <c r="D42" s="2">
        <f>IF('FIRE1401a working'!D42="..","..",ROUND('FIRE1401a working'!D42,-2))</f>
        <v>3050000</v>
      </c>
      <c r="E42" s="44">
        <f>IF('FIRE1401a working'!E42="..","..",ROUND('FIRE1401a working'!E42,-2))</f>
        <v>60954600</v>
      </c>
      <c r="G42" s="3"/>
    </row>
    <row r="43" spans="1:7" x14ac:dyDescent="0.35">
      <c r="A43" s="7">
        <v>2011</v>
      </c>
      <c r="B43" s="2">
        <f>IF('FIRE1401a working'!B43="..","..",ROUND('FIRE1401a working'!B43,-2))</f>
        <v>53107200</v>
      </c>
      <c r="C43" s="2">
        <f>IF('FIRE1401a working'!C43="..","..",ROUND('FIRE1401a working'!C43,-2))</f>
        <v>5299900</v>
      </c>
      <c r="D43" s="2">
        <f>IF('FIRE1401a working'!D43="..","..",ROUND('FIRE1401a working'!D43,-2))</f>
        <v>3063800</v>
      </c>
      <c r="E43" s="44">
        <f>IF('FIRE1401a working'!E43="..","..",ROUND('FIRE1401a working'!E43,-2))</f>
        <v>61470800</v>
      </c>
      <c r="G43" s="3"/>
    </row>
    <row r="44" spans="1:7" x14ac:dyDescent="0.35">
      <c r="A44" s="7">
        <v>2012</v>
      </c>
      <c r="B44" s="2">
        <f>IF('FIRE1401a working'!B44="..","..",ROUND('FIRE1401a working'!B44,-2))</f>
        <v>53506800</v>
      </c>
      <c r="C44" s="2">
        <f>IF('FIRE1401a working'!C44="..","..",ROUND('FIRE1401a working'!C44,-2))</f>
        <v>5313600</v>
      </c>
      <c r="D44" s="2">
        <f>IF('FIRE1401a working'!D44="..","..",ROUND('FIRE1401a working'!D44,-2))</f>
        <v>3070900</v>
      </c>
      <c r="E44" s="44">
        <f>IF('FIRE1401a working'!E44="..","..",ROUND('FIRE1401a working'!E44,-2))</f>
        <v>61891300</v>
      </c>
      <c r="G44" s="3"/>
    </row>
    <row r="45" spans="1:7" x14ac:dyDescent="0.35">
      <c r="A45" s="7">
        <v>2013</v>
      </c>
      <c r="B45" s="2">
        <f>IF('FIRE1401a working'!B45="..","..",ROUND('FIRE1401a working'!B45,-2))</f>
        <v>53918700</v>
      </c>
      <c r="C45" s="2">
        <f>IF('FIRE1401a working'!C45="..","..",ROUND('FIRE1401a working'!C45,-2))</f>
        <v>5327700</v>
      </c>
      <c r="D45" s="2">
        <f>IF('FIRE1401a working'!D45="..","..",ROUND('FIRE1401a working'!D45,-2))</f>
        <v>3071100</v>
      </c>
      <c r="E45" s="44">
        <f>IF('FIRE1401a working'!E45="..","..",ROUND('FIRE1401a working'!E45,-2))</f>
        <v>62317400</v>
      </c>
      <c r="G45" s="3"/>
    </row>
    <row r="46" spans="1:7" x14ac:dyDescent="0.35">
      <c r="A46" s="7">
        <v>2014</v>
      </c>
      <c r="B46" s="2">
        <f>IF('FIRE1401a working'!B46="..","..",ROUND('FIRE1401a working'!B46,-2))</f>
        <v>54370300</v>
      </c>
      <c r="C46" s="2">
        <f>IF('FIRE1401a working'!C46="..","..",ROUND('FIRE1401a working'!C46,-2))</f>
        <v>5347600</v>
      </c>
      <c r="D46" s="2">
        <f>IF('FIRE1401a working'!D46="..","..",ROUND('FIRE1401a working'!D46,-2))</f>
        <v>3073800</v>
      </c>
      <c r="E46" s="44">
        <f>IF('FIRE1401a working'!E46="..","..",ROUND('FIRE1401a working'!E46,-2))</f>
        <v>62791700</v>
      </c>
      <c r="G46" s="3"/>
    </row>
    <row r="47" spans="1:7" x14ac:dyDescent="0.35">
      <c r="A47" s="7">
        <v>2015</v>
      </c>
      <c r="B47" s="2">
        <f>IF('FIRE1401a working'!B47="..","..",ROUND('FIRE1401a working'!B47,-2))</f>
        <v>54808700</v>
      </c>
      <c r="C47" s="2">
        <f>IF('FIRE1401a working'!C47="..","..",ROUND('FIRE1401a working'!C47,-2))</f>
        <v>5373000</v>
      </c>
      <c r="D47" s="2">
        <f>IF('FIRE1401a working'!D47="..","..",ROUND('FIRE1401a working'!D47,-2))</f>
        <v>3072700</v>
      </c>
      <c r="E47" s="44">
        <f>IF('FIRE1401a working'!E47="..","..",ROUND('FIRE1401a working'!E47,-2))</f>
        <v>63254400</v>
      </c>
      <c r="G47" s="3"/>
    </row>
    <row r="48" spans="1:7" x14ac:dyDescent="0.35">
      <c r="A48" s="7">
        <v>2016</v>
      </c>
      <c r="B48" s="2">
        <f>IF('FIRE1401a working'!B48="..","..",ROUND('FIRE1401a working'!B48,-2))</f>
        <v>55289000</v>
      </c>
      <c r="C48" s="2">
        <f>IF('FIRE1401a working'!C48="..","..",ROUND('FIRE1401a working'!C48,-2))</f>
        <v>5404700</v>
      </c>
      <c r="D48" s="2">
        <f>IF('FIRE1401a working'!D48="..","..",ROUND('FIRE1401a working'!D48,-2))</f>
        <v>3077200</v>
      </c>
      <c r="E48" s="44">
        <f>IF('FIRE1401a working'!E48="..","..",ROUND('FIRE1401a working'!E48,-2))</f>
        <v>63770900</v>
      </c>
    </row>
    <row r="49" spans="1:9" x14ac:dyDescent="0.35">
      <c r="A49" s="7">
        <v>2017</v>
      </c>
      <c r="B49" s="2">
        <f>IF('FIRE1401a working'!B49="..","..",ROUND('FIRE1401a working'!B49,-2))</f>
        <v>55619500</v>
      </c>
      <c r="C49" s="2">
        <f>IF('FIRE1401a working'!C49="..","..",ROUND('FIRE1401a working'!C49,-2))</f>
        <v>5424800</v>
      </c>
      <c r="D49" s="2">
        <f>IF('FIRE1401a working'!D49="..","..",ROUND('FIRE1401a working'!D49,-2))</f>
        <v>3081400</v>
      </c>
      <c r="E49" s="44">
        <f>IF('FIRE1401a working'!E49="..","..",ROUND('FIRE1401a working'!E49,-2))</f>
        <v>64125700</v>
      </c>
    </row>
    <row r="50" spans="1:9" x14ac:dyDescent="0.35">
      <c r="A50" s="7">
        <v>2018</v>
      </c>
      <c r="B50" s="2">
        <f>IF('FIRE1401a working'!B50="..","..",ROUND('FIRE1401a working'!B50,-2))</f>
        <v>55924500</v>
      </c>
      <c r="C50" s="2">
        <f>IF('FIRE1401a working'!C50="..","..",ROUND('FIRE1401a working'!C50,-2))</f>
        <v>5438100</v>
      </c>
      <c r="D50" s="2">
        <f>IF('FIRE1401a working'!D50="..","..",ROUND('FIRE1401a working'!D50,-2))</f>
        <v>3083800</v>
      </c>
      <c r="E50" s="44">
        <f>IF('FIRE1401a working'!E50="..","..",ROUND('FIRE1401a working'!E50,-2))</f>
        <v>64446500</v>
      </c>
    </row>
    <row r="51" spans="1:9" x14ac:dyDescent="0.35">
      <c r="A51" s="7">
        <v>2019</v>
      </c>
      <c r="B51" s="2">
        <f>IF('FIRE1401a working'!B51="..","..",ROUND('FIRE1401a working'!B51,-2))</f>
        <v>56230100</v>
      </c>
      <c r="C51" s="2">
        <f>IF('FIRE1401a working'!C51="..","..",ROUND('FIRE1401a working'!C51,-2))</f>
        <v>5463300</v>
      </c>
      <c r="D51" s="2">
        <f>IF('FIRE1401a working'!D51="..","..",ROUND('FIRE1401a working'!D51,-2))</f>
        <v>3087700</v>
      </c>
      <c r="E51" s="44">
        <f>IF('FIRE1401a working'!E51="..","..",ROUND('FIRE1401a working'!E51,-2))</f>
        <v>64781100</v>
      </c>
    </row>
    <row r="52" spans="1:9" x14ac:dyDescent="0.35">
      <c r="A52" s="7">
        <v>2020</v>
      </c>
      <c r="B52" s="2">
        <f>IF('FIRE1401a working'!B52="..","..",ROUND('FIRE1401a working'!B52,-2))</f>
        <v>56326000</v>
      </c>
      <c r="C52" s="2">
        <f>IF('FIRE1401a working'!C52="..","..",ROUND('FIRE1401a working'!C52,-2))</f>
        <v>5466000</v>
      </c>
      <c r="D52" s="2">
        <f>IF('FIRE1401a working'!D52="..","..",ROUND('FIRE1401a working'!D52,-2))</f>
        <v>3104500</v>
      </c>
      <c r="E52" s="44">
        <f>IF('FIRE1401a working'!E52="..","..",ROUND('FIRE1401a working'!E52,-2))</f>
        <v>64896400</v>
      </c>
    </row>
    <row r="53" spans="1:9" x14ac:dyDescent="0.35">
      <c r="A53" s="7">
        <v>2021</v>
      </c>
      <c r="B53" s="2">
        <f>IF('FIRE1401a working'!B53="..","..",ROUND('FIRE1401a working'!B53,-2))</f>
        <v>56554900</v>
      </c>
      <c r="C53" s="2">
        <f>IF('FIRE1401a working'!C53="..","..",ROUND('FIRE1401a working'!C53,-2))</f>
        <v>5479900</v>
      </c>
      <c r="D53" s="2">
        <f>IF('FIRE1401a working'!D53="..","..",ROUND('FIRE1401a working'!D53,-2))</f>
        <v>3105600</v>
      </c>
      <c r="E53" s="44">
        <f>IF('FIRE1401a working'!E53="..","..",ROUND('FIRE1401a working'!E53,-2))</f>
        <v>65140400</v>
      </c>
    </row>
    <row r="54" spans="1:9" ht="15" thickBot="1" x14ac:dyDescent="0.4">
      <c r="A54" s="7">
        <v>2022</v>
      </c>
      <c r="B54" s="2">
        <f>IF('FIRE1401a working'!B54="..","..",ROUND('FIRE1401a working'!B54,-2))</f>
        <v>57106400</v>
      </c>
      <c r="C54" s="2">
        <f>IF('FIRE1401a working'!C54="..","..",ROUND('FIRE1401a working'!C54,-2))</f>
        <v>5436600</v>
      </c>
      <c r="D54" s="2">
        <f>IF('FIRE1401a working'!D54="..","..",ROUND('FIRE1401a working'!D54,-2))</f>
        <v>3131600</v>
      </c>
      <c r="E54" s="44">
        <f>IF('FIRE1401a working'!E54="..","..",ROUND('FIRE1401a working'!E54,-2))</f>
        <v>65674600</v>
      </c>
    </row>
    <row r="55" spans="1:9" ht="28.75" customHeight="1" x14ac:dyDescent="0.35">
      <c r="A55" s="69" t="s">
        <v>80</v>
      </c>
      <c r="B55" s="60"/>
      <c r="C55" s="60"/>
      <c r="D55" s="60"/>
      <c r="E55" s="60"/>
      <c r="G55" s="4"/>
      <c r="I55" s="5"/>
    </row>
    <row r="56" spans="1:9" x14ac:dyDescent="0.35">
      <c r="A56" s="61" t="s">
        <v>84</v>
      </c>
      <c r="B56" s="62"/>
      <c r="C56" s="62"/>
      <c r="D56" s="62"/>
      <c r="E56" s="62"/>
    </row>
    <row r="57" spans="1:9" x14ac:dyDescent="0.35">
      <c r="A57" s="61" t="s">
        <v>85</v>
      </c>
      <c r="B57" s="62"/>
      <c r="C57" s="62"/>
      <c r="D57" s="62"/>
      <c r="E57" s="62"/>
    </row>
    <row r="58" spans="1:9" x14ac:dyDescent="0.35">
      <c r="A58" s="63" t="s">
        <v>86</v>
      </c>
      <c r="B58" s="62"/>
      <c r="C58" s="62"/>
      <c r="D58" s="62"/>
      <c r="E58" s="62"/>
    </row>
    <row r="59" spans="1:9" ht="28.4" customHeight="1" x14ac:dyDescent="0.35">
      <c r="A59" s="70" t="s">
        <v>81</v>
      </c>
      <c r="B59" s="65"/>
      <c r="C59" s="65"/>
      <c r="G59" s="9"/>
    </row>
    <row r="60" spans="1:9" x14ac:dyDescent="0.35">
      <c r="A60" s="66" t="s">
        <v>87</v>
      </c>
      <c r="B60" s="62"/>
      <c r="C60" s="62"/>
      <c r="D60" s="62"/>
    </row>
    <row r="61" spans="1:9" ht="30.75" customHeight="1" x14ac:dyDescent="0.35">
      <c r="A61" s="66" t="s">
        <v>5</v>
      </c>
      <c r="B61" s="62"/>
      <c r="C61" s="62"/>
      <c r="D61" s="62"/>
      <c r="E61" s="62"/>
    </row>
    <row r="62" spans="1:9" ht="14.5" customHeight="1" x14ac:dyDescent="0.35">
      <c r="A62" s="67" t="s">
        <v>53</v>
      </c>
      <c r="B62" s="62"/>
      <c r="C62" s="62"/>
      <c r="D62" s="62"/>
      <c r="E62" s="62"/>
    </row>
    <row r="63" spans="1:9" ht="24" customHeight="1" x14ac:dyDescent="0.35">
      <c r="A63" s="68" t="s">
        <v>6</v>
      </c>
    </row>
    <row r="64" spans="1:9" x14ac:dyDescent="0.35">
      <c r="A64" s="67" t="s">
        <v>56</v>
      </c>
      <c r="B64" s="10"/>
      <c r="D64" s="83"/>
      <c r="E64" s="83"/>
      <c r="F64" s="10"/>
    </row>
    <row r="65" spans="1:6" x14ac:dyDescent="0.35">
      <c r="A65" s="67" t="s">
        <v>57</v>
      </c>
      <c r="B65" s="10"/>
      <c r="C65" s="10"/>
      <c r="D65" s="84"/>
      <c r="E65" s="84"/>
      <c r="F65" s="10"/>
    </row>
    <row r="66" spans="1:6" x14ac:dyDescent="0.35">
      <c r="A66" s="45" t="s">
        <v>73</v>
      </c>
    </row>
  </sheetData>
  <mergeCells count="2">
    <mergeCell ref="D65:E65"/>
    <mergeCell ref="D64:E64"/>
  </mergeCells>
  <hyperlinks>
    <hyperlink ref="A65" r:id="rId1" xr:uid="{A239F327-1A74-4BF1-9C30-BE92CF754A9C}"/>
    <hyperlink ref="A64" r:id="rId2" xr:uid="{B209A7E4-2B47-464C-B817-38424AF4555C}"/>
    <hyperlink ref="A62" r:id="rId3" xr:uid="{0136E962-7A3E-46FE-BF3D-9A7B03228CFD}"/>
    <hyperlink ref="A58" r:id="rId4" location=":~:text=On%20Census%20Day%2C%2020%20March,the%20previous%20census%20in%202011." display="https://www.scotlandscensus.gov.uk/2022-results/scotland-s-census-2022-rounded-population-estimates/ - :~:text=On%20Census%20Day%2C%2020%20March,the%20previous%20census%20in%202011." xr:uid="{CE01D5F0-A927-4B81-B857-9F203B2326CD}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4D46-43E6-4EC8-961B-0579881F3E37}">
  <dimension ref="A1:W65"/>
  <sheetViews>
    <sheetView zoomScaleNormal="100" workbookViewId="0"/>
  </sheetViews>
  <sheetFormatPr defaultColWidth="9.1796875" defaultRowHeight="14.5" x14ac:dyDescent="0.35"/>
  <cols>
    <col min="1" max="1" width="32.1796875" style="1" customWidth="1"/>
    <col min="2" max="23" width="10.453125" style="1" customWidth="1"/>
    <col min="24" max="16384" width="9.1796875" style="1"/>
  </cols>
  <sheetData>
    <row r="1" spans="1:23" ht="18.75" customHeight="1" thickBot="1" x14ac:dyDescent="0.55000000000000004">
      <c r="A1" s="79" t="s">
        <v>96</v>
      </c>
      <c r="B1" s="47"/>
      <c r="C1" s="47"/>
      <c r="D1" s="47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41" customFormat="1" ht="37" customHeight="1" thickBot="1" x14ac:dyDescent="0.4">
      <c r="A2" s="51" t="s">
        <v>89</v>
      </c>
      <c r="B2" s="78">
        <v>2001</v>
      </c>
      <c r="C2" s="78">
        <v>2002</v>
      </c>
      <c r="D2" s="78">
        <v>2003</v>
      </c>
      <c r="E2" s="81">
        <v>2004</v>
      </c>
      <c r="F2" s="78">
        <v>2005</v>
      </c>
      <c r="G2" s="78">
        <v>2006</v>
      </c>
      <c r="H2" s="81">
        <v>2007</v>
      </c>
      <c r="I2" s="78">
        <v>2008</v>
      </c>
      <c r="J2" s="78">
        <v>2009</v>
      </c>
      <c r="K2" s="78">
        <v>2010</v>
      </c>
      <c r="L2" s="78">
        <v>2011</v>
      </c>
      <c r="M2" s="78">
        <v>2012</v>
      </c>
      <c r="N2" s="78">
        <v>2013</v>
      </c>
      <c r="O2" s="78">
        <v>2014</v>
      </c>
      <c r="P2" s="78">
        <v>2015</v>
      </c>
      <c r="Q2" s="78">
        <v>2016</v>
      </c>
      <c r="R2" s="78">
        <v>2017</v>
      </c>
      <c r="S2" s="78">
        <v>2018</v>
      </c>
      <c r="T2" s="78">
        <v>2019</v>
      </c>
      <c r="U2" s="78">
        <v>2020</v>
      </c>
      <c r="V2" s="78">
        <v>2021</v>
      </c>
      <c r="W2" s="78">
        <v>2022</v>
      </c>
    </row>
    <row r="3" spans="1:23" x14ac:dyDescent="0.35">
      <c r="A3" s="6" t="s">
        <v>7</v>
      </c>
      <c r="B3" s="2">
        <f>IF(Data!AF2="..","..",ROUND(Data!AF2,-2))</f>
        <v>994000</v>
      </c>
      <c r="C3" s="2">
        <f>IF(Data!AG2="..","..",ROUND(Data!AG2,-2))</f>
        <v>997000</v>
      </c>
      <c r="D3" s="2">
        <f>IF(Data!AH2="..","..",ROUND(Data!AH2,-2))</f>
        <v>1002300</v>
      </c>
      <c r="E3" s="2">
        <f>IF(Data!AI2="..","..",ROUND(Data!AI2,-2))</f>
        <v>1010300</v>
      </c>
      <c r="F3" s="2">
        <f>IF(Data!AJ2="..","..",ROUND(Data!AJ2,-2))</f>
        <v>1024600</v>
      </c>
      <c r="G3" s="2">
        <f>IF(Data!AK2="..","..",ROUND(Data!AK2,-2))</f>
        <v>1031900</v>
      </c>
      <c r="H3" s="2">
        <f>IF(Data!AL2="..","..",ROUND(Data!AL2,-2))</f>
        <v>1040700</v>
      </c>
      <c r="I3" s="2">
        <f>IF(Data!AM2="..","..",ROUND(Data!AM2,-2))</f>
        <v>1047200</v>
      </c>
      <c r="J3" s="2">
        <f>IF(Data!AN2="..","..",ROUND(Data!AN2,-2))</f>
        <v>1053800</v>
      </c>
      <c r="K3" s="2">
        <f>IF(Data!AO2="..","..",ROUND(Data!AO2,-2))</f>
        <v>1061700</v>
      </c>
      <c r="L3" s="2">
        <f>IF(Data!AP2="..","..",ROUND(Data!AP2,-2))</f>
        <v>1070100</v>
      </c>
      <c r="M3" s="2">
        <f>IF(Data!AQ2="..","..",ROUND(Data!AQ2,-2))</f>
        <v>1080100</v>
      </c>
      <c r="N3" s="2">
        <f>IF(Data!AR2="..","..",ROUND(Data!AR2,-2))</f>
        <v>1092300</v>
      </c>
      <c r="O3" s="2">
        <f>IF(Data!AS2="..","..",ROUND(Data!AS2,-2))</f>
        <v>1102400</v>
      </c>
      <c r="P3" s="2">
        <f>IF(Data!AT2="..","..",ROUND(Data!AT2,-2))</f>
        <v>1117100</v>
      </c>
      <c r="Q3" s="2">
        <f>IF(Data!AU2="..","..",ROUND(Data!AU2,-2))</f>
        <v>1133600</v>
      </c>
      <c r="R3" s="2">
        <f>IF(Data!AV2="..","..",ROUND(Data!AV2,-2))</f>
        <v>1142100</v>
      </c>
      <c r="S3" s="2">
        <f>IF(Data!AW2="..","..",ROUND(Data!AW2,-2))</f>
        <v>1152600</v>
      </c>
      <c r="T3" s="2">
        <f>IF(Data!AX2="..","..",ROUND(Data!AX2,-2))</f>
        <v>1160200</v>
      </c>
      <c r="U3" s="2">
        <f>IF(Data!AY2="..","..",ROUND(Data!AY2,-2))</f>
        <v>1166900</v>
      </c>
      <c r="V3" s="2">
        <f>IF(Data!AZ2="..","..",ROUND(Data!AZ2,-2))</f>
        <v>1172000</v>
      </c>
      <c r="W3" s="2">
        <f>IF(Data!BA2="..","..",ROUND(Data!BA2,-2))</f>
        <v>1188600</v>
      </c>
    </row>
    <row r="4" spans="1:23" x14ac:dyDescent="0.35">
      <c r="A4" s="7" t="s">
        <v>8</v>
      </c>
      <c r="B4" s="2">
        <f>IF(Data!AF3="..","..",ROUND(Data!AF3,-2))</f>
        <v>568000</v>
      </c>
      <c r="C4" s="2">
        <f>IF(Data!AG3="..","..",ROUND(Data!AG3,-2))</f>
        <v>571500</v>
      </c>
      <c r="D4" s="2">
        <f>IF(Data!AH3="..","..",ROUND(Data!AH3,-2))</f>
        <v>574200</v>
      </c>
      <c r="E4" s="2">
        <f>IF(Data!AI3="..","..",ROUND(Data!AI3,-2))</f>
        <v>575300</v>
      </c>
      <c r="F4" s="2">
        <f>IF(Data!AJ3="..","..",ROUND(Data!AJ3,-2))</f>
        <v>579200</v>
      </c>
      <c r="G4" s="2">
        <f>IF(Data!AK3="..","..",ROUND(Data!AK3,-2))</f>
        <v>584000</v>
      </c>
      <c r="H4" s="2">
        <f>IF(Data!AL3="..","..",ROUND(Data!AL3,-2))</f>
        <v>589700</v>
      </c>
      <c r="I4" s="2">
        <f>IF(Data!AM3="..","..",ROUND(Data!AM3,-2))</f>
        <v>595300</v>
      </c>
      <c r="J4" s="2">
        <f>IF(Data!AN3="..","..",ROUND(Data!AN3,-2))</f>
        <v>600600</v>
      </c>
      <c r="K4" s="2">
        <f>IF(Data!AO3="..","..",ROUND(Data!AO3,-2))</f>
        <v>608600</v>
      </c>
      <c r="L4" s="2">
        <f>IF(Data!AP3="..","..",ROUND(Data!AP3,-2))</f>
        <v>617100</v>
      </c>
      <c r="M4" s="2">
        <f>IF(Data!AQ3="..","..",ROUND(Data!AQ3,-2))</f>
        <v>625700</v>
      </c>
      <c r="N4" s="2">
        <f>IF(Data!AR3="..","..",ROUND(Data!AR3,-2))</f>
        <v>636700</v>
      </c>
      <c r="O4" s="2">
        <f>IF(Data!AS3="..","..",ROUND(Data!AS3,-2))</f>
        <v>647700</v>
      </c>
      <c r="P4" s="2">
        <f>IF(Data!AT3="..","..",ROUND(Data!AT3,-2))</f>
        <v>658700</v>
      </c>
      <c r="Q4" s="2">
        <f>IF(Data!AU3="..","..",ROUND(Data!AU3,-2))</f>
        <v>669600</v>
      </c>
      <c r="R4" s="2">
        <f>IF(Data!AV3="..","..",ROUND(Data!AV3,-2))</f>
        <v>673900</v>
      </c>
      <c r="S4" s="2">
        <f>IF(Data!AW3="..","..",ROUND(Data!AW3,-2))</f>
        <v>680200</v>
      </c>
      <c r="T4" s="2">
        <f>IF(Data!AX3="..","..",ROUND(Data!AX3,-2))</f>
        <v>688400</v>
      </c>
      <c r="U4" s="2">
        <f>IF(Data!AY3="..","..",ROUND(Data!AY3,-2))</f>
        <v>695600</v>
      </c>
      <c r="V4" s="2">
        <f>IF(Data!AZ3="..","..",ROUND(Data!AZ3,-2))</f>
        <v>706400</v>
      </c>
      <c r="W4" s="2">
        <f>IF(Data!BA3="..","..",ROUND(Data!BA3,-2))</f>
        <v>715900</v>
      </c>
    </row>
    <row r="5" spans="1:23" x14ac:dyDescent="0.35">
      <c r="A5" s="7" t="s">
        <v>9</v>
      </c>
      <c r="B5" s="2">
        <f>IF(Data!AF4="..","..",ROUND(Data!AF4,-2))</f>
        <v>803300</v>
      </c>
      <c r="C5" s="2">
        <f>IF(Data!AG4="..","..",ROUND(Data!AG4,-2))</f>
        <v>801300</v>
      </c>
      <c r="D5" s="2">
        <f>IF(Data!AH4="..","..",ROUND(Data!AH4,-2))</f>
        <v>801700</v>
      </c>
      <c r="E5" s="2">
        <f>IF(Data!AI4="..","..",ROUND(Data!AI4,-2))</f>
        <v>803800</v>
      </c>
      <c r="F5" s="2">
        <f>IF(Data!AJ4="..","..",ROUND(Data!AJ4,-2))</f>
        <v>811800</v>
      </c>
      <c r="G5" s="2">
        <f>IF(Data!AK4="..","..",ROUND(Data!AK4,-2))</f>
        <v>820100</v>
      </c>
      <c r="H5" s="2">
        <f>IF(Data!AL4="..","..",ROUND(Data!AL4,-2))</f>
        <v>830300</v>
      </c>
      <c r="I5" s="2">
        <f>IF(Data!AM4="..","..",ROUND(Data!AM4,-2))</f>
        <v>840900</v>
      </c>
      <c r="J5" s="2">
        <f>IF(Data!AN4="..","..",ROUND(Data!AN4,-2))</f>
        <v>848600</v>
      </c>
      <c r="K5" s="2">
        <f>IF(Data!AO4="..","..",ROUND(Data!AO4,-2))</f>
        <v>857600</v>
      </c>
      <c r="L5" s="2">
        <f>IF(Data!AP4="..","..",ROUND(Data!AP4,-2))</f>
        <v>863900</v>
      </c>
      <c r="M5" s="2">
        <f>IF(Data!AQ4="..","..",ROUND(Data!AQ4,-2))</f>
        <v>876100</v>
      </c>
      <c r="N5" s="2">
        <f>IF(Data!AR4="..","..",ROUND(Data!AR4,-2))</f>
        <v>887200</v>
      </c>
      <c r="O5" s="2">
        <f>IF(Data!AS4="..","..",ROUND(Data!AS4,-2))</f>
        <v>897800</v>
      </c>
      <c r="P5" s="2">
        <f>IF(Data!AT4="..","..",ROUND(Data!AT4,-2))</f>
        <v>909100</v>
      </c>
      <c r="Q5" s="2">
        <f>IF(Data!AU4="..","..",ROUND(Data!AU4,-2))</f>
        <v>920300</v>
      </c>
      <c r="R5" s="2">
        <f>IF(Data!AV4="..","..",ROUND(Data!AV4,-2))</f>
        <v>926800</v>
      </c>
      <c r="S5" s="2">
        <f>IF(Data!AW4="..","..",ROUND(Data!AW4,-2))</f>
        <v>934600</v>
      </c>
      <c r="T5" s="2">
        <f>IF(Data!AX4="..","..",ROUND(Data!AX4,-2))</f>
        <v>940100</v>
      </c>
      <c r="U5" s="2">
        <f>IF(Data!AY4="..","..",ROUND(Data!AY4,-2))</f>
        <v>945100</v>
      </c>
      <c r="V5" s="2">
        <f>IF(Data!AZ4="..","..",ROUND(Data!AZ4,-2))</f>
        <v>951000</v>
      </c>
      <c r="W5" s="2">
        <f>IF(Data!BA4="..","..",ROUND(Data!BA4,-2))</f>
        <v>958800</v>
      </c>
    </row>
    <row r="6" spans="1:23" x14ac:dyDescent="0.35">
      <c r="A6" s="7" t="s">
        <v>10</v>
      </c>
      <c r="B6" s="2">
        <f>IF(Data!AF5="..","..",ROUND(Data!AF5,-2))</f>
        <v>691800</v>
      </c>
      <c r="C6" s="2">
        <f>IF(Data!AG5="..","..",ROUND(Data!AG5,-2))</f>
        <v>693800</v>
      </c>
      <c r="D6" s="2">
        <f>IF(Data!AH5="..","..",ROUND(Data!AH5,-2))</f>
        <v>697800</v>
      </c>
      <c r="E6" s="2">
        <f>IF(Data!AI5="..","..",ROUND(Data!AI5,-2))</f>
        <v>701600</v>
      </c>
      <c r="F6" s="2">
        <f>IF(Data!AJ5="..","..",ROUND(Data!AJ5,-2))</f>
        <v>709000</v>
      </c>
      <c r="G6" s="2">
        <f>IF(Data!AK5="..","..",ROUND(Data!AK5,-2))</f>
        <v>716600</v>
      </c>
      <c r="H6" s="2">
        <f>IF(Data!AL5="..","..",ROUND(Data!AL5,-2))</f>
        <v>724500</v>
      </c>
      <c r="I6" s="2">
        <f>IF(Data!AM5="..","..",ROUND(Data!AM5,-2))</f>
        <v>732000</v>
      </c>
      <c r="J6" s="2">
        <f>IF(Data!AN5="..","..",ROUND(Data!AN5,-2))</f>
        <v>739000</v>
      </c>
      <c r="K6" s="2">
        <f>IF(Data!AO5="..","..",ROUND(Data!AO5,-2))</f>
        <v>748300</v>
      </c>
      <c r="L6" s="2">
        <f>IF(Data!AP5="..","..",ROUND(Data!AP5,-2))</f>
        <v>756400</v>
      </c>
      <c r="M6" s="2">
        <f>IF(Data!AQ5="..","..",ROUND(Data!AQ5,-2))</f>
        <v>766100</v>
      </c>
      <c r="N6" s="2">
        <f>IF(Data!AR5="..","..",ROUND(Data!AR5,-2))</f>
        <v>777600</v>
      </c>
      <c r="O6" s="2">
        <f>IF(Data!AS5="..","..",ROUND(Data!AS5,-2))</f>
        <v>788600</v>
      </c>
      <c r="P6" s="2">
        <f>IF(Data!AT5="..","..",ROUND(Data!AT5,-2))</f>
        <v>799800</v>
      </c>
      <c r="Q6" s="2">
        <f>IF(Data!AU5="..","..",ROUND(Data!AU5,-2))</f>
        <v>809800</v>
      </c>
      <c r="R6" s="2">
        <f>IF(Data!AV5="..","..",ROUND(Data!AV5,-2))</f>
        <v>815400</v>
      </c>
      <c r="S6" s="2">
        <f>IF(Data!AW5="..","..",ROUND(Data!AW5,-2))</f>
        <v>820900</v>
      </c>
      <c r="T6" s="2">
        <f>IF(Data!AX5="..","..",ROUND(Data!AX5,-2))</f>
        <v>827300</v>
      </c>
      <c r="U6" s="2">
        <f>IF(Data!AY5="..","..",ROUND(Data!AY5,-2))</f>
        <v>832800</v>
      </c>
      <c r="V6" s="2">
        <f>IF(Data!AZ5="..","..",ROUND(Data!AZ5,-2))</f>
        <v>843500</v>
      </c>
      <c r="W6" s="2">
        <f>IF(Data!BA5="..","..",ROUND(Data!BA5,-2))</f>
        <v>852600</v>
      </c>
    </row>
    <row r="7" spans="1:23" x14ac:dyDescent="0.35">
      <c r="A7" s="7" t="s">
        <v>11</v>
      </c>
      <c r="B7" s="2">
        <f>IF(Data!AF6="..","..",ROUND(Data!AF6,-2))</f>
        <v>712100</v>
      </c>
      <c r="C7" s="2">
        <f>IF(Data!AG6="..","..",ROUND(Data!AG6,-2))</f>
        <v>717700</v>
      </c>
      <c r="D7" s="2">
        <f>IF(Data!AH6="..","..",ROUND(Data!AH6,-2))</f>
        <v>729500</v>
      </c>
      <c r="E7" s="2">
        <f>IF(Data!AI6="..","..",ROUND(Data!AI6,-2))</f>
        <v>737900</v>
      </c>
      <c r="F7" s="2">
        <f>IF(Data!AJ6="..","..",ROUND(Data!AJ6,-2))</f>
        <v>750900</v>
      </c>
      <c r="G7" s="2">
        <f>IF(Data!AK6="..","..",ROUND(Data!AK6,-2))</f>
        <v>758800</v>
      </c>
      <c r="H7" s="2">
        <f>IF(Data!AL6="..","..",ROUND(Data!AL6,-2))</f>
        <v>766800</v>
      </c>
      <c r="I7" s="2">
        <f>IF(Data!AM6="..","..",ROUND(Data!AM6,-2))</f>
        <v>776800</v>
      </c>
      <c r="J7" s="2">
        <f>IF(Data!AN6="..","..",ROUND(Data!AN6,-2))</f>
        <v>785200</v>
      </c>
      <c r="K7" s="2">
        <f>IF(Data!AO6="..","..",ROUND(Data!AO6,-2))</f>
        <v>796700</v>
      </c>
      <c r="L7" s="2">
        <f>IF(Data!AP6="..","..",ROUND(Data!AP6,-2))</f>
        <v>806800</v>
      </c>
      <c r="M7" s="2">
        <f>IF(Data!AQ6="..","..",ROUND(Data!AQ6,-2))</f>
        <v>817500</v>
      </c>
      <c r="N7" s="2">
        <f>IF(Data!AR6="..","..",ROUND(Data!AR6,-2))</f>
        <v>827500</v>
      </c>
      <c r="O7" s="2">
        <f>IF(Data!AS6="..","..",ROUND(Data!AS6,-2))</f>
        <v>838800</v>
      </c>
      <c r="P7" s="2">
        <f>IF(Data!AT6="..","..",ROUND(Data!AT6,-2))</f>
        <v>851300</v>
      </c>
      <c r="Q7" s="2">
        <f>IF(Data!AU6="..","..",ROUND(Data!AU6,-2))</f>
        <v>862400</v>
      </c>
      <c r="R7" s="2">
        <f>IF(Data!AV6="..","..",ROUND(Data!AV6,-2))</f>
        <v>869700</v>
      </c>
      <c r="S7" s="2">
        <f>IF(Data!AW6="..","..",ROUND(Data!AW6,-2))</f>
        <v>876700</v>
      </c>
      <c r="T7" s="2">
        <f>IF(Data!AX6="..","..",ROUND(Data!AX6,-2))</f>
        <v>881700</v>
      </c>
      <c r="U7" s="2">
        <f>IF(Data!AY6="..","..",ROUND(Data!AY6,-2))</f>
        <v>885000</v>
      </c>
      <c r="V7" s="2">
        <f>IF(Data!AZ6="..","..",ROUND(Data!AZ6,-2))</f>
        <v>897200</v>
      </c>
      <c r="W7" s="2">
        <f>IF(Data!BA6="..","..",ROUND(Data!BA6,-2))</f>
        <v>906800</v>
      </c>
    </row>
    <row r="8" spans="1:23" x14ac:dyDescent="0.35">
      <c r="A8" s="7" t="s">
        <v>12</v>
      </c>
      <c r="B8" s="2">
        <f>IF(Data!AF7="..","..",ROUND(Data!AF7,-2))</f>
        <v>984000</v>
      </c>
      <c r="C8" s="2">
        <f>IF(Data!AG7="..","..",ROUND(Data!AG7,-2))</f>
        <v>986400</v>
      </c>
      <c r="D8" s="2">
        <f>IF(Data!AH7="..","..",ROUND(Data!AH7,-2))</f>
        <v>991100</v>
      </c>
      <c r="E8" s="2">
        <f>IF(Data!AI7="..","..",ROUND(Data!AI7,-2))</f>
        <v>994600</v>
      </c>
      <c r="F8" s="2">
        <f>IF(Data!AJ7="..","..",ROUND(Data!AJ7,-2))</f>
        <v>1000400</v>
      </c>
      <c r="G8" s="2">
        <f>IF(Data!AK7="..","..",ROUND(Data!AK7,-2))</f>
        <v>1006300</v>
      </c>
      <c r="H8" s="2">
        <f>IF(Data!AL7="..","..",ROUND(Data!AL7,-2))</f>
        <v>1013000</v>
      </c>
      <c r="I8" s="2">
        <f>IF(Data!AM7="..","..",ROUND(Data!AM7,-2))</f>
        <v>1017600</v>
      </c>
      <c r="J8" s="2">
        <f>IF(Data!AN7="..","..",ROUND(Data!AN7,-2))</f>
        <v>1020800</v>
      </c>
      <c r="K8" s="2">
        <f>IF(Data!AO7="..","..",ROUND(Data!AO7,-2))</f>
        <v>1024700</v>
      </c>
      <c r="L8" s="2">
        <f>IF(Data!AP7="..","..",ROUND(Data!AP7,-2))</f>
        <v>1028700</v>
      </c>
      <c r="M8" s="2">
        <f>IF(Data!AQ7="..","..",ROUND(Data!AQ7,-2))</f>
        <v>1033200</v>
      </c>
      <c r="N8" s="2">
        <f>IF(Data!AR7="..","..",ROUND(Data!AR7,-2))</f>
        <v>1039200</v>
      </c>
      <c r="O8" s="2">
        <f>IF(Data!AS7="..","..",ROUND(Data!AS7,-2))</f>
        <v>1047400</v>
      </c>
      <c r="P8" s="2">
        <f>IF(Data!AT7="..","..",ROUND(Data!AT7,-2))</f>
        <v>1053700</v>
      </c>
      <c r="Q8" s="2">
        <f>IF(Data!AU7="..","..",ROUND(Data!AU7,-2))</f>
        <v>1061600</v>
      </c>
      <c r="R8" s="2">
        <f>IF(Data!AV7="..","..",ROUND(Data!AV7,-2))</f>
        <v>1069400</v>
      </c>
      <c r="S8" s="2">
        <f>IF(Data!AW7="..","..",ROUND(Data!AW7,-2))</f>
        <v>1076800</v>
      </c>
      <c r="T8" s="2">
        <f>IF(Data!AX7="..","..",ROUND(Data!AX7,-2))</f>
        <v>1084600</v>
      </c>
      <c r="U8" s="2">
        <f>IF(Data!AY7="..","..",ROUND(Data!AY7,-2))</f>
        <v>1088100</v>
      </c>
      <c r="V8" s="2">
        <f>IF(Data!AZ7="..","..",ROUND(Data!AZ7,-2))</f>
        <v>1098000</v>
      </c>
      <c r="W8" s="2">
        <f>IF(Data!BA7="..","..",ROUND(Data!BA7,-2))</f>
        <v>1108800</v>
      </c>
    </row>
    <row r="9" spans="1:23" x14ac:dyDescent="0.35">
      <c r="A9" s="7" t="s">
        <v>13</v>
      </c>
      <c r="B9" s="2">
        <f>IF(Data!AF8="..","..",ROUND(Data!AF8,-2))</f>
        <v>554300</v>
      </c>
      <c r="C9" s="2">
        <f>IF(Data!AG8="..","..",ROUND(Data!AG8,-2))</f>
        <v>553500</v>
      </c>
      <c r="D9" s="2">
        <f>IF(Data!AH8="..","..",ROUND(Data!AH8,-2))</f>
        <v>553400</v>
      </c>
      <c r="E9" s="2">
        <f>IF(Data!AI8="..","..",ROUND(Data!AI8,-2))</f>
        <v>553100</v>
      </c>
      <c r="F9" s="2">
        <f>IF(Data!AJ8="..","..",ROUND(Data!AJ8,-2))</f>
        <v>553500</v>
      </c>
      <c r="G9" s="2">
        <f>IF(Data!AK8="..","..",ROUND(Data!AK8,-2))</f>
        <v>553800</v>
      </c>
      <c r="H9" s="2">
        <f>IF(Data!AL8="..","..",ROUND(Data!AL8,-2))</f>
        <v>554000</v>
      </c>
      <c r="I9" s="2">
        <f>IF(Data!AM8="..","..",ROUND(Data!AM8,-2))</f>
        <v>554800</v>
      </c>
      <c r="J9" s="2">
        <f>IF(Data!AN8="..","..",ROUND(Data!AN8,-2))</f>
        <v>554600</v>
      </c>
      <c r="K9" s="2">
        <f>IF(Data!AO8="..","..",ROUND(Data!AO8,-2))</f>
        <v>555700</v>
      </c>
      <c r="L9" s="2">
        <f>IF(Data!AP8="..","..",ROUND(Data!AP8,-2))</f>
        <v>557400</v>
      </c>
      <c r="M9" s="2">
        <f>IF(Data!AQ8="..","..",ROUND(Data!AQ8,-2))</f>
        <v>558600</v>
      </c>
      <c r="N9" s="2">
        <f>IF(Data!AR8="..","..",ROUND(Data!AR8,-2))</f>
        <v>559800</v>
      </c>
      <c r="O9" s="2">
        <f>IF(Data!AS8="..","..",ROUND(Data!AS8,-2))</f>
        <v>561600</v>
      </c>
      <c r="P9" s="2">
        <f>IF(Data!AT8="..","..",ROUND(Data!AT8,-2))</f>
        <v>562900</v>
      </c>
      <c r="Q9" s="2">
        <f>IF(Data!AU8="..","..",ROUND(Data!AU8,-2))</f>
        <v>564700</v>
      </c>
      <c r="R9" s="2">
        <f>IF(Data!AV8="..","..",ROUND(Data!AV8,-2))</f>
        <v>566100</v>
      </c>
      <c r="S9" s="2">
        <f>IF(Data!AW8="..","..",ROUND(Data!AW8,-2))</f>
        <v>567100</v>
      </c>
      <c r="T9" s="2">
        <f>IF(Data!AX8="..","..",ROUND(Data!AX8,-2))</f>
        <v>568100</v>
      </c>
      <c r="U9" s="2">
        <f>IF(Data!AY8="..","..",ROUND(Data!AY8,-2))</f>
        <v>567600</v>
      </c>
      <c r="V9" s="2">
        <f>IF(Data!AZ8="..","..",ROUND(Data!AZ8,-2))</f>
        <v>570200</v>
      </c>
      <c r="W9" s="2">
        <f>IF(Data!BA8="..","..",ROUND(Data!BA8,-2))</f>
        <v>579300</v>
      </c>
    </row>
    <row r="10" spans="1:23" x14ac:dyDescent="0.35">
      <c r="A10" s="7" t="s">
        <v>14</v>
      </c>
      <c r="B10" s="2">
        <f>IF(Data!AF9="..","..",ROUND(Data!AF9,-2))</f>
        <v>499900</v>
      </c>
      <c r="C10" s="2">
        <f>IF(Data!AG9="..","..",ROUND(Data!AG9,-2))</f>
        <v>504600</v>
      </c>
      <c r="D10" s="2">
        <f>IF(Data!AH9="..","..",ROUND(Data!AH9,-2))</f>
        <v>508600</v>
      </c>
      <c r="E10" s="2">
        <f>IF(Data!AI9="..","..",ROUND(Data!AI9,-2))</f>
        <v>511800</v>
      </c>
      <c r="F10" s="2">
        <f>IF(Data!AJ9="..","..",ROUND(Data!AJ9,-2))</f>
        <v>515100</v>
      </c>
      <c r="G10" s="2">
        <f>IF(Data!AK9="..","..",ROUND(Data!AK9,-2))</f>
        <v>518000</v>
      </c>
      <c r="H10" s="2">
        <f>IF(Data!AL9="..","..",ROUND(Data!AL9,-2))</f>
        <v>522000</v>
      </c>
      <c r="I10" s="2">
        <f>IF(Data!AM9="..","..",ROUND(Data!AM9,-2))</f>
        <v>525000</v>
      </c>
      <c r="J10" s="2">
        <f>IF(Data!AN9="..","..",ROUND(Data!AN9,-2))</f>
        <v>526400</v>
      </c>
      <c r="K10" s="2">
        <f>IF(Data!AO9="..","..",ROUND(Data!AO9,-2))</f>
        <v>529800</v>
      </c>
      <c r="L10" s="2">
        <f>IF(Data!AP9="..","..",ROUND(Data!AP9,-2))</f>
        <v>533800</v>
      </c>
      <c r="M10" s="2">
        <f>IF(Data!AQ9="..","..",ROUND(Data!AQ9,-2))</f>
        <v>537400</v>
      </c>
      <c r="N10" s="2">
        <f>IF(Data!AR9="..","..",ROUND(Data!AR9,-2))</f>
        <v>540100</v>
      </c>
      <c r="O10" s="2">
        <f>IF(Data!AS9="..","..",ROUND(Data!AS9,-2))</f>
        <v>543800</v>
      </c>
      <c r="P10" s="2">
        <f>IF(Data!AT9="..","..",ROUND(Data!AT9,-2))</f>
        <v>547300</v>
      </c>
      <c r="Q10" s="2">
        <f>IF(Data!AU9="..","..",ROUND(Data!AU9,-2))</f>
        <v>551200</v>
      </c>
      <c r="R10" s="2">
        <f>IF(Data!AV9="..","..",ROUND(Data!AV9,-2))</f>
        <v>556900</v>
      </c>
      <c r="S10" s="2">
        <f>IF(Data!AW9="..","..",ROUND(Data!AW9,-2))</f>
        <v>560000</v>
      </c>
      <c r="T10" s="2">
        <f>IF(Data!AX9="..","..",ROUND(Data!AX9,-2))</f>
        <v>563700</v>
      </c>
      <c r="U10" s="2">
        <f>IF(Data!AY9="..","..",ROUND(Data!AY9,-2))</f>
        <v>565000</v>
      </c>
      <c r="V10" s="2">
        <f>IF(Data!AZ9="..","..",ROUND(Data!AZ9,-2))</f>
        <v>571900</v>
      </c>
      <c r="W10" s="2">
        <f>IF(Data!BA9="..","..",ROUND(Data!BA9,-2))</f>
        <v>575400</v>
      </c>
    </row>
    <row r="11" spans="1:23" x14ac:dyDescent="0.35">
      <c r="A11" s="7" t="s">
        <v>15</v>
      </c>
      <c r="B11" s="2">
        <f>IF(Data!AF10="..","..",ROUND(Data!AF10,-2))</f>
        <v>487800</v>
      </c>
      <c r="C11" s="2">
        <f>IF(Data!AG10="..","..",ROUND(Data!AG10,-2))</f>
        <v>488700</v>
      </c>
      <c r="D11" s="2">
        <f>IF(Data!AH10="..","..",ROUND(Data!AH10,-2))</f>
        <v>491300</v>
      </c>
      <c r="E11" s="2">
        <f>IF(Data!AI10="..","..",ROUND(Data!AI10,-2))</f>
        <v>494900</v>
      </c>
      <c r="F11" s="2">
        <f>IF(Data!AJ10="..","..",ROUND(Data!AJ10,-2))</f>
        <v>497000</v>
      </c>
      <c r="G11" s="2">
        <f>IF(Data!AK10="..","..",ROUND(Data!AK10,-2))</f>
        <v>498800</v>
      </c>
      <c r="H11" s="2">
        <f>IF(Data!AL10="..","..",ROUND(Data!AL10,-2))</f>
        <v>500800</v>
      </c>
      <c r="I11" s="2">
        <f>IF(Data!AM10="..","..",ROUND(Data!AM10,-2))</f>
        <v>500900</v>
      </c>
      <c r="J11" s="2">
        <f>IF(Data!AN10="..","..",ROUND(Data!AN10,-2))</f>
        <v>500800</v>
      </c>
      <c r="K11" s="2">
        <f>IF(Data!AO10="..","..",ROUND(Data!AO10,-2))</f>
        <v>500200</v>
      </c>
      <c r="L11" s="2">
        <f>IF(Data!AP10="..","..",ROUND(Data!AP10,-2))</f>
        <v>499800</v>
      </c>
      <c r="M11" s="2">
        <f>IF(Data!AQ10="..","..",ROUND(Data!AQ10,-2))</f>
        <v>498800</v>
      </c>
      <c r="N11" s="2">
        <f>IF(Data!AR10="..","..",ROUND(Data!AR10,-2))</f>
        <v>498100</v>
      </c>
      <c r="O11" s="2">
        <f>IF(Data!AS10="..","..",ROUND(Data!AS10,-2))</f>
        <v>498300</v>
      </c>
      <c r="P11" s="2">
        <f>IF(Data!AT10="..","..",ROUND(Data!AT10,-2))</f>
        <v>498700</v>
      </c>
      <c r="Q11" s="2">
        <f>IF(Data!AU10="..","..",ROUND(Data!AU10,-2))</f>
        <v>498900</v>
      </c>
      <c r="R11" s="2">
        <f>IF(Data!AV10="..","..",ROUND(Data!AV10,-2))</f>
        <v>498700</v>
      </c>
      <c r="S11" s="2">
        <f>IF(Data!AW10="..","..",ROUND(Data!AW10,-2))</f>
        <v>498900</v>
      </c>
      <c r="T11" s="2">
        <f>IF(Data!AX10="..","..",ROUND(Data!AX10,-2))</f>
        <v>499200</v>
      </c>
      <c r="U11" s="2">
        <f>IF(Data!AY10="..","..",ROUND(Data!AY10,-2))</f>
        <v>498400</v>
      </c>
      <c r="V11" s="2">
        <f>IF(Data!AZ10="..","..",ROUND(Data!AZ10,-2))</f>
        <v>500700</v>
      </c>
      <c r="W11" s="2">
        <f>IF(Data!BA10="..","..",ROUND(Data!BA10,-2))</f>
        <v>503000</v>
      </c>
    </row>
    <row r="12" spans="1:23" x14ac:dyDescent="0.35">
      <c r="A12" s="7" t="s">
        <v>16</v>
      </c>
      <c r="B12" s="2">
        <f>IF(Data!AF11="..","..",ROUND(Data!AF11,-2))</f>
        <v>965600</v>
      </c>
      <c r="C12" s="2">
        <f>IF(Data!AG11="..","..",ROUND(Data!AG11,-2))</f>
        <v>970400</v>
      </c>
      <c r="D12" s="2">
        <f>IF(Data!AH11="..","..",ROUND(Data!AH11,-2))</f>
        <v>975100</v>
      </c>
      <c r="E12" s="2">
        <f>IF(Data!AI11="..","..",ROUND(Data!AI11,-2))</f>
        <v>980000</v>
      </c>
      <c r="F12" s="2">
        <f>IF(Data!AJ11="..","..",ROUND(Data!AJ11,-2))</f>
        <v>985500</v>
      </c>
      <c r="G12" s="2">
        <f>IF(Data!AK11="..","..",ROUND(Data!AK11,-2))</f>
        <v>990800</v>
      </c>
      <c r="H12" s="2">
        <f>IF(Data!AL11="..","..",ROUND(Data!AL11,-2))</f>
        <v>996500</v>
      </c>
      <c r="I12" s="2">
        <f>IF(Data!AM11="..","..",ROUND(Data!AM11,-2))</f>
        <v>1003100</v>
      </c>
      <c r="J12" s="2">
        <f>IF(Data!AN11="..","..",ROUND(Data!AN11,-2))</f>
        <v>1008300</v>
      </c>
      <c r="K12" s="2">
        <f>IF(Data!AO11="..","..",ROUND(Data!AO11,-2))</f>
        <v>1015000</v>
      </c>
      <c r="L12" s="2">
        <f>IF(Data!AP11="..","..",ROUND(Data!AP11,-2))</f>
        <v>1019600</v>
      </c>
      <c r="M12" s="2">
        <f>IF(Data!AQ11="..","..",ROUND(Data!AQ11,-2))</f>
        <v>1024400</v>
      </c>
      <c r="N12" s="2">
        <f>IF(Data!AR11="..","..",ROUND(Data!AR11,-2))</f>
        <v>1027800</v>
      </c>
      <c r="O12" s="2">
        <f>IF(Data!AS11="..","..",ROUND(Data!AS11,-2))</f>
        <v>1031600</v>
      </c>
      <c r="P12" s="2">
        <f>IF(Data!AT11="..","..",ROUND(Data!AT11,-2))</f>
        <v>1034800</v>
      </c>
      <c r="Q12" s="2">
        <f>IF(Data!AU11="..","..",ROUND(Data!AU11,-2))</f>
        <v>1039800</v>
      </c>
      <c r="R12" s="2">
        <f>IF(Data!AV11="..","..",ROUND(Data!AV11,-2))</f>
        <v>1044000</v>
      </c>
      <c r="S12" s="2">
        <f>IF(Data!AW11="..","..",ROUND(Data!AW11,-2))</f>
        <v>1047300</v>
      </c>
      <c r="T12" s="2">
        <f>IF(Data!AX11="..","..",ROUND(Data!AX11,-2))</f>
        <v>1051900</v>
      </c>
      <c r="U12" s="2">
        <f>IF(Data!AY11="..","..",ROUND(Data!AY11,-2))</f>
        <v>1052800</v>
      </c>
      <c r="V12" s="2">
        <f>IF(Data!AZ11="..","..",ROUND(Data!AZ11,-2))</f>
        <v>1058000</v>
      </c>
      <c r="W12" s="2">
        <f>IF(Data!BA11="..","..",ROUND(Data!BA11,-2))</f>
        <v>1067000</v>
      </c>
    </row>
    <row r="13" spans="1:23" x14ac:dyDescent="0.35">
      <c r="A13" s="7" t="s">
        <v>51</v>
      </c>
      <c r="B13" s="2">
        <f>IF(Data!AF12="..","..",ROUND(Data!AF12,-2))</f>
        <v>1575200</v>
      </c>
      <c r="C13" s="2">
        <f>IF(Data!AG12="..","..",ROUND(Data!AG12,-2))</f>
        <v>1586100</v>
      </c>
      <c r="D13" s="2">
        <f>IF(Data!AH12="..","..",ROUND(Data!AH12,-2))</f>
        <v>1595500</v>
      </c>
      <c r="E13" s="2">
        <f>IF(Data!AI12="..","..",ROUND(Data!AI12,-2))</f>
        <v>1605500</v>
      </c>
      <c r="F13" s="2">
        <f>IF(Data!AJ12="..","..",ROUND(Data!AJ12,-2))</f>
        <v>1619700</v>
      </c>
      <c r="G13" s="2">
        <f>IF(Data!AK12="..","..",ROUND(Data!AK12,-2))</f>
        <v>1627900</v>
      </c>
      <c r="H13" s="2">
        <f>IF(Data!AL12="..","..",ROUND(Data!AL12,-2))</f>
        <v>1641900</v>
      </c>
      <c r="I13" s="2">
        <f>IF(Data!AM12="..","..",ROUND(Data!AM12,-2))</f>
        <v>1650100</v>
      </c>
      <c r="J13" s="2">
        <f>IF(Data!AN12="..","..",ROUND(Data!AN12,-2))</f>
        <v>1652300</v>
      </c>
      <c r="K13" s="2">
        <f>IF(Data!AO12="..","..",ROUND(Data!AO12,-2))</f>
        <v>1658200</v>
      </c>
      <c r="L13" s="2">
        <f>IF(Data!AP12="..","..",ROUND(Data!AP12,-2))</f>
        <v>1667100</v>
      </c>
      <c r="M13" s="2">
        <f>IF(Data!AQ12="..","..",ROUND(Data!AQ12,-2))</f>
        <v>1676700</v>
      </c>
      <c r="N13" s="2">
        <f>IF(Data!AR12="..","..",ROUND(Data!AR12,-2))</f>
        <v>1686400</v>
      </c>
      <c r="O13" s="2">
        <f>IF(Data!AS12="..","..",ROUND(Data!AS12,-2))</f>
        <v>1700700</v>
      </c>
      <c r="P13" s="2">
        <f>IF(Data!AT12="..","..",ROUND(Data!AT12,-2))</f>
        <v>1713700</v>
      </c>
      <c r="Q13" s="2">
        <f>IF(Data!AU12="..","..",ROUND(Data!AU12,-2))</f>
        <v>1729200</v>
      </c>
      <c r="R13" s="2">
        <f>IF(Data!AV12="..","..",ROUND(Data!AV12,-2))</f>
        <v>1744900</v>
      </c>
      <c r="S13" s="2">
        <f>IF(Data!AW12="..","..",ROUND(Data!AW12,-2))</f>
        <v>1755800</v>
      </c>
      <c r="T13" s="2">
        <f>IF(Data!AX12="..","..",ROUND(Data!AX12,-2))</f>
        <v>1765300</v>
      </c>
      <c r="U13" s="2">
        <f>IF(Data!AY12="..","..",ROUND(Data!AY12,-2))</f>
        <v>1770600</v>
      </c>
      <c r="V13" s="2">
        <f>IF(Data!AZ12="..","..",ROUND(Data!AZ12,-2))</f>
        <v>1791700</v>
      </c>
      <c r="W13" s="2">
        <f>IF(Data!BA12="..","..",ROUND(Data!BA12,-2))</f>
        <v>1809500</v>
      </c>
    </row>
    <row r="14" spans="1:23" x14ac:dyDescent="0.35">
      <c r="A14" s="7" t="s">
        <v>55</v>
      </c>
      <c r="B14" s="2">
        <f>IF(Data!AF13="..","..",ROUND(Data!AF13,-2))</f>
        <v>1307100</v>
      </c>
      <c r="C14" s="2">
        <f>IF(Data!AG13="..","..",ROUND(Data!AG13,-2))</f>
        <v>1319700</v>
      </c>
      <c r="D14" s="2">
        <f>IF(Data!AH13="..","..",ROUND(Data!AH13,-2))</f>
        <v>1328900</v>
      </c>
      <c r="E14" s="2">
        <f>IF(Data!AI13="..","..",ROUND(Data!AI13,-2))</f>
        <v>1335800</v>
      </c>
      <c r="F14" s="2">
        <f>IF(Data!AJ13="..","..",ROUND(Data!AJ13,-2))</f>
        <v>1347600</v>
      </c>
      <c r="G14" s="2">
        <f>IF(Data!AK13="..","..",ROUND(Data!AK13,-2))</f>
        <v>1359100</v>
      </c>
      <c r="H14" s="2">
        <f>IF(Data!AL13="..","..",ROUND(Data!AL13,-2))</f>
        <v>1378300</v>
      </c>
      <c r="I14" s="2">
        <f>IF(Data!AM13="..","..",ROUND(Data!AM13,-2))</f>
        <v>1392800</v>
      </c>
      <c r="J14" s="2">
        <f>IF(Data!AN13="..","..",ROUND(Data!AN13,-2))</f>
        <v>1401600</v>
      </c>
      <c r="K14" s="2">
        <f>IF(Data!AO13="..","..",ROUND(Data!AO13,-2))</f>
        <v>1415200</v>
      </c>
      <c r="L14" s="2">
        <f>IF(Data!AP13="..","..",ROUND(Data!AP13,-2))</f>
        <v>1429400</v>
      </c>
      <c r="M14" s="2">
        <f>IF(Data!AQ13="..","..",ROUND(Data!AQ13,-2))</f>
        <v>1438600</v>
      </c>
      <c r="N14" s="2">
        <f>IF(Data!AR13="..","..",ROUND(Data!AR13,-2))</f>
        <v>1448600</v>
      </c>
      <c r="O14" s="2">
        <f>IF(Data!AS13="..","..",ROUND(Data!AS13,-2))</f>
        <v>1461800</v>
      </c>
      <c r="P14" s="2">
        <f>IF(Data!AT13="..","..",ROUND(Data!AT13,-2))</f>
        <v>1473400</v>
      </c>
      <c r="Q14" s="2">
        <f>IF(Data!AU13="..","..",ROUND(Data!AU13,-2))</f>
        <v>1486700</v>
      </c>
      <c r="R14" s="2">
        <f>IF(Data!AV13="..","..",ROUND(Data!AV13,-2))</f>
        <v>1498900</v>
      </c>
      <c r="S14" s="2">
        <f>IF(Data!AW13="..","..",ROUND(Data!AW13,-2))</f>
        <v>1504500</v>
      </c>
      <c r="T14" s="2">
        <f>IF(Data!AX13="..","..",ROUND(Data!AX13,-2))</f>
        <v>1512800</v>
      </c>
      <c r="U14" s="2">
        <f>IF(Data!AY13="..","..",ROUND(Data!AY13,-2))</f>
        <v>1516900</v>
      </c>
      <c r="V14" s="2">
        <f>IF(Data!AZ13="..","..",ROUND(Data!AZ13,-2))</f>
        <v>1528400</v>
      </c>
      <c r="W14" s="2">
        <f>IF(Data!BA13="..","..",ROUND(Data!BA13,-2))</f>
        <v>1536700</v>
      </c>
    </row>
    <row r="15" spans="1:23" x14ac:dyDescent="0.35">
      <c r="A15" s="7" t="s">
        <v>17</v>
      </c>
      <c r="B15" s="2">
        <f>IF(Data!AF14="..","..",ROUND(Data!AF14,-2))</f>
        <v>591600</v>
      </c>
      <c r="C15" s="2">
        <f>IF(Data!AG14="..","..",ROUND(Data!AG14,-2))</f>
        <v>592000</v>
      </c>
      <c r="D15" s="2">
        <f>IF(Data!AH14="..","..",ROUND(Data!AH14,-2))</f>
        <v>592800</v>
      </c>
      <c r="E15" s="2">
        <f>IF(Data!AI14="..","..",ROUND(Data!AI14,-2))</f>
        <v>594500</v>
      </c>
      <c r="F15" s="2">
        <f>IF(Data!AJ14="..","..",ROUND(Data!AJ14,-2))</f>
        <v>597500</v>
      </c>
      <c r="G15" s="2">
        <f>IF(Data!AK14="..","..",ROUND(Data!AK14,-2))</f>
        <v>600900</v>
      </c>
      <c r="H15" s="2">
        <f>IF(Data!AL14="..","..",ROUND(Data!AL14,-2))</f>
        <v>605600</v>
      </c>
      <c r="I15" s="2">
        <f>IF(Data!AM14="..","..",ROUND(Data!AM14,-2))</f>
        <v>609300</v>
      </c>
      <c r="J15" s="2">
        <f>IF(Data!AN14="..","..",ROUND(Data!AN14,-2))</f>
        <v>611700</v>
      </c>
      <c r="K15" s="2">
        <f>IF(Data!AO14="..","..",ROUND(Data!AO14,-2))</f>
        <v>615700</v>
      </c>
      <c r="L15" s="2">
        <f>IF(Data!AP14="..","..",ROUND(Data!AP14,-2))</f>
        <v>618600</v>
      </c>
      <c r="M15" s="2">
        <f>IF(Data!AQ14="..","..",ROUND(Data!AQ14,-2))</f>
        <v>618700</v>
      </c>
      <c r="N15" s="2">
        <f>IF(Data!AR14="..","..",ROUND(Data!AR14,-2))</f>
        <v>618800</v>
      </c>
      <c r="O15" s="2">
        <f>IF(Data!AS14="..","..",ROUND(Data!AS14,-2))</f>
        <v>619400</v>
      </c>
      <c r="P15" s="2">
        <f>IF(Data!AT14="..","..",ROUND(Data!AT14,-2))</f>
        <v>619900</v>
      </c>
      <c r="Q15" s="2">
        <f>IF(Data!AU14="..","..",ROUND(Data!AU14,-2))</f>
        <v>620700</v>
      </c>
      <c r="R15" s="2">
        <f>IF(Data!AV14="..","..",ROUND(Data!AV14,-2))</f>
        <v>622500</v>
      </c>
      <c r="S15" s="2">
        <f>IF(Data!AW14="..","..",ROUND(Data!AW14,-2))</f>
        <v>623100</v>
      </c>
      <c r="T15" s="2">
        <f>IF(Data!AX14="..","..",ROUND(Data!AX14,-2))</f>
        <v>625100</v>
      </c>
      <c r="U15" s="2">
        <f>IF(Data!AY14="..","..",ROUND(Data!AY14,-2))</f>
        <v>626000</v>
      </c>
      <c r="V15" s="2">
        <f>IF(Data!AZ14="..","..",ROUND(Data!AZ14,-2))</f>
        <v>629700</v>
      </c>
      <c r="W15" s="2">
        <f>IF(Data!BA14="..","..",ROUND(Data!BA14,-2))</f>
        <v>637600</v>
      </c>
    </row>
    <row r="16" spans="1:23" x14ac:dyDescent="0.35">
      <c r="A16" s="7" t="s">
        <v>18</v>
      </c>
      <c r="B16" s="2">
        <f>IF(Data!AF15="..","..",ROUND(Data!AF15,-2))</f>
        <v>743100</v>
      </c>
      <c r="C16" s="2">
        <f>IF(Data!AG15="..","..",ROUND(Data!AG15,-2))</f>
        <v>746700</v>
      </c>
      <c r="D16" s="2">
        <f>IF(Data!AH15="..","..",ROUND(Data!AH15,-2))</f>
        <v>751000</v>
      </c>
      <c r="E16" s="2">
        <f>IF(Data!AI15="..","..",ROUND(Data!AI15,-2))</f>
        <v>754900</v>
      </c>
      <c r="F16" s="2">
        <f>IF(Data!AJ15="..","..",ROUND(Data!AJ15,-2))</f>
        <v>761400</v>
      </c>
      <c r="G16" s="2">
        <f>IF(Data!AK15="..","..",ROUND(Data!AK15,-2))</f>
        <v>767100</v>
      </c>
      <c r="H16" s="2">
        <f>IF(Data!AL15="..","..",ROUND(Data!AL15,-2))</f>
        <v>774100</v>
      </c>
      <c r="I16" s="2">
        <f>IF(Data!AM15="..","..",ROUND(Data!AM15,-2))</f>
        <v>781200</v>
      </c>
      <c r="J16" s="2">
        <f>IF(Data!AN15="..","..",ROUND(Data!AN15,-2))</f>
        <v>786000</v>
      </c>
      <c r="K16" s="2">
        <f>IF(Data!AO15="..","..",ROUND(Data!AO15,-2))</f>
        <v>793100</v>
      </c>
      <c r="L16" s="2">
        <f>IF(Data!AP15="..","..",ROUND(Data!AP15,-2))</f>
        <v>800200</v>
      </c>
      <c r="M16" s="2">
        <f>IF(Data!AQ15="..","..",ROUND(Data!AQ15,-2))</f>
        <v>804400</v>
      </c>
      <c r="N16" s="2">
        <f>IF(Data!AR15="..","..",ROUND(Data!AR15,-2))</f>
        <v>808700</v>
      </c>
      <c r="O16" s="2">
        <f>IF(Data!AS15="..","..",ROUND(Data!AS15,-2))</f>
        <v>813600</v>
      </c>
      <c r="P16" s="2">
        <f>IF(Data!AT15="..","..",ROUND(Data!AT15,-2))</f>
        <v>818000</v>
      </c>
      <c r="Q16" s="2">
        <f>IF(Data!AU15="..","..",ROUND(Data!AU15,-2))</f>
        <v>823200</v>
      </c>
      <c r="R16" s="2">
        <f>IF(Data!AV15="..","..",ROUND(Data!AV15,-2))</f>
        <v>824200</v>
      </c>
      <c r="S16" s="2">
        <f>IF(Data!AW15="..","..",ROUND(Data!AW15,-2))</f>
        <v>826000</v>
      </c>
      <c r="T16" s="2">
        <f>IF(Data!AX15="..","..",ROUND(Data!AX15,-2))</f>
        <v>825200</v>
      </c>
      <c r="U16" s="2">
        <f>IF(Data!AY15="..","..",ROUND(Data!AY15,-2))</f>
        <v>823100</v>
      </c>
      <c r="V16" s="2">
        <f>IF(Data!AZ15="..","..",ROUND(Data!AZ15,-2))</f>
        <v>823300</v>
      </c>
      <c r="W16" s="2">
        <f>IF(Data!BA15="..","..",ROUND(Data!BA15,-2))</f>
        <v>828700</v>
      </c>
    </row>
    <row r="17" spans="1:23" x14ac:dyDescent="0.35">
      <c r="A17" s="7" t="s">
        <v>19</v>
      </c>
      <c r="B17" s="2">
        <f>IF(Data!AF16="..","..",ROUND(Data!AF16,-2))</f>
        <v>1616300</v>
      </c>
      <c r="C17" s="2">
        <f>IF(Data!AG16="..","..",ROUND(Data!AG16,-2))</f>
        <v>1625000</v>
      </c>
      <c r="D17" s="2">
        <f>IF(Data!AH16="..","..",ROUND(Data!AH16,-2))</f>
        <v>1633500</v>
      </c>
      <c r="E17" s="2">
        <f>IF(Data!AI16="..","..",ROUND(Data!AI16,-2))</f>
        <v>1643200</v>
      </c>
      <c r="F17" s="2">
        <f>IF(Data!AJ16="..","..",ROUND(Data!AJ16,-2))</f>
        <v>1656400</v>
      </c>
      <c r="G17" s="2">
        <f>IF(Data!AK16="..","..",ROUND(Data!AK16,-2))</f>
        <v>1668300</v>
      </c>
      <c r="H17" s="2">
        <f>IF(Data!AL16="..","..",ROUND(Data!AL16,-2))</f>
        <v>1680100</v>
      </c>
      <c r="I17" s="2">
        <f>IF(Data!AM16="..","..",ROUND(Data!AM16,-2))</f>
        <v>1695000</v>
      </c>
      <c r="J17" s="2">
        <f>IF(Data!AN16="..","..",ROUND(Data!AN16,-2))</f>
        <v>1704500</v>
      </c>
      <c r="K17" s="2">
        <f>IF(Data!AO16="..","..",ROUND(Data!AO16,-2))</f>
        <v>1717600</v>
      </c>
      <c r="L17" s="2">
        <f>IF(Data!AP16="..","..",ROUND(Data!AP16,-2))</f>
        <v>1729100</v>
      </c>
      <c r="M17" s="2">
        <f>IF(Data!AQ16="..","..",ROUND(Data!AQ16,-2))</f>
        <v>1742800</v>
      </c>
      <c r="N17" s="2">
        <f>IF(Data!AR16="..","..",ROUND(Data!AR16,-2))</f>
        <v>1757000</v>
      </c>
      <c r="O17" s="2">
        <f>IF(Data!AS16="..","..",ROUND(Data!AS16,-2))</f>
        <v>1779600</v>
      </c>
      <c r="P17" s="2">
        <f>IF(Data!AT16="..","..",ROUND(Data!AT16,-2))</f>
        <v>1793500</v>
      </c>
      <c r="Q17" s="2">
        <f>IF(Data!AU16="..","..",ROUND(Data!AU16,-2))</f>
        <v>1810000</v>
      </c>
      <c r="R17" s="2">
        <f>IF(Data!AV16="..","..",ROUND(Data!AV16,-2))</f>
        <v>1822000</v>
      </c>
      <c r="S17" s="2">
        <f>IF(Data!AW16="..","..",ROUND(Data!AW16,-2))</f>
        <v>1833400</v>
      </c>
      <c r="T17" s="2">
        <f>IF(Data!AX16="..","..",ROUND(Data!AX16,-2))</f>
        <v>1846400</v>
      </c>
      <c r="U17" s="2">
        <f>IF(Data!AY16="..","..",ROUND(Data!AY16,-2))</f>
        <v>1852600</v>
      </c>
      <c r="V17" s="2">
        <f>IF(Data!AZ16="..","..",ROUND(Data!AZ16,-2))</f>
        <v>1863300</v>
      </c>
      <c r="W17" s="2">
        <f>IF(Data!BA16="..","..",ROUND(Data!BA16,-2))</f>
        <v>1877300</v>
      </c>
    </row>
    <row r="18" spans="1:23" x14ac:dyDescent="0.35">
      <c r="A18" s="7" t="s">
        <v>20</v>
      </c>
      <c r="B18" s="2">
        <f>IF(Data!AF17="..","..",ROUND(Data!AF17,-2))</f>
        <v>565000</v>
      </c>
      <c r="C18" s="2">
        <f>IF(Data!AG17="..","..",ROUND(Data!AG17,-2))</f>
        <v>566400</v>
      </c>
      <c r="D18" s="2">
        <f>IF(Data!AH17="..","..",ROUND(Data!AH17,-2))</f>
        <v>569300</v>
      </c>
      <c r="E18" s="2">
        <f>IF(Data!AI17="..","..",ROUND(Data!AI17,-2))</f>
        <v>572600</v>
      </c>
      <c r="F18" s="2">
        <f>IF(Data!AJ17="..","..",ROUND(Data!AJ17,-2))</f>
        <v>576900</v>
      </c>
      <c r="G18" s="2">
        <f>IF(Data!AK17="..","..",ROUND(Data!AK17,-2))</f>
        <v>580700</v>
      </c>
      <c r="H18" s="2">
        <f>IF(Data!AL17="..","..",ROUND(Data!AL17,-2))</f>
        <v>585400</v>
      </c>
      <c r="I18" s="2">
        <f>IF(Data!AM17="..","..",ROUND(Data!AM17,-2))</f>
        <v>587600</v>
      </c>
      <c r="J18" s="2">
        <f>IF(Data!AN17="..","..",ROUND(Data!AN17,-2))</f>
        <v>590500</v>
      </c>
      <c r="K18" s="2">
        <f>IF(Data!AO17="..","..",ROUND(Data!AO17,-2))</f>
        <v>594100</v>
      </c>
      <c r="L18" s="2">
        <f>IF(Data!AP17="..","..",ROUND(Data!AP17,-2))</f>
        <v>598300</v>
      </c>
      <c r="M18" s="2">
        <f>IF(Data!AQ17="..","..",ROUND(Data!AQ17,-2))</f>
        <v>601300</v>
      </c>
      <c r="N18" s="2">
        <f>IF(Data!AR17="..","..",ROUND(Data!AR17,-2))</f>
        <v>605200</v>
      </c>
      <c r="O18" s="2">
        <f>IF(Data!AS17="..","..",ROUND(Data!AS17,-2))</f>
        <v>611300</v>
      </c>
      <c r="P18" s="2">
        <f>IF(Data!AT17="..","..",ROUND(Data!AT17,-2))</f>
        <v>617700</v>
      </c>
      <c r="Q18" s="2">
        <f>IF(Data!AU17="..","..",ROUND(Data!AU17,-2))</f>
        <v>624100</v>
      </c>
      <c r="R18" s="2">
        <f>IF(Data!AV17="..","..",ROUND(Data!AV17,-2))</f>
        <v>629700</v>
      </c>
      <c r="S18" s="2">
        <f>IF(Data!AW17="..","..",ROUND(Data!AW17,-2))</f>
        <v>634700</v>
      </c>
      <c r="T18" s="2">
        <f>IF(Data!AX17="..","..",ROUND(Data!AX17,-2))</f>
        <v>638700</v>
      </c>
      <c r="U18" s="2">
        <f>IF(Data!AY17="..","..",ROUND(Data!AY17,-2))</f>
        <v>640600</v>
      </c>
      <c r="V18" s="2">
        <f>IF(Data!AZ17="..","..",ROUND(Data!AZ17,-2))</f>
        <v>646500</v>
      </c>
      <c r="W18" s="2">
        <f>IF(Data!BA17="..","..",ROUND(Data!BA17,-2))</f>
        <v>652400</v>
      </c>
    </row>
    <row r="19" spans="1:23" x14ac:dyDescent="0.35">
      <c r="A19" s="7" t="s">
        <v>21</v>
      </c>
      <c r="B19" s="2">
        <f>IF(Data!AF18="..","..",ROUND(Data!AF18,-2))</f>
        <v>7322400</v>
      </c>
      <c r="C19" s="2">
        <f>IF(Data!AG18="..","..",ROUND(Data!AG18,-2))</f>
        <v>7376700</v>
      </c>
      <c r="D19" s="2">
        <f>IF(Data!AH18="..","..",ROUND(Data!AH18,-2))</f>
        <v>7394800</v>
      </c>
      <c r="E19" s="2">
        <f>IF(Data!AI18="..","..",ROUND(Data!AI18,-2))</f>
        <v>7432700</v>
      </c>
      <c r="F19" s="2">
        <f>IF(Data!AJ18="..","..",ROUND(Data!AJ18,-2))</f>
        <v>7519000</v>
      </c>
      <c r="G19" s="2">
        <f>IF(Data!AK18="..","..",ROUND(Data!AK18,-2))</f>
        <v>7597800</v>
      </c>
      <c r="H19" s="2">
        <f>IF(Data!AL18="..","..",ROUND(Data!AL18,-2))</f>
        <v>7693500</v>
      </c>
      <c r="I19" s="2">
        <f>IF(Data!AM18="..","..",ROUND(Data!AM18,-2))</f>
        <v>7812200</v>
      </c>
      <c r="J19" s="2">
        <f>IF(Data!AN18="..","..",ROUND(Data!AN18,-2))</f>
        <v>7942600</v>
      </c>
      <c r="K19" s="2">
        <f>IF(Data!AO18="..","..",ROUND(Data!AO18,-2))</f>
        <v>8061500</v>
      </c>
      <c r="L19" s="2">
        <f>IF(Data!AP18="..","..",ROUND(Data!AP18,-2))</f>
        <v>8204400</v>
      </c>
      <c r="M19" s="2">
        <f>IF(Data!AQ18="..","..",ROUND(Data!AQ18,-2))</f>
        <v>8320800</v>
      </c>
      <c r="N19" s="2">
        <f>IF(Data!AR18="..","..",ROUND(Data!AR18,-2))</f>
        <v>8439000</v>
      </c>
      <c r="O19" s="2">
        <f>IF(Data!AS18="..","..",ROUND(Data!AS18,-2))</f>
        <v>8547200</v>
      </c>
      <c r="P19" s="2">
        <f>IF(Data!AT18="..","..",ROUND(Data!AT18,-2))</f>
        <v>8659500</v>
      </c>
      <c r="Q19" s="2">
        <f>IF(Data!AU18="..","..",ROUND(Data!AU18,-2))</f>
        <v>8743700</v>
      </c>
      <c r="R19" s="2">
        <f>IF(Data!AV18="..","..",ROUND(Data!AV18,-2))</f>
        <v>8776200</v>
      </c>
      <c r="S19" s="2">
        <f>IF(Data!AW18="..","..",ROUND(Data!AW18,-2))</f>
        <v>8833300</v>
      </c>
      <c r="T19" s="2">
        <f>IF(Data!AX18="..","..",ROUND(Data!AX18,-2))</f>
        <v>8889700</v>
      </c>
      <c r="U19" s="2">
        <f>IF(Data!AY18="..","..",ROUND(Data!AY18,-2))</f>
        <v>8867000</v>
      </c>
      <c r="V19" s="2">
        <f>IF(Data!AZ18="..","..",ROUND(Data!AZ18,-2))</f>
        <v>8804800</v>
      </c>
      <c r="W19" s="2">
        <f>IF(Data!BA18="..","..",ROUND(Data!BA18,-2))</f>
        <v>8866200</v>
      </c>
    </row>
    <row r="20" spans="1:23" x14ac:dyDescent="0.35">
      <c r="A20" s="7" t="s">
        <v>22</v>
      </c>
      <c r="B20" s="2">
        <f>IF(Data!AF19="..","..",ROUND(Data!AF19,-2))</f>
        <v>2516100</v>
      </c>
      <c r="C20" s="2">
        <f>IF(Data!AG19="..","..",ROUND(Data!AG19,-2))</f>
        <v>2523200</v>
      </c>
      <c r="D20" s="2">
        <f>IF(Data!AH19="..","..",ROUND(Data!AH19,-2))</f>
        <v>2538600</v>
      </c>
      <c r="E20" s="2">
        <f>IF(Data!AI19="..","..",ROUND(Data!AI19,-2))</f>
        <v>2549800</v>
      </c>
      <c r="F20" s="2">
        <f>IF(Data!AJ19="..","..",ROUND(Data!AJ19,-2))</f>
        <v>2564100</v>
      </c>
      <c r="G20" s="2">
        <f>IF(Data!AK19="..","..",ROUND(Data!AK19,-2))</f>
        <v>2582300</v>
      </c>
      <c r="H20" s="2">
        <f>IF(Data!AL19="..","..",ROUND(Data!AL19,-2))</f>
        <v>2598600</v>
      </c>
      <c r="I20" s="2">
        <f>IF(Data!AM19="..","..",ROUND(Data!AM19,-2))</f>
        <v>2620000</v>
      </c>
      <c r="J20" s="2">
        <f>IF(Data!AN19="..","..",ROUND(Data!AN19,-2))</f>
        <v>2639800</v>
      </c>
      <c r="K20" s="2">
        <f>IF(Data!AO19="..","..",ROUND(Data!AO19,-2))</f>
        <v>2661800</v>
      </c>
      <c r="L20" s="2">
        <f>IF(Data!AP19="..","..",ROUND(Data!AP19,-2))</f>
        <v>2685400</v>
      </c>
      <c r="M20" s="2">
        <f>IF(Data!AQ19="..","..",ROUND(Data!AQ19,-2))</f>
        <v>2700100</v>
      </c>
      <c r="N20" s="2">
        <f>IF(Data!AR19="..","..",ROUND(Data!AR19,-2))</f>
        <v>2715000</v>
      </c>
      <c r="O20" s="2">
        <f>IF(Data!AS19="..","..",ROUND(Data!AS19,-2))</f>
        <v>2733900</v>
      </c>
      <c r="P20" s="2">
        <f>IF(Data!AT19="..","..",ROUND(Data!AT19,-2))</f>
        <v>2757000</v>
      </c>
      <c r="Q20" s="2">
        <f>IF(Data!AU19="..","..",ROUND(Data!AU19,-2))</f>
        <v>2784600</v>
      </c>
      <c r="R20" s="2">
        <f>IF(Data!AV19="..","..",ROUND(Data!AV19,-2))</f>
        <v>2804300</v>
      </c>
      <c r="S20" s="2">
        <f>IF(Data!AW19="..","..",ROUND(Data!AW19,-2))</f>
        <v>2823900</v>
      </c>
      <c r="T20" s="2">
        <f>IF(Data!AX19="..","..",ROUND(Data!AX19,-2))</f>
        <v>2848000</v>
      </c>
      <c r="U20" s="2">
        <f>IF(Data!AY19="..","..",ROUND(Data!AY19,-2))</f>
        <v>2856100</v>
      </c>
      <c r="V20" s="2">
        <f>IF(Data!AZ19="..","..",ROUND(Data!AZ19,-2))</f>
        <v>2869500</v>
      </c>
      <c r="W20" s="2">
        <f>IF(Data!BA19="..","..",ROUND(Data!BA19,-2))</f>
        <v>2911700</v>
      </c>
    </row>
    <row r="21" spans="1:23" x14ac:dyDescent="0.35">
      <c r="A21" s="7" t="s">
        <v>91</v>
      </c>
      <c r="B21" s="2">
        <f>IF(Data!AF20="..","..",ROUND(Data!AF20,-2))</f>
        <v>1781900</v>
      </c>
      <c r="C21" s="2">
        <f>IF(Data!AG20="..","..",ROUND(Data!AG20,-2))</f>
        <v>1787900</v>
      </c>
      <c r="D21" s="2">
        <f>IF(Data!AH20="..","..",ROUND(Data!AH20,-2))</f>
        <v>1797600</v>
      </c>
      <c r="E21" s="2">
        <f>IF(Data!AI20="..","..",ROUND(Data!AI20,-2))</f>
        <v>1808400</v>
      </c>
      <c r="F21" s="2">
        <f>IF(Data!AJ20="..","..",ROUND(Data!AJ20,-2))</f>
        <v>1823200</v>
      </c>
      <c r="G21" s="2">
        <f>IF(Data!AK20="..","..",ROUND(Data!AK20,-2))</f>
        <v>1832900</v>
      </c>
      <c r="H21" s="2">
        <f>IF(Data!AL20="..","..",ROUND(Data!AL20,-2))</f>
        <v>1843900</v>
      </c>
      <c r="I21" s="2">
        <f>IF(Data!AM20="..","..",ROUND(Data!AM20,-2))</f>
        <v>1856700</v>
      </c>
      <c r="J21" s="2">
        <f>IF(Data!AN20="..","..",ROUND(Data!AN20,-2))</f>
        <v>1869100</v>
      </c>
      <c r="K21" s="2">
        <f>IF(Data!AO20="..","..",ROUND(Data!AO20,-2))</f>
        <v>1886500</v>
      </c>
      <c r="L21" s="2">
        <f>IF(Data!AP20="..","..",ROUND(Data!AP20,-2))</f>
        <v>1901800</v>
      </c>
      <c r="M21" s="2">
        <f>IF(Data!AQ20="..","..",ROUND(Data!AQ20,-2))</f>
        <v>1914000</v>
      </c>
      <c r="N21" s="2">
        <f>IF(Data!AR20="..","..",ROUND(Data!AR20,-2))</f>
        <v>1923500</v>
      </c>
      <c r="O21" s="2">
        <f>IF(Data!AS20="..","..",ROUND(Data!AS20,-2))</f>
        <v>1936300</v>
      </c>
      <c r="P21" s="2">
        <f>IF(Data!AT20="..","..",ROUND(Data!AT20,-2))</f>
        <v>1950200</v>
      </c>
      <c r="Q21" s="2">
        <f>IF(Data!AU20="..","..",ROUND(Data!AU20,-2))</f>
        <v>1966700</v>
      </c>
      <c r="R21" s="2">
        <f>IF(Data!AV20="..","..",ROUND(Data!AV20,-2))</f>
        <v>1976500</v>
      </c>
      <c r="S21" s="2">
        <f>IF(Data!AW20="..","..",ROUND(Data!AW20,-2))</f>
        <v>1981900</v>
      </c>
      <c r="T21" s="2">
        <f>IF(Data!AX20="..","..",ROUND(Data!AX20,-2))</f>
        <v>1986000</v>
      </c>
      <c r="U21" s="2">
        <f>IF(Data!AY20="..","..",ROUND(Data!AY20,-2))</f>
        <v>1990000</v>
      </c>
      <c r="V21" s="2">
        <f>IF(Data!AZ20="..","..",ROUND(Data!AZ20,-2))</f>
        <v>2001800</v>
      </c>
      <c r="W21" s="2">
        <f>IF(Data!BA20="..","..",ROUND(Data!BA20,-2))</f>
        <v>2018700</v>
      </c>
    </row>
    <row r="22" spans="1:23" x14ac:dyDescent="0.35">
      <c r="A22" s="7" t="s">
        <v>23</v>
      </c>
      <c r="B22" s="2">
        <f>IF(Data!AF21="..","..",ROUND(Data!AF21,-2))</f>
        <v>717100</v>
      </c>
      <c r="C22" s="2">
        <f>IF(Data!AG21="..","..",ROUND(Data!AG21,-2))</f>
        <v>719700</v>
      </c>
      <c r="D22" s="2">
        <f>IF(Data!AH21="..","..",ROUND(Data!AH21,-2))</f>
        <v>722900</v>
      </c>
      <c r="E22" s="2">
        <f>IF(Data!AI21="..","..",ROUND(Data!AI21,-2))</f>
        <v>724700</v>
      </c>
      <c r="F22" s="2">
        <f>IF(Data!AJ21="..","..",ROUND(Data!AJ21,-2))</f>
        <v>727900</v>
      </c>
      <c r="G22" s="2">
        <f>IF(Data!AK21="..","..",ROUND(Data!AK21,-2))</f>
        <v>732800</v>
      </c>
      <c r="H22" s="2">
        <f>IF(Data!AL21="..","..",ROUND(Data!AL21,-2))</f>
        <v>738000</v>
      </c>
      <c r="I22" s="2">
        <f>IF(Data!AM21="..","..",ROUND(Data!AM21,-2))</f>
        <v>742600</v>
      </c>
      <c r="J22" s="2">
        <f>IF(Data!AN21="..","..",ROUND(Data!AN21,-2))</f>
        <v>744700</v>
      </c>
      <c r="K22" s="2">
        <f>IF(Data!AO21="..","..",ROUND(Data!AO21,-2))</f>
        <v>746900</v>
      </c>
      <c r="L22" s="2">
        <f>IF(Data!AP21="..","..",ROUND(Data!AP21,-2))</f>
        <v>750200</v>
      </c>
      <c r="M22" s="2">
        <f>IF(Data!AQ21="..","..",ROUND(Data!AQ21,-2))</f>
        <v>754300</v>
      </c>
      <c r="N22" s="2">
        <f>IF(Data!AR21="..","..",ROUND(Data!AR21,-2))</f>
        <v>758600</v>
      </c>
      <c r="O22" s="2">
        <f>IF(Data!AS21="..","..",ROUND(Data!AS21,-2))</f>
        <v>764300</v>
      </c>
      <c r="P22" s="2">
        <f>IF(Data!AT21="..","..",ROUND(Data!AT21,-2))</f>
        <v>768200</v>
      </c>
      <c r="Q22" s="2">
        <f>IF(Data!AU21="..","..",ROUND(Data!AU21,-2))</f>
        <v>774200</v>
      </c>
      <c r="R22" s="2">
        <f>IF(Data!AV21="..","..",ROUND(Data!AV21,-2))</f>
        <v>778700</v>
      </c>
      <c r="S22" s="2">
        <f>IF(Data!AW21="..","..",ROUND(Data!AW21,-2))</f>
        <v>781500</v>
      </c>
      <c r="T22" s="2">
        <f>IF(Data!AX21="..","..",ROUND(Data!AX21,-2))</f>
        <v>784600</v>
      </c>
      <c r="U22" s="2">
        <f>IF(Data!AY21="..","..",ROUND(Data!AY21,-2))</f>
        <v>785700</v>
      </c>
      <c r="V22" s="2">
        <f>IF(Data!AZ21="..","..",ROUND(Data!AZ21,-2))</f>
        <v>792400</v>
      </c>
      <c r="W22" s="2">
        <f>IF(Data!BA21="..","..",ROUND(Data!BA21,-2))</f>
        <v>797900</v>
      </c>
    </row>
    <row r="23" spans="1:23" x14ac:dyDescent="0.35">
      <c r="A23" s="7" t="s">
        <v>24</v>
      </c>
      <c r="B23" s="2">
        <f>IF(Data!AF22="..","..",ROUND(Data!AF22,-2))</f>
        <v>1035500</v>
      </c>
      <c r="C23" s="2">
        <f>IF(Data!AG22="..","..",ROUND(Data!AG22,-2))</f>
        <v>1040400</v>
      </c>
      <c r="D23" s="2">
        <f>IF(Data!AH22="..","..",ROUND(Data!AH22,-2))</f>
        <v>1045300</v>
      </c>
      <c r="E23" s="2">
        <f>IF(Data!AI22="..","..",ROUND(Data!AI22,-2))</f>
        <v>1047400</v>
      </c>
      <c r="F23" s="2">
        <f>IF(Data!AJ22="..","..",ROUND(Data!AJ22,-2))</f>
        <v>1055500</v>
      </c>
      <c r="G23" s="2">
        <f>IF(Data!AK22="..","..",ROUND(Data!AK22,-2))</f>
        <v>1063200</v>
      </c>
      <c r="H23" s="2">
        <f>IF(Data!AL22="..","..",ROUND(Data!AL22,-2))</f>
        <v>1073000</v>
      </c>
      <c r="I23" s="2">
        <f>IF(Data!AM22="..","..",ROUND(Data!AM22,-2))</f>
        <v>1085400</v>
      </c>
      <c r="J23" s="2">
        <f>IF(Data!AN22="..","..",ROUND(Data!AN22,-2))</f>
        <v>1096600</v>
      </c>
      <c r="K23" s="2">
        <f>IF(Data!AO22="..","..",ROUND(Data!AO22,-2))</f>
        <v>1107600</v>
      </c>
      <c r="L23" s="2">
        <f>IF(Data!AP22="..","..",ROUND(Data!AP22,-2))</f>
        <v>1119800</v>
      </c>
      <c r="M23" s="2">
        <f>IF(Data!AQ22="..","..",ROUND(Data!AQ22,-2))</f>
        <v>1131500</v>
      </c>
      <c r="N23" s="2">
        <f>IF(Data!AR22="..","..",ROUND(Data!AR22,-2))</f>
        <v>1143700</v>
      </c>
      <c r="O23" s="2">
        <f>IF(Data!AS22="..","..",ROUND(Data!AS22,-2))</f>
        <v>1156300</v>
      </c>
      <c r="P23" s="2">
        <f>IF(Data!AT22="..","..",ROUND(Data!AT22,-2))</f>
        <v>1167300</v>
      </c>
      <c r="Q23" s="2">
        <f>IF(Data!AU22="..","..",ROUND(Data!AU22,-2))</f>
        <v>1180200</v>
      </c>
      <c r="R23" s="2">
        <f>IF(Data!AV22="..","..",ROUND(Data!AV22,-2))</f>
        <v>1185000</v>
      </c>
      <c r="S23" s="2">
        <f>IF(Data!AW22="..","..",ROUND(Data!AW22,-2))</f>
        <v>1188200</v>
      </c>
      <c r="T23" s="2">
        <f>IF(Data!AX22="..","..",ROUND(Data!AX22,-2))</f>
        <v>1193400</v>
      </c>
      <c r="U23" s="2">
        <f>IF(Data!AY22="..","..",ROUND(Data!AY22,-2))</f>
        <v>1198100</v>
      </c>
      <c r="V23" s="2">
        <f>IF(Data!AZ22="..","..",ROUND(Data!AZ22,-2))</f>
        <v>1200900</v>
      </c>
      <c r="W23" s="2">
        <f>IF(Data!BA22="..","..",ROUND(Data!BA22,-2))</f>
        <v>1204600</v>
      </c>
    </row>
    <row r="24" spans="1:23" x14ac:dyDescent="0.35">
      <c r="A24" s="7" t="s">
        <v>25</v>
      </c>
      <c r="B24" s="2">
        <f>IF(Data!AF23="..","..",ROUND(Data!AF23,-2))</f>
        <v>875700</v>
      </c>
      <c r="C24" s="2">
        <f>IF(Data!AG23="..","..",ROUND(Data!AG23,-2))</f>
        <v>880300</v>
      </c>
      <c r="D24" s="2">
        <f>IF(Data!AH23="..","..",ROUND(Data!AH23,-2))</f>
        <v>887000</v>
      </c>
      <c r="E24" s="2">
        <f>IF(Data!AI23="..","..",ROUND(Data!AI23,-2))</f>
        <v>894900</v>
      </c>
      <c r="F24" s="2">
        <f>IF(Data!AJ23="..","..",ROUND(Data!AJ23,-2))</f>
        <v>900800</v>
      </c>
      <c r="G24" s="2">
        <f>IF(Data!AK23="..","..",ROUND(Data!AK23,-2))</f>
        <v>903900</v>
      </c>
      <c r="H24" s="2">
        <f>IF(Data!AL23="..","..",ROUND(Data!AL23,-2))</f>
        <v>908000</v>
      </c>
      <c r="I24" s="2">
        <f>IF(Data!AM23="..","..",ROUND(Data!AM23,-2))</f>
        <v>912400</v>
      </c>
      <c r="J24" s="2">
        <f>IF(Data!AN23="..","..",ROUND(Data!AN23,-2))</f>
        <v>913100</v>
      </c>
      <c r="K24" s="2">
        <f>IF(Data!AO23="..","..",ROUND(Data!AO23,-2))</f>
        <v>915300</v>
      </c>
      <c r="L24" s="2">
        <f>IF(Data!AP23="..","..",ROUND(Data!AP23,-2))</f>
        <v>918000</v>
      </c>
      <c r="M24" s="2">
        <f>IF(Data!AQ23="..","..",ROUND(Data!AQ23,-2))</f>
        <v>920400</v>
      </c>
      <c r="N24" s="2">
        <f>IF(Data!AR23="..","..",ROUND(Data!AR23,-2))</f>
        <v>921400</v>
      </c>
      <c r="O24" s="2">
        <f>IF(Data!AS23="..","..",ROUND(Data!AS23,-2))</f>
        <v>924800</v>
      </c>
      <c r="P24" s="2">
        <f>IF(Data!AT23="..","..",ROUND(Data!AT23,-2))</f>
        <v>925800</v>
      </c>
      <c r="Q24" s="2">
        <f>IF(Data!AU23="..","..",ROUND(Data!AU23,-2))</f>
        <v>930700</v>
      </c>
      <c r="R24" s="2">
        <f>IF(Data!AV23="..","..",ROUND(Data!AV23,-2))</f>
        <v>933600</v>
      </c>
      <c r="S24" s="2">
        <f>IF(Data!AW23="..","..",ROUND(Data!AW23,-2))</f>
        <v>934300</v>
      </c>
      <c r="T24" s="2">
        <f>IF(Data!AX23="..","..",ROUND(Data!AX23,-2))</f>
        <v>935900</v>
      </c>
      <c r="U24" s="2">
        <f>IF(Data!AY23="..","..",ROUND(Data!AY23,-2))</f>
        <v>936000</v>
      </c>
      <c r="V24" s="2">
        <f>IF(Data!AZ23="..","..",ROUND(Data!AZ23,-2))</f>
        <v>936800</v>
      </c>
      <c r="W24" s="2">
        <f>IF(Data!BA23="..","..",ROUND(Data!BA23,-2))</f>
        <v>943000</v>
      </c>
    </row>
    <row r="25" spans="1:23" x14ac:dyDescent="0.35">
      <c r="A25" s="7" t="s">
        <v>26</v>
      </c>
      <c r="B25" s="2">
        <f>IF(Data!AF24="..","..",ROUND(Data!AF24,-2))</f>
        <v>2100</v>
      </c>
      <c r="C25" s="2">
        <f>IF(Data!AG24="..","..",ROUND(Data!AG24,-2))</f>
        <v>2200</v>
      </c>
      <c r="D25" s="2">
        <f>IF(Data!AH24="..","..",ROUND(Data!AH24,-2))</f>
        <v>2200</v>
      </c>
      <c r="E25" s="2">
        <f>IF(Data!AI24="..","..",ROUND(Data!AI24,-2))</f>
        <v>2200</v>
      </c>
      <c r="F25" s="2">
        <f>IF(Data!AJ24="..","..",ROUND(Data!AJ24,-2))</f>
        <v>2200</v>
      </c>
      <c r="G25" s="2">
        <f>IF(Data!AK24="..","..",ROUND(Data!AK24,-2))</f>
        <v>2300</v>
      </c>
      <c r="H25" s="2">
        <f>IF(Data!AL24="..","..",ROUND(Data!AL24,-2))</f>
        <v>2300</v>
      </c>
      <c r="I25" s="2">
        <f>IF(Data!AM24="..","..",ROUND(Data!AM24,-2))</f>
        <v>2300</v>
      </c>
      <c r="J25" s="2">
        <f>IF(Data!AN24="..","..",ROUND(Data!AN24,-2))</f>
        <v>2300</v>
      </c>
      <c r="K25" s="2">
        <f>IF(Data!AO24="..","..",ROUND(Data!AO24,-2))</f>
        <v>2200</v>
      </c>
      <c r="L25" s="2">
        <f>IF(Data!AP24="..","..",ROUND(Data!AP24,-2))</f>
        <v>2200</v>
      </c>
      <c r="M25" s="2">
        <f>IF(Data!AQ24="..","..",ROUND(Data!AQ24,-2))</f>
        <v>2200</v>
      </c>
      <c r="N25" s="2">
        <f>IF(Data!AR24="..","..",ROUND(Data!AR24,-2))</f>
        <v>2200</v>
      </c>
      <c r="O25" s="2">
        <f>IF(Data!AS24="..","..",ROUND(Data!AS24,-2))</f>
        <v>2200</v>
      </c>
      <c r="P25" s="2">
        <f>IF(Data!AT24="..","..",ROUND(Data!AT24,-2))</f>
        <v>2200</v>
      </c>
      <c r="Q25" s="2">
        <f>IF(Data!AU24="..","..",ROUND(Data!AU24,-2))</f>
        <v>2200</v>
      </c>
      <c r="R25" s="2">
        <f>IF(Data!AV24="..","..",ROUND(Data!AV24,-2))</f>
        <v>2200</v>
      </c>
      <c r="S25" s="2">
        <f>IF(Data!AW24="..","..",ROUND(Data!AW24,-2))</f>
        <v>2200</v>
      </c>
      <c r="T25" s="2">
        <f>IF(Data!AX24="..","..",ROUND(Data!AX24,-2))</f>
        <v>2100</v>
      </c>
      <c r="U25" s="2">
        <f>IF(Data!AY24="..","..",ROUND(Data!AY24,-2))</f>
        <v>2000</v>
      </c>
      <c r="V25" s="2">
        <f>IF(Data!AZ24="..","..",ROUND(Data!AZ24,-2))</f>
        <v>2300</v>
      </c>
      <c r="W25" s="2">
        <f>IF(Data!BA24="..","..",ROUND(Data!BA24,-2))</f>
        <v>2300</v>
      </c>
    </row>
    <row r="26" spans="1:23" x14ac:dyDescent="0.35">
      <c r="A26" s="7" t="s">
        <v>27</v>
      </c>
      <c r="B26" s="2">
        <f>IF(Data!AF25="..","..",ROUND(Data!AF25,-2))</f>
        <v>1580900</v>
      </c>
      <c r="C26" s="2">
        <f>IF(Data!AG25="..","..",ROUND(Data!AG25,-2))</f>
        <v>1589200</v>
      </c>
      <c r="D26" s="2">
        <f>IF(Data!AH25="..","..",ROUND(Data!AH25,-2))</f>
        <v>1600200</v>
      </c>
      <c r="E26" s="2">
        <f>IF(Data!AI25="..","..",ROUND(Data!AI25,-2))</f>
        <v>1612800</v>
      </c>
      <c r="F26" s="2">
        <f>IF(Data!AJ25="..","..",ROUND(Data!AJ25,-2))</f>
        <v>1627300</v>
      </c>
      <c r="G26" s="2">
        <f>IF(Data!AK25="..","..",ROUND(Data!AK25,-2))</f>
        <v>1643100</v>
      </c>
      <c r="H26" s="2">
        <f>IF(Data!AL25="..","..",ROUND(Data!AL25,-2))</f>
        <v>1663600</v>
      </c>
      <c r="I26" s="2">
        <f>IF(Data!AM25="..","..",ROUND(Data!AM25,-2))</f>
        <v>1681500</v>
      </c>
      <c r="J26" s="2">
        <f>IF(Data!AN25="..","..",ROUND(Data!AN25,-2))</f>
        <v>1695500</v>
      </c>
      <c r="K26" s="2">
        <f>IF(Data!AO25="..","..",ROUND(Data!AO25,-2))</f>
        <v>1714600</v>
      </c>
      <c r="L26" s="2">
        <f>IF(Data!AP25="..","..",ROUND(Data!AP25,-2))</f>
        <v>1731400</v>
      </c>
      <c r="M26" s="2">
        <f>IF(Data!AQ25="..","..",ROUND(Data!AQ25,-2))</f>
        <v>1746400</v>
      </c>
      <c r="N26" s="2">
        <f>IF(Data!AR25="..","..",ROUND(Data!AR25,-2))</f>
        <v>1761100</v>
      </c>
      <c r="O26" s="2">
        <f>IF(Data!AS25="..","..",ROUND(Data!AS25,-2))</f>
        <v>1780200</v>
      </c>
      <c r="P26" s="2">
        <f>IF(Data!AT25="..","..",ROUND(Data!AT25,-2))</f>
        <v>1793100</v>
      </c>
      <c r="Q26" s="2">
        <f>IF(Data!AU25="..","..",ROUND(Data!AU25,-2))</f>
        <v>1808500</v>
      </c>
      <c r="R26" s="2">
        <f>IF(Data!AV25="..","..",ROUND(Data!AV25,-2))</f>
        <v>1821400</v>
      </c>
      <c r="S26" s="2">
        <f>IF(Data!AW25="..","..",ROUND(Data!AW25,-2))</f>
        <v>1831700</v>
      </c>
      <c r="T26" s="2">
        <f>IF(Data!AX25="..","..",ROUND(Data!AX25,-2))</f>
        <v>1842700</v>
      </c>
      <c r="U26" s="2">
        <f>IF(Data!AY25="..","..",ROUND(Data!AY25,-2))</f>
        <v>1848300</v>
      </c>
      <c r="V26" s="2">
        <f>IF(Data!AZ25="..","..",ROUND(Data!AZ25,-2))</f>
        <v>1858500</v>
      </c>
      <c r="W26" s="2">
        <f>IF(Data!BA25="..","..",ROUND(Data!BA25,-2))</f>
        <v>1875900</v>
      </c>
    </row>
    <row r="27" spans="1:23" x14ac:dyDescent="0.35">
      <c r="A27" s="7" t="s">
        <v>28</v>
      </c>
      <c r="B27" s="2">
        <f>IF(Data!AF26="..","..",ROUND(Data!AF26,-2))</f>
        <v>1417300</v>
      </c>
      <c r="C27" s="2">
        <f>IF(Data!AG26="..","..",ROUND(Data!AG26,-2))</f>
        <v>1420100</v>
      </c>
      <c r="D27" s="2">
        <f>IF(Data!AH26="..","..",ROUND(Data!AH26,-2))</f>
        <v>1427700</v>
      </c>
      <c r="E27" s="2">
        <f>IF(Data!AI26="..","..",ROUND(Data!AI26,-2))</f>
        <v>1434000</v>
      </c>
      <c r="F27" s="2">
        <f>IF(Data!AJ26="..","..",ROUND(Data!AJ26,-2))</f>
        <v>1440100</v>
      </c>
      <c r="G27" s="2">
        <f>IF(Data!AK26="..","..",ROUND(Data!AK26,-2))</f>
        <v>1446000</v>
      </c>
      <c r="H27" s="2">
        <f>IF(Data!AL26="..","..",ROUND(Data!AL26,-2))</f>
        <v>1449400</v>
      </c>
      <c r="I27" s="2">
        <f>IF(Data!AM26="..","..",ROUND(Data!AM26,-2))</f>
        <v>1451200</v>
      </c>
      <c r="J27" s="2">
        <f>IF(Data!AN26="..","..",ROUND(Data!AN26,-2))</f>
        <v>1452900</v>
      </c>
      <c r="K27" s="2">
        <f>IF(Data!AO26="..","..",ROUND(Data!AO26,-2))</f>
        <v>1457300</v>
      </c>
      <c r="L27" s="2">
        <f>IF(Data!AP26="..","..",ROUND(Data!AP26,-2))</f>
        <v>1461300</v>
      </c>
      <c r="M27" s="2">
        <f>IF(Data!AQ26="..","..",ROUND(Data!AQ26,-2))</f>
        <v>1465400</v>
      </c>
      <c r="N27" s="2">
        <f>IF(Data!AR26="..","..",ROUND(Data!AR26,-2))</f>
        <v>1470500</v>
      </c>
      <c r="O27" s="2">
        <f>IF(Data!AS26="..","..",ROUND(Data!AS26,-2))</f>
        <v>1475300</v>
      </c>
      <c r="P27" s="2">
        <f>IF(Data!AT26="..","..",ROUND(Data!AT26,-2))</f>
        <v>1481400</v>
      </c>
      <c r="Q27" s="2">
        <f>IF(Data!AU26="..","..",ROUND(Data!AU26,-2))</f>
        <v>1488800</v>
      </c>
      <c r="R27" s="2">
        <f>IF(Data!AV26="..","..",ROUND(Data!AV26,-2))</f>
        <v>1496900</v>
      </c>
      <c r="S27" s="2">
        <f>IF(Data!AW26="..","..",ROUND(Data!AW26,-2))</f>
        <v>1503300</v>
      </c>
      <c r="T27" s="2">
        <f>IF(Data!AX26="..","..",ROUND(Data!AX26,-2))</f>
        <v>1513900</v>
      </c>
      <c r="U27" s="2">
        <f>IF(Data!AY26="..","..",ROUND(Data!AY26,-2))</f>
        <v>1520300</v>
      </c>
      <c r="V27" s="2">
        <f>IF(Data!AZ26="..","..",ROUND(Data!AZ26,-2))</f>
        <v>1532200</v>
      </c>
      <c r="W27" s="2">
        <f>IF(Data!BA26="..","..",ROUND(Data!BA26,-2))</f>
        <v>1550500</v>
      </c>
    </row>
    <row r="28" spans="1:23" x14ac:dyDescent="0.35">
      <c r="A28" s="7" t="s">
        <v>29</v>
      </c>
      <c r="B28" s="2">
        <f>IF(Data!AF27="..","..",ROUND(Data!AF27,-2))</f>
        <v>927600</v>
      </c>
      <c r="C28" s="2">
        <f>IF(Data!AG27="..","..",ROUND(Data!AG27,-2))</f>
        <v>934700</v>
      </c>
      <c r="D28" s="2">
        <f>IF(Data!AH27="..","..",ROUND(Data!AH27,-2))</f>
        <v>942200</v>
      </c>
      <c r="E28" s="2">
        <f>IF(Data!AI27="..","..",ROUND(Data!AI27,-2))</f>
        <v>951900</v>
      </c>
      <c r="F28" s="2">
        <f>IF(Data!AJ27="..","..",ROUND(Data!AJ27,-2))</f>
        <v>962500</v>
      </c>
      <c r="G28" s="2">
        <f>IF(Data!AK27="..","..",ROUND(Data!AK27,-2))</f>
        <v>972600</v>
      </c>
      <c r="H28" s="2">
        <f>IF(Data!AL27="..","..",ROUND(Data!AL27,-2))</f>
        <v>983000</v>
      </c>
      <c r="I28" s="2">
        <f>IF(Data!AM27="..","..",ROUND(Data!AM27,-2))</f>
        <v>992200</v>
      </c>
      <c r="J28" s="2">
        <f>IF(Data!AN27="..","..",ROUND(Data!AN27,-2))</f>
        <v>999400</v>
      </c>
      <c r="K28" s="2">
        <f>IF(Data!AO27="..","..",ROUND(Data!AO27,-2))</f>
        <v>1008900</v>
      </c>
      <c r="L28" s="2">
        <f>IF(Data!AP27="..","..",ROUND(Data!AP27,-2))</f>
        <v>1018400</v>
      </c>
      <c r="M28" s="2">
        <f>IF(Data!AQ27="..","..",ROUND(Data!AQ27,-2))</f>
        <v>1026300</v>
      </c>
      <c r="N28" s="2">
        <f>IF(Data!AR27="..","..",ROUND(Data!AR27,-2))</f>
        <v>1035600</v>
      </c>
      <c r="O28" s="2">
        <f>IF(Data!AS27="..","..",ROUND(Data!AS27,-2))</f>
        <v>1046600</v>
      </c>
      <c r="P28" s="2">
        <f>IF(Data!AT27="..","..",ROUND(Data!AT27,-2))</f>
        <v>1059400</v>
      </c>
      <c r="Q28" s="2">
        <f>IF(Data!AU27="..","..",ROUND(Data!AU27,-2))</f>
        <v>1073900</v>
      </c>
      <c r="R28" s="2">
        <f>IF(Data!AV27="..","..",ROUND(Data!AV27,-2))</f>
        <v>1089200</v>
      </c>
      <c r="S28" s="2">
        <f>IF(Data!AW27="..","..",ROUND(Data!AW27,-2))</f>
        <v>1102200</v>
      </c>
      <c r="T28" s="2">
        <f>IF(Data!AX27="..","..",ROUND(Data!AX27,-2))</f>
        <v>1110800</v>
      </c>
      <c r="U28" s="2">
        <f>IF(Data!AY27="..","..",ROUND(Data!AY27,-2))</f>
        <v>1115100</v>
      </c>
      <c r="V28" s="2">
        <f>IF(Data!AZ27="..","..",ROUND(Data!AZ27,-2))</f>
        <v>1120900</v>
      </c>
      <c r="W28" s="2">
        <f>IF(Data!BA27="..","..",ROUND(Data!BA27,-2))</f>
        <v>1136700</v>
      </c>
    </row>
    <row r="29" spans="1:23" x14ac:dyDescent="0.35">
      <c r="A29" s="7" t="s">
        <v>30</v>
      </c>
      <c r="B29" s="2">
        <f>IF(Data!AF28="..","..",ROUND(Data!AF28,-2))</f>
        <v>647600</v>
      </c>
      <c r="C29" s="2">
        <f>IF(Data!AG28="..","..",ROUND(Data!AG28,-2))</f>
        <v>655600</v>
      </c>
      <c r="D29" s="2">
        <f>IF(Data!AH28="..","..",ROUND(Data!AH28,-2))</f>
        <v>663200</v>
      </c>
      <c r="E29" s="2">
        <f>IF(Data!AI28="..","..",ROUND(Data!AI28,-2))</f>
        <v>672400</v>
      </c>
      <c r="F29" s="2">
        <f>IF(Data!AJ28="..","..",ROUND(Data!AJ28,-2))</f>
        <v>677300</v>
      </c>
      <c r="G29" s="2">
        <f>IF(Data!AK28="..","..",ROUND(Data!AK28,-2))</f>
        <v>685400</v>
      </c>
      <c r="H29" s="2">
        <f>IF(Data!AL28="..","..",ROUND(Data!AL28,-2))</f>
        <v>693700</v>
      </c>
      <c r="I29" s="2">
        <f>IF(Data!AM28="..","..",ROUND(Data!AM28,-2))</f>
        <v>700800</v>
      </c>
      <c r="J29" s="2">
        <f>IF(Data!AN28="..","..",ROUND(Data!AN28,-2))</f>
        <v>705600</v>
      </c>
      <c r="K29" s="2">
        <f>IF(Data!AO28="..","..",ROUND(Data!AO28,-2))</f>
        <v>711800</v>
      </c>
      <c r="L29" s="2">
        <f>IF(Data!AP28="..","..",ROUND(Data!AP28,-2))</f>
        <v>714800</v>
      </c>
      <c r="M29" s="2">
        <f>IF(Data!AQ28="..","..",ROUND(Data!AQ28,-2))</f>
        <v>719800</v>
      </c>
      <c r="N29" s="2">
        <f>IF(Data!AR28="..","..",ROUND(Data!AR28,-2))</f>
        <v>725900</v>
      </c>
      <c r="O29" s="2">
        <f>IF(Data!AS28="..","..",ROUND(Data!AS28,-2))</f>
        <v>733000</v>
      </c>
      <c r="P29" s="2">
        <f>IF(Data!AT28="..","..",ROUND(Data!AT28,-2))</f>
        <v>738400</v>
      </c>
      <c r="Q29" s="2">
        <f>IF(Data!AU28="..","..",ROUND(Data!AU28,-2))</f>
        <v>746100</v>
      </c>
      <c r="R29" s="2">
        <f>IF(Data!AV28="..","..",ROUND(Data!AV28,-2))</f>
        <v>753000</v>
      </c>
      <c r="S29" s="2">
        <f>IF(Data!AW28="..","..",ROUND(Data!AW28,-2))</f>
        <v>757300</v>
      </c>
      <c r="T29" s="2">
        <f>IF(Data!AX28="..","..",ROUND(Data!AX28,-2))</f>
        <v>761300</v>
      </c>
      <c r="U29" s="2">
        <f>IF(Data!AY28="..","..",ROUND(Data!AY28,-2))</f>
        <v>763600</v>
      </c>
      <c r="V29" s="2">
        <f>IF(Data!AZ28="..","..",ROUND(Data!AZ28,-2))</f>
        <v>769400</v>
      </c>
      <c r="W29" s="2">
        <f>IF(Data!BA28="..","..",ROUND(Data!BA28,-2))</f>
        <v>775500</v>
      </c>
    </row>
    <row r="30" spans="1:23" x14ac:dyDescent="0.35">
      <c r="A30" s="7" t="s">
        <v>31</v>
      </c>
      <c r="B30" s="2">
        <f>IF(Data!AF29="..","..",ROUND(Data!AF29,-2))</f>
        <v>1367800</v>
      </c>
      <c r="C30" s="2">
        <f>IF(Data!AG29="..","..",ROUND(Data!AG29,-2))</f>
        <v>1366500</v>
      </c>
      <c r="D30" s="2">
        <f>IF(Data!AH29="..","..",ROUND(Data!AH29,-2))</f>
        <v>1366000</v>
      </c>
      <c r="E30" s="2">
        <f>IF(Data!AI29="..","..",ROUND(Data!AI29,-2))</f>
        <v>1367000</v>
      </c>
      <c r="F30" s="2">
        <f>IF(Data!AJ29="..","..",ROUND(Data!AJ29,-2))</f>
        <v>1368400</v>
      </c>
      <c r="G30" s="2">
        <f>IF(Data!AK29="..","..",ROUND(Data!AK29,-2))</f>
        <v>1368200</v>
      </c>
      <c r="H30" s="2">
        <f>IF(Data!AL29="..","..",ROUND(Data!AL29,-2))</f>
        <v>1367500</v>
      </c>
      <c r="I30" s="2">
        <f>IF(Data!AM29="..","..",ROUND(Data!AM29,-2))</f>
        <v>1368800</v>
      </c>
      <c r="J30" s="2">
        <f>IF(Data!AN29="..","..",ROUND(Data!AN29,-2))</f>
        <v>1371800</v>
      </c>
      <c r="K30" s="2">
        <f>IF(Data!AO29="..","..",ROUND(Data!AO29,-2))</f>
        <v>1375900</v>
      </c>
      <c r="L30" s="2">
        <f>IF(Data!AP29="..","..",ROUND(Data!AP29,-2))</f>
        <v>1380800</v>
      </c>
      <c r="M30" s="2">
        <f>IF(Data!AQ29="..","..",ROUND(Data!AQ29,-2))</f>
        <v>1381800</v>
      </c>
      <c r="N30" s="2">
        <f>IF(Data!AR29="..","..",ROUND(Data!AR29,-2))</f>
        <v>1382400</v>
      </c>
      <c r="O30" s="2">
        <f>IF(Data!AS29="..","..",ROUND(Data!AS29,-2))</f>
        <v>1386200</v>
      </c>
      <c r="P30" s="2">
        <f>IF(Data!AT29="..","..",ROUND(Data!AT29,-2))</f>
        <v>1391800</v>
      </c>
      <c r="Q30" s="2">
        <f>IF(Data!AU29="..","..",ROUND(Data!AU29,-2))</f>
        <v>1400300</v>
      </c>
      <c r="R30" s="2">
        <f>IF(Data!AV29="..","..",ROUND(Data!AV29,-2))</f>
        <v>1406500</v>
      </c>
      <c r="S30" s="2">
        <f>IF(Data!AW29="..","..",ROUND(Data!AW29,-2))</f>
        <v>1413100</v>
      </c>
      <c r="T30" s="2">
        <f>IF(Data!AX29="..","..",ROUND(Data!AX29,-2))</f>
        <v>1417700</v>
      </c>
      <c r="U30" s="2">
        <f>IF(Data!AY29="..","..",ROUND(Data!AY29,-2))</f>
        <v>1417700</v>
      </c>
      <c r="V30" s="2">
        <f>IF(Data!AZ29="..","..",ROUND(Data!AZ29,-2))</f>
        <v>1423700</v>
      </c>
      <c r="W30" s="2">
        <f>IF(Data!BA29="..","..",ROUND(Data!BA29,-2))</f>
        <v>1442100</v>
      </c>
    </row>
    <row r="31" spans="1:23" x14ac:dyDescent="0.35">
      <c r="A31" s="7" t="s">
        <v>32</v>
      </c>
      <c r="B31" s="2">
        <f>IF(Data!AF30="..","..",ROUND(Data!AF30,-2))</f>
        <v>798600</v>
      </c>
      <c r="C31" s="2">
        <f>IF(Data!AG30="..","..",ROUND(Data!AG30,-2))</f>
        <v>803500</v>
      </c>
      <c r="D31" s="2">
        <f>IF(Data!AH30="..","..",ROUND(Data!AH30,-2))</f>
        <v>810100</v>
      </c>
      <c r="E31" s="2">
        <f>IF(Data!AI30="..","..",ROUND(Data!AI30,-2))</f>
        <v>815700</v>
      </c>
      <c r="F31" s="2">
        <f>IF(Data!AJ30="..","..",ROUND(Data!AJ30,-2))</f>
        <v>822900</v>
      </c>
      <c r="G31" s="2">
        <f>IF(Data!AK30="..","..",ROUND(Data!AK30,-2))</f>
        <v>829100</v>
      </c>
      <c r="H31" s="2">
        <f>IF(Data!AL30="..","..",ROUND(Data!AL30,-2))</f>
        <v>834900</v>
      </c>
      <c r="I31" s="2">
        <f>IF(Data!AM30="..","..",ROUND(Data!AM30,-2))</f>
        <v>841500</v>
      </c>
      <c r="J31" s="2">
        <f>IF(Data!AN30="..","..",ROUND(Data!AN30,-2))</f>
        <v>846400</v>
      </c>
      <c r="K31" s="2">
        <f>IF(Data!AO30="..","..",ROUND(Data!AO30,-2))</f>
        <v>852900</v>
      </c>
      <c r="L31" s="2">
        <f>IF(Data!AP30="..","..",ROUND(Data!AP30,-2))</f>
        <v>859400</v>
      </c>
      <c r="M31" s="2">
        <f>IF(Data!AQ30="..","..",ROUND(Data!AQ30,-2))</f>
        <v>864800</v>
      </c>
      <c r="N31" s="2">
        <f>IF(Data!AR30="..","..",ROUND(Data!AR30,-2))</f>
        <v>870800</v>
      </c>
      <c r="O31" s="2">
        <f>IF(Data!AS30="..","..",ROUND(Data!AS30,-2))</f>
        <v>877000</v>
      </c>
      <c r="P31" s="2">
        <f>IF(Data!AT30="..","..",ROUND(Data!AT30,-2))</f>
        <v>882900</v>
      </c>
      <c r="Q31" s="2">
        <f>IF(Data!AU30="..","..",ROUND(Data!AU30,-2))</f>
        <v>891200</v>
      </c>
      <c r="R31" s="2">
        <f>IF(Data!AV30="..","..",ROUND(Data!AV30,-2))</f>
        <v>898500</v>
      </c>
      <c r="S31" s="2">
        <f>IF(Data!AW30="..","..",ROUND(Data!AW30,-2))</f>
        <v>903500</v>
      </c>
      <c r="T31" s="2">
        <f>IF(Data!AX30="..","..",ROUND(Data!AX30,-2))</f>
        <v>907000</v>
      </c>
      <c r="U31" s="2">
        <f>IF(Data!AY30="..","..",ROUND(Data!AY30,-2))</f>
        <v>909900</v>
      </c>
      <c r="V31" s="2">
        <f>IF(Data!AZ30="..","..",ROUND(Data!AZ30,-2))</f>
        <v>918500</v>
      </c>
      <c r="W31" s="2">
        <f>IF(Data!BA30="..","..",ROUND(Data!BA30,-2))</f>
        <v>925300</v>
      </c>
    </row>
    <row r="32" spans="1:23" x14ac:dyDescent="0.35">
      <c r="A32" s="7" t="s">
        <v>33</v>
      </c>
      <c r="B32" s="2">
        <f>IF(Data!AF31="..","..",ROUND(Data!AF31,-2))</f>
        <v>751400</v>
      </c>
      <c r="C32" s="2">
        <f>IF(Data!AG31="..","..",ROUND(Data!AG31,-2))</f>
        <v>755300</v>
      </c>
      <c r="D32" s="2">
        <f>IF(Data!AH31="..","..",ROUND(Data!AH31,-2))</f>
        <v>760100</v>
      </c>
      <c r="E32" s="2">
        <f>IF(Data!AI31="..","..",ROUND(Data!AI31,-2))</f>
        <v>766600</v>
      </c>
      <c r="F32" s="2">
        <f>IF(Data!AJ31="..","..",ROUND(Data!AJ31,-2))</f>
        <v>772200</v>
      </c>
      <c r="G32" s="2">
        <f>IF(Data!AK31="..","..",ROUND(Data!AK31,-2))</f>
        <v>776300</v>
      </c>
      <c r="H32" s="2">
        <f>IF(Data!AL31="..","..",ROUND(Data!AL31,-2))</f>
        <v>781000</v>
      </c>
      <c r="I32" s="2">
        <f>IF(Data!AM31="..","..",ROUND(Data!AM31,-2))</f>
        <v>785700</v>
      </c>
      <c r="J32" s="2">
        <f>IF(Data!AN31="..","..",ROUND(Data!AN31,-2))</f>
        <v>788800</v>
      </c>
      <c r="K32" s="2">
        <f>IF(Data!AO31="..","..",ROUND(Data!AO31,-2))</f>
        <v>794100</v>
      </c>
      <c r="L32" s="2">
        <f>IF(Data!AP31="..","..",ROUND(Data!AP31,-2))</f>
        <v>799000</v>
      </c>
      <c r="M32" s="2">
        <f>IF(Data!AQ31="..","..",ROUND(Data!AQ31,-2))</f>
        <v>803100</v>
      </c>
      <c r="N32" s="2">
        <f>IF(Data!AR31="..","..",ROUND(Data!AR31,-2))</f>
        <v>805300</v>
      </c>
      <c r="O32" s="2">
        <f>IF(Data!AS31="..","..",ROUND(Data!AS31,-2))</f>
        <v>805900</v>
      </c>
      <c r="P32" s="2">
        <f>IF(Data!AT31="..","..",ROUND(Data!AT31,-2))</f>
        <v>806900</v>
      </c>
      <c r="Q32" s="2">
        <f>IF(Data!AU31="..","..",ROUND(Data!AU31,-2))</f>
        <v>808700</v>
      </c>
      <c r="R32" s="2">
        <f>IF(Data!AV31="..","..",ROUND(Data!AV31,-2))</f>
        <v>810800</v>
      </c>
      <c r="S32" s="2">
        <f>IF(Data!AW31="..","..",ROUND(Data!AW31,-2))</f>
        <v>811600</v>
      </c>
      <c r="T32" s="2">
        <f>IF(Data!AX31="..","..",ROUND(Data!AX31,-2))</f>
        <v>814500</v>
      </c>
      <c r="U32" s="2">
        <f>IF(Data!AY31="..","..",ROUND(Data!AY31,-2))</f>
        <v>813100</v>
      </c>
      <c r="V32" s="2">
        <f>IF(Data!AZ31="..","..",ROUND(Data!AZ31,-2))</f>
        <v>820500</v>
      </c>
      <c r="W32" s="2">
        <f>IF(Data!BA31="..","..",ROUND(Data!BA31,-2))</f>
        <v>828100</v>
      </c>
    </row>
    <row r="33" spans="1:23" x14ac:dyDescent="0.35">
      <c r="A33" s="7" t="s">
        <v>34</v>
      </c>
      <c r="B33" s="2">
        <f>IF(Data!AF32="..","..",ROUND(Data!AF32,-2))</f>
        <v>631000</v>
      </c>
      <c r="C33" s="2">
        <f>IF(Data!AG32="..","..",ROUND(Data!AG32,-2))</f>
        <v>636800</v>
      </c>
      <c r="D33" s="2">
        <f>IF(Data!AH32="..","..",ROUND(Data!AH32,-2))</f>
        <v>642700</v>
      </c>
      <c r="E33" s="2">
        <f>IF(Data!AI32="..","..",ROUND(Data!AI32,-2))</f>
        <v>646600</v>
      </c>
      <c r="F33" s="2">
        <f>IF(Data!AJ32="..","..",ROUND(Data!AJ32,-2))</f>
        <v>654500</v>
      </c>
      <c r="G33" s="2">
        <f>IF(Data!AK32="..","..",ROUND(Data!AK32,-2))</f>
        <v>663600</v>
      </c>
      <c r="H33" s="2">
        <f>IF(Data!AL32="..","..",ROUND(Data!AL32,-2))</f>
        <v>672100</v>
      </c>
      <c r="I33" s="2">
        <f>IF(Data!AM32="..","..",ROUND(Data!AM32,-2))</f>
        <v>678200</v>
      </c>
      <c r="J33" s="2">
        <f>IF(Data!AN32="..","..",ROUND(Data!AN32,-2))</f>
        <v>683500</v>
      </c>
      <c r="K33" s="2">
        <f>IF(Data!AO32="..","..",ROUND(Data!AO32,-2))</f>
        <v>688000</v>
      </c>
      <c r="L33" s="2">
        <f>IF(Data!AP32="..","..",ROUND(Data!AP32,-2))</f>
        <v>694000</v>
      </c>
      <c r="M33" s="2">
        <f>IF(Data!AQ32="..","..",ROUND(Data!AQ32,-2))</f>
        <v>703100</v>
      </c>
      <c r="N33" s="2">
        <f>IF(Data!AR32="..","..",ROUND(Data!AR32,-2))</f>
        <v>711500</v>
      </c>
      <c r="O33" s="2">
        <f>IF(Data!AS32="..","..",ROUND(Data!AS32,-2))</f>
        <v>721700</v>
      </c>
      <c r="P33" s="2">
        <f>IF(Data!AT32="..","..",ROUND(Data!AT32,-2))</f>
        <v>733200</v>
      </c>
      <c r="Q33" s="2">
        <f>IF(Data!AU32="..","..",ROUND(Data!AU32,-2))</f>
        <v>746700</v>
      </c>
      <c r="R33" s="2">
        <f>IF(Data!AV32="..","..",ROUND(Data!AV32,-2))</f>
        <v>759400</v>
      </c>
      <c r="S33" s="2">
        <f>IF(Data!AW32="..","..",ROUND(Data!AW32,-2))</f>
        <v>769200</v>
      </c>
      <c r="T33" s="2">
        <f>IF(Data!AX32="..","..",ROUND(Data!AX32,-2))</f>
        <v>777000</v>
      </c>
      <c r="U33" s="2">
        <f>IF(Data!AY32="..","..",ROUND(Data!AY32,-2))</f>
        <v>779000</v>
      </c>
      <c r="V33" s="2">
        <f>IF(Data!AZ32="..","..",ROUND(Data!AZ32,-2))</f>
        <v>787100</v>
      </c>
      <c r="W33" s="2">
        <f>IF(Data!BA32="..","..",ROUND(Data!BA32,-2))</f>
        <v>792400</v>
      </c>
    </row>
    <row r="34" spans="1:23" x14ac:dyDescent="0.35">
      <c r="A34" s="7" t="s">
        <v>35</v>
      </c>
      <c r="B34" s="2">
        <f>IF(Data!AF33="..","..",ROUND(Data!AF33,-2))</f>
        <v>307400</v>
      </c>
      <c r="C34" s="2">
        <f>IF(Data!AG33="..","..",ROUND(Data!AG33,-2))</f>
        <v>308500</v>
      </c>
      <c r="D34" s="2">
        <f>IF(Data!AH33="..","..",ROUND(Data!AH33,-2))</f>
        <v>309400</v>
      </c>
      <c r="E34" s="2">
        <f>IF(Data!AI33="..","..",ROUND(Data!AI33,-2))</f>
        <v>310100</v>
      </c>
      <c r="F34" s="2">
        <f>IF(Data!AJ33="..","..",ROUND(Data!AJ33,-2))</f>
        <v>310800</v>
      </c>
      <c r="G34" s="2">
        <f>IF(Data!AK33="..","..",ROUND(Data!AK33,-2))</f>
        <v>311400</v>
      </c>
      <c r="H34" s="2">
        <f>IF(Data!AL33="..","..",ROUND(Data!AL33,-2))</f>
        <v>313000</v>
      </c>
      <c r="I34" s="2">
        <f>IF(Data!AM33="..","..",ROUND(Data!AM33,-2))</f>
        <v>314100</v>
      </c>
      <c r="J34" s="2">
        <f>IF(Data!AN33="..","..",ROUND(Data!AN33,-2))</f>
        <v>314500</v>
      </c>
      <c r="K34" s="2">
        <f>IF(Data!AO33="..","..",ROUND(Data!AO33,-2))</f>
        <v>315500</v>
      </c>
      <c r="L34" s="2">
        <f>IF(Data!AP33="..","..",ROUND(Data!AP33,-2))</f>
        <v>316300</v>
      </c>
      <c r="M34" s="2">
        <f>IF(Data!AQ33="..","..",ROUND(Data!AQ33,-2))</f>
        <v>315900</v>
      </c>
      <c r="N34" s="2">
        <f>IF(Data!AR33="..","..",ROUND(Data!AR33,-2))</f>
        <v>315000</v>
      </c>
      <c r="O34" s="2">
        <f>IF(Data!AS33="..","..",ROUND(Data!AS33,-2))</f>
        <v>315300</v>
      </c>
      <c r="P34" s="2">
        <f>IF(Data!AT33="..","..",ROUND(Data!AT33,-2))</f>
        <v>314200</v>
      </c>
      <c r="Q34" s="2">
        <f>IF(Data!AU33="..","..",ROUND(Data!AU33,-2))</f>
        <v>314300</v>
      </c>
      <c r="R34" s="2">
        <f>IF(Data!AV33="..","..",ROUND(Data!AV33,-2))</f>
        <v>315700</v>
      </c>
      <c r="S34" s="2">
        <f>IF(Data!AW33="..","..",ROUND(Data!AW33,-2))</f>
        <v>316200</v>
      </c>
      <c r="T34" s="2">
        <f>IF(Data!AX33="..","..",ROUND(Data!AX33,-2))</f>
        <v>318000</v>
      </c>
      <c r="U34" s="2">
        <f>IF(Data!AY33="..","..",ROUND(Data!AY33,-2))</f>
        <v>318500</v>
      </c>
      <c r="V34" s="2">
        <f>IF(Data!AZ33="..","..",ROUND(Data!AZ33,-2))</f>
        <v>321500</v>
      </c>
      <c r="W34" s="2">
        <f>IF(Data!BA33="..","..",ROUND(Data!BA33,-2))</f>
        <v>324400</v>
      </c>
    </row>
    <row r="35" spans="1:23" x14ac:dyDescent="0.35">
      <c r="A35" s="7" t="s">
        <v>36</v>
      </c>
      <c r="B35" s="2">
        <f>IF(Data!AF34="..","..",ROUND(Data!AF34,-2))</f>
        <v>1017700</v>
      </c>
      <c r="C35" s="2">
        <f>IF(Data!AG34="..","..",ROUND(Data!AG34,-2))</f>
        <v>1024400</v>
      </c>
      <c r="D35" s="2">
        <f>IF(Data!AH34="..","..",ROUND(Data!AH34,-2))</f>
        <v>1032000</v>
      </c>
      <c r="E35" s="2">
        <f>IF(Data!AI34="..","..",ROUND(Data!AI34,-2))</f>
        <v>1040600</v>
      </c>
      <c r="F35" s="2">
        <f>IF(Data!AJ34="..","..",ROUND(Data!AJ34,-2))</f>
        <v>1049300</v>
      </c>
      <c r="G35" s="2">
        <f>IF(Data!AK34="..","..",ROUND(Data!AK34,-2))</f>
        <v>1054300</v>
      </c>
      <c r="H35" s="2">
        <f>IF(Data!AL34="..","..",ROUND(Data!AL34,-2))</f>
        <v>1059500</v>
      </c>
      <c r="I35" s="2">
        <f>IF(Data!AM34="..","..",ROUND(Data!AM34,-2))</f>
        <v>1066900</v>
      </c>
      <c r="J35" s="2">
        <f>IF(Data!AN34="..","..",ROUND(Data!AN34,-2))</f>
        <v>1074900</v>
      </c>
      <c r="K35" s="2">
        <f>IF(Data!AO34="..","..",ROUND(Data!AO34,-2))</f>
        <v>1083400</v>
      </c>
      <c r="L35" s="2">
        <f>IF(Data!AP34="..","..",ROUND(Data!AP34,-2))</f>
        <v>1090700</v>
      </c>
      <c r="M35" s="2">
        <f>IF(Data!AQ34="..","..",ROUND(Data!AQ34,-2))</f>
        <v>1097000</v>
      </c>
      <c r="N35" s="2">
        <f>IF(Data!AR34="..","..",ROUND(Data!AR34,-2))</f>
        <v>1103800</v>
      </c>
      <c r="O35" s="2">
        <f>IF(Data!AS34="..","..",ROUND(Data!AS34,-2))</f>
        <v>1109700</v>
      </c>
      <c r="P35" s="2">
        <f>IF(Data!AT34="..","..",ROUND(Data!AT34,-2))</f>
        <v>1115900</v>
      </c>
      <c r="Q35" s="2">
        <f>IF(Data!AU34="..","..",ROUND(Data!AU34,-2))</f>
        <v>1125000</v>
      </c>
      <c r="R35" s="2">
        <f>IF(Data!AV34="..","..",ROUND(Data!AV34,-2))</f>
        <v>1132700</v>
      </c>
      <c r="S35" s="2">
        <f>IF(Data!AW34="..","..",ROUND(Data!AW34,-2))</f>
        <v>1139100</v>
      </c>
      <c r="T35" s="2">
        <f>IF(Data!AX34="..","..",ROUND(Data!AX34,-2))</f>
        <v>1143100</v>
      </c>
      <c r="U35" s="2">
        <f>IF(Data!AY34="..","..",ROUND(Data!AY34,-2))</f>
        <v>1144900</v>
      </c>
      <c r="V35" s="2">
        <f>IF(Data!AZ34="..","..",ROUND(Data!AZ34,-2))</f>
        <v>1146100</v>
      </c>
      <c r="W35" s="2">
        <f>IF(Data!BA34="..","..",ROUND(Data!BA34,-2))</f>
        <v>1163300</v>
      </c>
    </row>
    <row r="36" spans="1:23" x14ac:dyDescent="0.35">
      <c r="A36" s="7" t="s">
        <v>37</v>
      </c>
      <c r="B36" s="2">
        <f>IF(Data!AF35="..","..",ROUND(Data!AF35,-2))</f>
        <v>607300</v>
      </c>
      <c r="C36" s="2">
        <f>IF(Data!AG35="..","..",ROUND(Data!AG35,-2))</f>
        <v>609500</v>
      </c>
      <c r="D36" s="2">
        <f>IF(Data!AH35="..","..",ROUND(Data!AH35,-2))</f>
        <v>616000</v>
      </c>
      <c r="E36" s="2">
        <f>IF(Data!AI35="..","..",ROUND(Data!AI35,-2))</f>
        <v>620400</v>
      </c>
      <c r="F36" s="2">
        <f>IF(Data!AJ35="..","..",ROUND(Data!AJ35,-2))</f>
        <v>627600</v>
      </c>
      <c r="G36" s="2">
        <f>IF(Data!AK35="..","..",ROUND(Data!AK35,-2))</f>
        <v>630900</v>
      </c>
      <c r="H36" s="2">
        <f>IF(Data!AL35="..","..",ROUND(Data!AL35,-2))</f>
        <v>635100</v>
      </c>
      <c r="I36" s="2">
        <f>IF(Data!AM35="..","..",ROUND(Data!AM35,-2))</f>
        <v>638800</v>
      </c>
      <c r="J36" s="2">
        <f>IF(Data!AN35="..","..",ROUND(Data!AN35,-2))</f>
        <v>643100</v>
      </c>
      <c r="K36" s="2">
        <f>IF(Data!AO35="..","..",ROUND(Data!AO35,-2))</f>
        <v>648700</v>
      </c>
      <c r="L36" s="2">
        <f>IF(Data!AP35="..","..",ROUND(Data!AP35,-2))</f>
        <v>654800</v>
      </c>
      <c r="M36" s="2">
        <f>IF(Data!AQ35="..","..",ROUND(Data!AQ35,-2))</f>
        <v>662200</v>
      </c>
      <c r="N36" s="2">
        <f>IF(Data!AR35="..","..",ROUND(Data!AR35,-2))</f>
        <v>669400</v>
      </c>
      <c r="O36" s="2">
        <f>IF(Data!AS35="..","..",ROUND(Data!AS35,-2))</f>
        <v>676600</v>
      </c>
      <c r="P36" s="2">
        <f>IF(Data!AT35="..","..",ROUND(Data!AT35,-2))</f>
        <v>682600</v>
      </c>
      <c r="Q36" s="2">
        <f>IF(Data!AU35="..","..",ROUND(Data!AU35,-2))</f>
        <v>690500</v>
      </c>
      <c r="R36" s="2">
        <f>IF(Data!AV35="..","..",ROUND(Data!AV35,-2))</f>
        <v>696200</v>
      </c>
      <c r="S36" s="2">
        <f>IF(Data!AW35="..","..",ROUND(Data!AW35,-2))</f>
        <v>702300</v>
      </c>
      <c r="T36" s="2">
        <f>IF(Data!AX35="..","..",ROUND(Data!AX35,-2))</f>
        <v>708500</v>
      </c>
      <c r="U36" s="2">
        <f>IF(Data!AY35="..","..",ROUND(Data!AY35,-2))</f>
        <v>714800</v>
      </c>
      <c r="V36" s="2">
        <f>IF(Data!AZ35="..","..",ROUND(Data!AZ35,-2))</f>
        <v>726700</v>
      </c>
      <c r="W36" s="2">
        <f>IF(Data!BA35="..","..",ROUND(Data!BA35,-2))</f>
        <v>738300</v>
      </c>
    </row>
    <row r="37" spans="1:23" x14ac:dyDescent="0.35">
      <c r="A37" s="7" t="s">
        <v>38</v>
      </c>
      <c r="B37" s="2">
        <f>IF(Data!AF36="..","..",ROUND(Data!AF36,-2))</f>
        <v>441800</v>
      </c>
      <c r="C37" s="2">
        <f>IF(Data!AG36="..","..",ROUND(Data!AG36,-2))</f>
        <v>444300</v>
      </c>
      <c r="D37" s="2">
        <f>IF(Data!AH36="..","..",ROUND(Data!AH36,-2))</f>
        <v>446800</v>
      </c>
      <c r="E37" s="2">
        <f>IF(Data!AI36="..","..",ROUND(Data!AI36,-2))</f>
        <v>449400</v>
      </c>
      <c r="F37" s="2">
        <f>IF(Data!AJ36="..","..",ROUND(Data!AJ36,-2))</f>
        <v>453100</v>
      </c>
      <c r="G37" s="2">
        <f>IF(Data!AK36="..","..",ROUND(Data!AK36,-2))</f>
        <v>457200</v>
      </c>
      <c r="H37" s="2">
        <f>IF(Data!AL36="..","..",ROUND(Data!AL36,-2))</f>
        <v>461000</v>
      </c>
      <c r="I37" s="2">
        <f>IF(Data!AM36="..","..",ROUND(Data!AM36,-2))</f>
        <v>464600</v>
      </c>
      <c r="J37" s="2">
        <f>IF(Data!AN36="..","..",ROUND(Data!AN36,-2))</f>
        <v>467000</v>
      </c>
      <c r="K37" s="2">
        <f>IF(Data!AO36="..","..",ROUND(Data!AO36,-2))</f>
        <v>470200</v>
      </c>
      <c r="L37" s="2">
        <f>IF(Data!AP36="..","..",ROUND(Data!AP36,-2))</f>
        <v>473900</v>
      </c>
      <c r="M37" s="2">
        <f>IF(Data!AQ36="..","..",ROUND(Data!AQ36,-2))</f>
        <v>475900</v>
      </c>
      <c r="N37" s="2">
        <f>IF(Data!AR36="..","..",ROUND(Data!AR36,-2))</f>
        <v>477200</v>
      </c>
      <c r="O37" s="2">
        <f>IF(Data!AS36="..","..",ROUND(Data!AS36,-2))</f>
        <v>480000</v>
      </c>
      <c r="P37" s="2">
        <f>IF(Data!AT36="..","..",ROUND(Data!AT36,-2))</f>
        <v>483600</v>
      </c>
      <c r="Q37" s="2">
        <f>IF(Data!AU36="..","..",ROUND(Data!AU36,-2))</f>
        <v>488200</v>
      </c>
      <c r="R37" s="2">
        <f>IF(Data!AV36="..","..",ROUND(Data!AV36,-2))</f>
        <v>492800</v>
      </c>
      <c r="S37" s="2">
        <f>IF(Data!AW36="..","..",ROUND(Data!AW36,-2))</f>
        <v>496700</v>
      </c>
      <c r="T37" s="2">
        <f>IF(Data!AX36="..","..",ROUND(Data!AX36,-2))</f>
        <v>501800</v>
      </c>
      <c r="U37" s="2">
        <f>IF(Data!AY36="..","..",ROUND(Data!AY36,-2))</f>
        <v>504500</v>
      </c>
      <c r="V37" s="2">
        <f>IF(Data!AZ36="..","..",ROUND(Data!AZ36,-2))</f>
        <v>510500</v>
      </c>
      <c r="W37" s="2">
        <f>IF(Data!BA36="..","..",ROUND(Data!BA36,-2))</f>
        <v>516000</v>
      </c>
    </row>
    <row r="38" spans="1:23" x14ac:dyDescent="0.35">
      <c r="A38" s="7" t="s">
        <v>39</v>
      </c>
      <c r="B38" s="2">
        <f>IF(Data!AF37="..","..",ROUND(Data!AF37,-2))</f>
        <v>1266500</v>
      </c>
      <c r="C38" s="2">
        <f>IF(Data!AG37="..","..",ROUND(Data!AG37,-2))</f>
        <v>1271300</v>
      </c>
      <c r="D38" s="2">
        <f>IF(Data!AH37="..","..",ROUND(Data!AH37,-2))</f>
        <v>1276500</v>
      </c>
      <c r="E38" s="2">
        <f>IF(Data!AI37="..","..",ROUND(Data!AI37,-2))</f>
        <v>1283400</v>
      </c>
      <c r="F38" s="2">
        <f>IF(Data!AJ37="..","..",ROUND(Data!AJ37,-2))</f>
        <v>1293200</v>
      </c>
      <c r="G38" s="2">
        <f>IF(Data!AK37="..","..",ROUND(Data!AK37,-2))</f>
        <v>1299700</v>
      </c>
      <c r="H38" s="2">
        <f>IF(Data!AL37="..","..",ROUND(Data!AL37,-2))</f>
        <v>1306300</v>
      </c>
      <c r="I38" s="2">
        <f>IF(Data!AM37="..","..",ROUND(Data!AM37,-2))</f>
        <v>1315400</v>
      </c>
      <c r="J38" s="2">
        <f>IF(Data!AN37="..","..",ROUND(Data!AN37,-2))</f>
        <v>1323900</v>
      </c>
      <c r="K38" s="2">
        <f>IF(Data!AO37="..","..",ROUND(Data!AO37,-2))</f>
        <v>1332900</v>
      </c>
      <c r="L38" s="2">
        <f>IF(Data!AP37="..","..",ROUND(Data!AP37,-2))</f>
        <v>1343800</v>
      </c>
      <c r="M38" s="2">
        <f>IF(Data!AQ37="..","..",ROUND(Data!AQ37,-2))</f>
        <v>1348400</v>
      </c>
      <c r="N38" s="2">
        <f>IF(Data!AR37="..","..",ROUND(Data!AR37,-2))</f>
        <v>1352500</v>
      </c>
      <c r="O38" s="2">
        <f>IF(Data!AS37="..","..",ROUND(Data!AS37,-2))</f>
        <v>1356300</v>
      </c>
      <c r="P38" s="2">
        <f>IF(Data!AT37="..","..",ROUND(Data!AT37,-2))</f>
        <v>1359700</v>
      </c>
      <c r="Q38" s="2">
        <f>IF(Data!AU37="..","..",ROUND(Data!AU37,-2))</f>
        <v>1366100</v>
      </c>
      <c r="R38" s="2">
        <f>IF(Data!AV37="..","..",ROUND(Data!AV37,-2))</f>
        <v>1368200</v>
      </c>
      <c r="S38" s="2">
        <f>IF(Data!AW37="..","..",ROUND(Data!AW37,-2))</f>
        <v>1372500</v>
      </c>
      <c r="T38" s="2">
        <f>IF(Data!AX37="..","..",ROUND(Data!AX37,-2))</f>
        <v>1374400</v>
      </c>
      <c r="U38" s="2">
        <f>IF(Data!AY37="..","..",ROUND(Data!AY37,-2))</f>
        <v>1373000</v>
      </c>
      <c r="V38" s="2">
        <f>IF(Data!AZ37="..","..",ROUND(Data!AZ37,-2))</f>
        <v>1374800</v>
      </c>
      <c r="W38" s="2">
        <f>IF(Data!BA37="..","..",ROUND(Data!BA37,-2))</f>
        <v>1392100</v>
      </c>
    </row>
    <row r="39" spans="1:23" x14ac:dyDescent="0.35">
      <c r="A39" s="7" t="s">
        <v>40</v>
      </c>
      <c r="B39" s="2">
        <f>IF(Data!AF38="..","..",ROUND(Data!AF38,-2))</f>
        <v>1047600</v>
      </c>
      <c r="C39" s="2">
        <f>IF(Data!AG38="..","..",ROUND(Data!AG38,-2))</f>
        <v>1050200</v>
      </c>
      <c r="D39" s="2">
        <f>IF(Data!AH38="..","..",ROUND(Data!AH38,-2))</f>
        <v>1055300</v>
      </c>
      <c r="E39" s="2">
        <f>IF(Data!AI38="..","..",ROUND(Data!AI38,-2))</f>
        <v>1059600</v>
      </c>
      <c r="F39" s="2">
        <f>IF(Data!AJ38="..","..",ROUND(Data!AJ38,-2))</f>
        <v>1064200</v>
      </c>
      <c r="G39" s="2">
        <f>IF(Data!AK38="..","..",ROUND(Data!AK38,-2))</f>
        <v>1070400</v>
      </c>
      <c r="H39" s="2">
        <f>IF(Data!AL38="..","..",ROUND(Data!AL38,-2))</f>
        <v>1076800</v>
      </c>
      <c r="I39" s="2">
        <f>IF(Data!AM38="..","..",ROUND(Data!AM38,-2))</f>
        <v>1083700</v>
      </c>
      <c r="J39" s="2">
        <f>IF(Data!AN38="..","..",ROUND(Data!AN38,-2))</f>
        <v>1087100</v>
      </c>
      <c r="K39" s="2">
        <f>IF(Data!AO38="..","..",ROUND(Data!AO38,-2))</f>
        <v>1092700</v>
      </c>
      <c r="L39" s="2">
        <f>IF(Data!AP38="..","..",ROUND(Data!AP38,-2))</f>
        <v>1098300</v>
      </c>
      <c r="M39" s="2">
        <f>IF(Data!AQ38="..","..",ROUND(Data!AQ38,-2))</f>
        <v>1101000</v>
      </c>
      <c r="N39" s="2">
        <f>IF(Data!AR38="..","..",ROUND(Data!AR38,-2))</f>
        <v>1106100</v>
      </c>
      <c r="O39" s="2">
        <f>IF(Data!AS38="..","..",ROUND(Data!AS38,-2))</f>
        <v>1109700</v>
      </c>
      <c r="P39" s="2">
        <f>IF(Data!AT38="..","..",ROUND(Data!AT38,-2))</f>
        <v>1111300</v>
      </c>
      <c r="Q39" s="2">
        <f>IF(Data!AU38="..","..",ROUND(Data!AU38,-2))</f>
        <v>1117400</v>
      </c>
      <c r="R39" s="2">
        <f>IF(Data!AV38="..","..",ROUND(Data!AV38,-2))</f>
        <v>1121800</v>
      </c>
      <c r="S39" s="2">
        <f>IF(Data!AW38="..","..",ROUND(Data!AW38,-2))</f>
        <v>1125700</v>
      </c>
      <c r="T39" s="2">
        <f>IF(Data!AX38="..","..",ROUND(Data!AX38,-2))</f>
        <v>1129300</v>
      </c>
      <c r="U39" s="2">
        <f>IF(Data!AY38="..","..",ROUND(Data!AY38,-2))</f>
        <v>1131000</v>
      </c>
      <c r="V39" s="2">
        <f>IF(Data!AZ38="..","..",ROUND(Data!AZ38,-2))</f>
        <v>1135900</v>
      </c>
      <c r="W39" s="2">
        <f>IF(Data!BA38="..","..",ROUND(Data!BA38,-2))</f>
        <v>1146200</v>
      </c>
    </row>
    <row r="40" spans="1:23" x14ac:dyDescent="0.35">
      <c r="A40" s="7" t="s">
        <v>41</v>
      </c>
      <c r="B40" s="2">
        <f>IF(Data!AF39="..","..",ROUND(Data!AF39,-2))</f>
        <v>669900</v>
      </c>
      <c r="C40" s="2">
        <f>IF(Data!AG39="..","..",ROUND(Data!AG39,-2))</f>
        <v>674600</v>
      </c>
      <c r="D40" s="2">
        <f>IF(Data!AH39="..","..",ROUND(Data!AH39,-2))</f>
        <v>681400</v>
      </c>
      <c r="E40" s="2">
        <f>IF(Data!AI39="..","..",ROUND(Data!AI39,-2))</f>
        <v>689100</v>
      </c>
      <c r="F40" s="2">
        <f>IF(Data!AJ39="..","..",ROUND(Data!AJ39,-2))</f>
        <v>697800</v>
      </c>
      <c r="G40" s="2">
        <f>IF(Data!AK39="..","..",ROUND(Data!AK39,-2))</f>
        <v>703000</v>
      </c>
      <c r="H40" s="2">
        <f>IF(Data!AL39="..","..",ROUND(Data!AL39,-2))</f>
        <v>709100</v>
      </c>
      <c r="I40" s="2">
        <f>IF(Data!AM39="..","..",ROUND(Data!AM39,-2))</f>
        <v>714300</v>
      </c>
      <c r="J40" s="2">
        <f>IF(Data!AN39="..","..",ROUND(Data!AN39,-2))</f>
        <v>718200</v>
      </c>
      <c r="K40" s="2">
        <f>IF(Data!AO39="..","..",ROUND(Data!AO39,-2))</f>
        <v>724000</v>
      </c>
      <c r="L40" s="2">
        <f>IF(Data!AP39="..","..",ROUND(Data!AP39,-2))</f>
        <v>730100</v>
      </c>
      <c r="M40" s="2">
        <f>IF(Data!AQ39="..","..",ROUND(Data!AQ39,-2))</f>
        <v>732700</v>
      </c>
      <c r="N40" s="2">
        <f>IF(Data!AR39="..","..",ROUND(Data!AR39,-2))</f>
        <v>734900</v>
      </c>
      <c r="O40" s="2">
        <f>IF(Data!AS39="..","..",ROUND(Data!AS39,-2))</f>
        <v>740200</v>
      </c>
      <c r="P40" s="2">
        <f>IF(Data!AT39="..","..",ROUND(Data!AT39,-2))</f>
        <v>744500</v>
      </c>
      <c r="Q40" s="2">
        <f>IF(Data!AU39="..","..",ROUND(Data!AU39,-2))</f>
        <v>747800</v>
      </c>
      <c r="R40" s="2">
        <f>IF(Data!AV39="..","..",ROUND(Data!AV39,-2))</f>
        <v>753600</v>
      </c>
      <c r="S40" s="2">
        <f>IF(Data!AW39="..","..",ROUND(Data!AW39,-2))</f>
        <v>755300</v>
      </c>
      <c r="T40" s="2">
        <f>IF(Data!AX39="..","..",ROUND(Data!AX39,-2))</f>
        <v>757300</v>
      </c>
      <c r="U40" s="2">
        <f>IF(Data!AY39="..","..",ROUND(Data!AY39,-2))</f>
        <v>756700</v>
      </c>
      <c r="V40" s="2">
        <f>IF(Data!AZ39="..","..",ROUND(Data!AZ39,-2))</f>
        <v>763300</v>
      </c>
      <c r="W40" s="2">
        <f>IF(Data!BA39="..","..",ROUND(Data!BA39,-2))</f>
        <v>768600</v>
      </c>
    </row>
    <row r="41" spans="1:23" x14ac:dyDescent="0.35">
      <c r="A41" s="7" t="s">
        <v>42</v>
      </c>
      <c r="B41" s="2">
        <f>IF(Data!AF40="..","..",ROUND(Data!AF40,-2))</f>
        <v>1060200</v>
      </c>
      <c r="C41" s="2">
        <f>IF(Data!AG40="..","..",ROUND(Data!AG40,-2))</f>
        <v>1059500</v>
      </c>
      <c r="D41" s="2">
        <f>IF(Data!AH40="..","..",ROUND(Data!AH40,-2))</f>
        <v>1062800</v>
      </c>
      <c r="E41" s="2">
        <f>IF(Data!AI40="..","..",ROUND(Data!AI40,-2))</f>
        <v>1065100</v>
      </c>
      <c r="F41" s="2">
        <f>IF(Data!AJ40="..","..",ROUND(Data!AJ40,-2))</f>
        <v>1071800</v>
      </c>
      <c r="G41" s="2">
        <f>IF(Data!AK40="..","..",ROUND(Data!AK40,-2))</f>
        <v>1082800</v>
      </c>
      <c r="H41" s="2">
        <f>IF(Data!AL40="..","..",ROUND(Data!AL40,-2))</f>
        <v>1095600</v>
      </c>
      <c r="I41" s="2">
        <f>IF(Data!AM40="..","..",ROUND(Data!AM40,-2))</f>
        <v>1104200</v>
      </c>
      <c r="J41" s="2">
        <f>IF(Data!AN40="..","..",ROUND(Data!AN40,-2))</f>
        <v>1113700</v>
      </c>
      <c r="K41" s="2">
        <f>IF(Data!AO40="..","..",ROUND(Data!AO40,-2))</f>
        <v>1125800</v>
      </c>
      <c r="L41" s="2">
        <f>IF(Data!AP40="..","..",ROUND(Data!AP40,-2))</f>
        <v>1135400</v>
      </c>
      <c r="M41" s="2">
        <f>IF(Data!AQ40="..","..",ROUND(Data!AQ40,-2))</f>
        <v>1145000</v>
      </c>
      <c r="N41" s="2">
        <f>IF(Data!AR40="..","..",ROUND(Data!AR40,-2))</f>
        <v>1156600</v>
      </c>
      <c r="O41" s="2">
        <f>IF(Data!AS40="..","..",ROUND(Data!AS40,-2))</f>
        <v>1167000</v>
      </c>
      <c r="P41" s="2">
        <f>IF(Data!AT40="..","..",ROUND(Data!AT40,-2))</f>
        <v>1174400</v>
      </c>
      <c r="Q41" s="2">
        <f>IF(Data!AU40="..","..",ROUND(Data!AU40,-2))</f>
        <v>1182200</v>
      </c>
      <c r="R41" s="2">
        <f>IF(Data!AV40="..","..",ROUND(Data!AV40,-2))</f>
        <v>1185100</v>
      </c>
      <c r="S41" s="2">
        <f>IF(Data!AW40="..","..",ROUND(Data!AW40,-2))</f>
        <v>1186800</v>
      </c>
      <c r="T41" s="2">
        <f>IF(Data!AX40="..","..",ROUND(Data!AX40,-2))</f>
        <v>1192200</v>
      </c>
      <c r="U41" s="2">
        <f>IF(Data!AY40="..","..",ROUND(Data!AY40,-2))</f>
        <v>1195800</v>
      </c>
      <c r="V41" s="2">
        <f>IF(Data!AZ40="..","..",ROUND(Data!AZ40,-2))</f>
        <v>1206000</v>
      </c>
      <c r="W41" s="2">
        <f>IF(Data!BA40="..","..",ROUND(Data!BA40,-2))</f>
        <v>1214500</v>
      </c>
    </row>
    <row r="42" spans="1:23" x14ac:dyDescent="0.35">
      <c r="A42" s="7" t="s">
        <v>43</v>
      </c>
      <c r="B42" s="2">
        <f>IF(Data!AF41="..","..",ROUND(Data!AF41,-2))</f>
        <v>1086800</v>
      </c>
      <c r="C42" s="2">
        <f>IF(Data!AG41="..","..",ROUND(Data!AG41,-2))</f>
        <v>1086500</v>
      </c>
      <c r="D42" s="2">
        <f>IF(Data!AH41="..","..",ROUND(Data!AH41,-2))</f>
        <v>1084700</v>
      </c>
      <c r="E42" s="2">
        <f>IF(Data!AI41="..","..",ROUND(Data!AI41,-2))</f>
        <v>1082800</v>
      </c>
      <c r="F42" s="2">
        <f>IF(Data!AJ41="..","..",ROUND(Data!AJ41,-2))</f>
        <v>1085400</v>
      </c>
      <c r="G42" s="2">
        <f>IF(Data!AK41="..","..",ROUND(Data!AK41,-2))</f>
        <v>1086500</v>
      </c>
      <c r="H42" s="2">
        <f>IF(Data!AL41="..","..",ROUND(Data!AL41,-2))</f>
        <v>1089500</v>
      </c>
      <c r="I42" s="2">
        <f>IF(Data!AM41="..","..",ROUND(Data!AM41,-2))</f>
        <v>1091100</v>
      </c>
      <c r="J42" s="2">
        <f>IF(Data!AN41="..","..",ROUND(Data!AN41,-2))</f>
        <v>1094600</v>
      </c>
      <c r="K42" s="2">
        <f>IF(Data!AO41="..","..",ROUND(Data!AO41,-2))</f>
        <v>1100000</v>
      </c>
      <c r="L42" s="2">
        <f>IF(Data!AP41="..","..",ROUND(Data!AP41,-2))</f>
        <v>1104100</v>
      </c>
      <c r="M42" s="2">
        <f>IF(Data!AQ41="..","..",ROUND(Data!AQ41,-2))</f>
        <v>1105800</v>
      </c>
      <c r="N42" s="2">
        <f>IF(Data!AR41="..","..",ROUND(Data!AR41,-2))</f>
        <v>1109700</v>
      </c>
      <c r="O42" s="2">
        <f>IF(Data!AS41="..","..",ROUND(Data!AS41,-2))</f>
        <v>1114200</v>
      </c>
      <c r="P42" s="2">
        <f>IF(Data!AT41="..","..",ROUND(Data!AT41,-2))</f>
        <v>1114800</v>
      </c>
      <c r="Q42" s="2">
        <f>IF(Data!AU41="..","..",ROUND(Data!AU41,-2))</f>
        <v>1118600</v>
      </c>
      <c r="R42" s="2">
        <f>IF(Data!AV41="..","..",ROUND(Data!AV41,-2))</f>
        <v>1119500</v>
      </c>
      <c r="S42" s="2">
        <f>IF(Data!AW41="..","..",ROUND(Data!AW41,-2))</f>
        <v>1123100</v>
      </c>
      <c r="T42" s="2">
        <f>IF(Data!AX41="..","..",ROUND(Data!AX41,-2))</f>
        <v>1125500</v>
      </c>
      <c r="U42" s="2">
        <f>IF(Data!AY41="..","..",ROUND(Data!AY41,-2))</f>
        <v>1125300</v>
      </c>
      <c r="V42" s="2">
        <f>IF(Data!AZ41="..","..",ROUND(Data!AZ41,-2))</f>
        <v>1126100</v>
      </c>
      <c r="W42" s="2">
        <f>IF(Data!BA41="..","..",ROUND(Data!BA41,-2))</f>
        <v>1141800</v>
      </c>
    </row>
    <row r="43" spans="1:23" x14ac:dyDescent="0.35">
      <c r="A43" s="7" t="s">
        <v>44</v>
      </c>
      <c r="B43" s="2">
        <f>IF(Data!AF42="..","..",ROUND(Data!AF42,-2))</f>
        <v>506200</v>
      </c>
      <c r="C43" s="2">
        <f>IF(Data!AG42="..","..",ROUND(Data!AG42,-2))</f>
        <v>510700</v>
      </c>
      <c r="D43" s="2">
        <f>IF(Data!AH42="..","..",ROUND(Data!AH42,-2))</f>
        <v>515100</v>
      </c>
      <c r="E43" s="2">
        <f>IF(Data!AI42="..","..",ROUND(Data!AI42,-2))</f>
        <v>518600</v>
      </c>
      <c r="F43" s="2">
        <f>IF(Data!AJ42="..","..",ROUND(Data!AJ42,-2))</f>
        <v>523700</v>
      </c>
      <c r="G43" s="2">
        <f>IF(Data!AK42="..","..",ROUND(Data!AK42,-2))</f>
        <v>529100</v>
      </c>
      <c r="H43" s="2">
        <f>IF(Data!AL42="..","..",ROUND(Data!AL42,-2))</f>
        <v>534400</v>
      </c>
      <c r="I43" s="2">
        <f>IF(Data!AM42="..","..",ROUND(Data!AM42,-2))</f>
        <v>539400</v>
      </c>
      <c r="J43" s="2">
        <f>IF(Data!AN42="..","..",ROUND(Data!AN42,-2))</f>
        <v>542100</v>
      </c>
      <c r="K43" s="2">
        <f>IF(Data!AO42="..","..",ROUND(Data!AO42,-2))</f>
        <v>544200</v>
      </c>
      <c r="L43" s="2">
        <f>IF(Data!AP42="..","..",ROUND(Data!AP42,-2))</f>
        <v>546600</v>
      </c>
      <c r="M43" s="2">
        <f>IF(Data!AQ42="..","..",ROUND(Data!AQ42,-2))</f>
        <v>550300</v>
      </c>
      <c r="N43" s="2">
        <f>IF(Data!AR42="..","..",ROUND(Data!AR42,-2))</f>
        <v>553200</v>
      </c>
      <c r="O43" s="2">
        <f>IF(Data!AS42="..","..",ROUND(Data!AS42,-2))</f>
        <v>557500</v>
      </c>
      <c r="P43" s="2">
        <f>IF(Data!AT42="..","..",ROUND(Data!AT42,-2))</f>
        <v>561500</v>
      </c>
      <c r="Q43" s="2">
        <f>IF(Data!AU42="..","..",ROUND(Data!AU42,-2))</f>
        <v>566600</v>
      </c>
      <c r="R43" s="2">
        <f>IF(Data!AV42="..","..",ROUND(Data!AV42,-2))</f>
        <v>572300</v>
      </c>
      <c r="S43" s="2">
        <f>IF(Data!AW42="..","..",ROUND(Data!AW42,-2))</f>
        <v>578400</v>
      </c>
      <c r="T43" s="2">
        <f>IF(Data!AX42="..","..",ROUND(Data!AX42,-2))</f>
        <v>584200</v>
      </c>
      <c r="U43" s="2">
        <f>IF(Data!AY42="..","..",ROUND(Data!AY42,-2))</f>
        <v>589300</v>
      </c>
      <c r="V43" s="2">
        <f>IF(Data!AZ42="..","..",ROUND(Data!AZ42,-2))</f>
        <v>599100</v>
      </c>
      <c r="W43" s="2">
        <f>IF(Data!BA42="..","..",ROUND(Data!BA42,-2))</f>
        <v>607600</v>
      </c>
    </row>
    <row r="44" spans="1:23" x14ac:dyDescent="0.35">
      <c r="A44" s="7" t="s">
        <v>45</v>
      </c>
      <c r="B44" s="2">
        <f>IF(Data!AF43="..","..",ROUND(Data!AF43,-2))</f>
        <v>2568000</v>
      </c>
      <c r="C44" s="2">
        <f>IF(Data!AG43="..","..",ROUND(Data!AG43,-2))</f>
        <v>2576400</v>
      </c>
      <c r="D44" s="2">
        <f>IF(Data!AH43="..","..",ROUND(Data!AH43,-2))</f>
        <v>2585500</v>
      </c>
      <c r="E44" s="2">
        <f>IF(Data!AI43="..","..",ROUND(Data!AI43,-2))</f>
        <v>2594000</v>
      </c>
      <c r="F44" s="2">
        <f>IF(Data!AJ43="..","..",ROUND(Data!AJ43,-2))</f>
        <v>2611900</v>
      </c>
      <c r="G44" s="2">
        <f>IF(Data!AK43="..","..",ROUND(Data!AK43,-2))</f>
        <v>2626000</v>
      </c>
      <c r="H44" s="2">
        <f>IF(Data!AL43="..","..",ROUND(Data!AL43,-2))</f>
        <v>2641800</v>
      </c>
      <c r="I44" s="2">
        <f>IF(Data!AM43="..","..",ROUND(Data!AM43,-2))</f>
        <v>2666100</v>
      </c>
      <c r="J44" s="2">
        <f>IF(Data!AN43="..","..",ROUND(Data!AN43,-2))</f>
        <v>2687100</v>
      </c>
      <c r="K44" s="2">
        <f>IF(Data!AO43="..","..",ROUND(Data!AO43,-2))</f>
        <v>2711900</v>
      </c>
      <c r="L44" s="2">
        <f>IF(Data!AP43="..","..",ROUND(Data!AP43,-2))</f>
        <v>2739700</v>
      </c>
      <c r="M44" s="2">
        <f>IF(Data!AQ43="..","..",ROUND(Data!AQ43,-2))</f>
        <v>2758800</v>
      </c>
      <c r="N44" s="2">
        <f>IF(Data!AR43="..","..",ROUND(Data!AR43,-2))</f>
        <v>2781800</v>
      </c>
      <c r="O44" s="2">
        <f>IF(Data!AS43="..","..",ROUND(Data!AS43,-2))</f>
        <v>2805400</v>
      </c>
      <c r="P44" s="2">
        <f>IF(Data!AT43="..","..",ROUND(Data!AT43,-2))</f>
        <v>2831700</v>
      </c>
      <c r="Q44" s="2">
        <f>IF(Data!AU43="..","..",ROUND(Data!AU43,-2))</f>
        <v>2865900</v>
      </c>
      <c r="R44" s="2">
        <f>IF(Data!AV43="..","..",ROUND(Data!AV43,-2))</f>
        <v>2889500</v>
      </c>
      <c r="S44" s="2">
        <f>IF(Data!AW43="..","..",ROUND(Data!AW43,-2))</f>
        <v>2907100</v>
      </c>
      <c r="T44" s="2">
        <f>IF(Data!AX43="..","..",ROUND(Data!AX43,-2))</f>
        <v>2921100</v>
      </c>
      <c r="U44" s="2">
        <f>IF(Data!AY43="..","..",ROUND(Data!AY43,-2))</f>
        <v>2921500</v>
      </c>
      <c r="V44" s="2">
        <f>IF(Data!AZ43="..","..",ROUND(Data!AZ43,-2))</f>
        <v>2918300</v>
      </c>
      <c r="W44" s="2">
        <f>IF(Data!BA43="..","..",ROUND(Data!BA43,-2))</f>
        <v>2953800</v>
      </c>
    </row>
    <row r="45" spans="1:23" x14ac:dyDescent="0.35">
      <c r="A45" s="7" t="s">
        <v>46</v>
      </c>
      <c r="B45" s="2">
        <f>IF(Data!AF44="..","..",ROUND(Data!AF44,-2))</f>
        <v>755000</v>
      </c>
      <c r="C45" s="2">
        <f>IF(Data!AG44="..","..",ROUND(Data!AG44,-2))</f>
        <v>757300</v>
      </c>
      <c r="D45" s="2">
        <f>IF(Data!AH44="..","..",ROUND(Data!AH44,-2))</f>
        <v>760900</v>
      </c>
      <c r="E45" s="2">
        <f>IF(Data!AI44="..","..",ROUND(Data!AI44,-2))</f>
        <v>766000</v>
      </c>
      <c r="F45" s="2">
        <f>IF(Data!AJ44="..","..",ROUND(Data!AJ44,-2))</f>
        <v>770800</v>
      </c>
      <c r="G45" s="2">
        <f>IF(Data!AK44="..","..",ROUND(Data!AK44,-2))</f>
        <v>777400</v>
      </c>
      <c r="H45" s="2">
        <f>IF(Data!AL44="..","..",ROUND(Data!AL44,-2))</f>
        <v>784300</v>
      </c>
      <c r="I45" s="2">
        <f>IF(Data!AM44="..","..",ROUND(Data!AM44,-2))</f>
        <v>791000</v>
      </c>
      <c r="J45" s="2">
        <f>IF(Data!AN44="..","..",ROUND(Data!AN44,-2))</f>
        <v>796000</v>
      </c>
      <c r="K45" s="2">
        <f>IF(Data!AO44="..","..",ROUND(Data!AO44,-2))</f>
        <v>803200</v>
      </c>
      <c r="L45" s="2">
        <f>IF(Data!AP44="..","..",ROUND(Data!AP44,-2))</f>
        <v>808900</v>
      </c>
      <c r="M45" s="2">
        <f>IF(Data!AQ44="..","..",ROUND(Data!AQ44,-2))</f>
        <v>817500</v>
      </c>
      <c r="N45" s="2">
        <f>IF(Data!AR44="..","..",ROUND(Data!AR44,-2))</f>
        <v>825300</v>
      </c>
      <c r="O45" s="2">
        <f>IF(Data!AS44="..","..",ROUND(Data!AS44,-2))</f>
        <v>834000</v>
      </c>
      <c r="P45" s="2">
        <f>IF(Data!AT44="..","..",ROUND(Data!AT44,-2))</f>
        <v>842500</v>
      </c>
      <c r="Q45" s="2">
        <f>IF(Data!AU44="..","..",ROUND(Data!AU44,-2))</f>
        <v>851900</v>
      </c>
      <c r="R45" s="2">
        <f>IF(Data!AV44="..","..",ROUND(Data!AV44,-2))</f>
        <v>859500</v>
      </c>
      <c r="S45" s="2">
        <f>IF(Data!AW44="..","..",ROUND(Data!AW44,-2))</f>
        <v>866200</v>
      </c>
      <c r="T45" s="2">
        <f>IF(Data!AX44="..","..",ROUND(Data!AX44,-2))</f>
        <v>871700</v>
      </c>
      <c r="U45" s="2">
        <f>IF(Data!AY44="..","..",ROUND(Data!AY44,-2))</f>
        <v>875400</v>
      </c>
      <c r="V45" s="2">
        <f>IF(Data!AZ44="..","..",ROUND(Data!AZ44,-2))</f>
        <v>885000</v>
      </c>
      <c r="W45" s="2">
        <f>IF(Data!BA44="..","..",ROUND(Data!BA44,-2))</f>
        <v>892300</v>
      </c>
    </row>
    <row r="46" spans="1:23" x14ac:dyDescent="0.35">
      <c r="A46" s="7" t="s">
        <v>47</v>
      </c>
      <c r="B46" s="2">
        <f>IF(Data!AF45="..","..",ROUND(Data!AF45,-2))</f>
        <v>2083100</v>
      </c>
      <c r="C46" s="2">
        <f>IF(Data!AG45="..","..",ROUND(Data!AG45,-2))</f>
        <v>2093200</v>
      </c>
      <c r="D46" s="2">
        <f>IF(Data!AH45="..","..",ROUND(Data!AH45,-2))</f>
        <v>2102700</v>
      </c>
      <c r="E46" s="2">
        <f>IF(Data!AI45="..","..",ROUND(Data!AI45,-2))</f>
        <v>2118200</v>
      </c>
      <c r="F46" s="2">
        <f>IF(Data!AJ45="..","..",ROUND(Data!AJ45,-2))</f>
        <v>2142200</v>
      </c>
      <c r="G46" s="2">
        <f>IF(Data!AK45="..","..",ROUND(Data!AK45,-2))</f>
        <v>2154200</v>
      </c>
      <c r="H46" s="2">
        <f>IF(Data!AL45="..","..",ROUND(Data!AL45,-2))</f>
        <v>2168800</v>
      </c>
      <c r="I46" s="2">
        <f>IF(Data!AM45="..","..",ROUND(Data!AM45,-2))</f>
        <v>2185000</v>
      </c>
      <c r="J46" s="2">
        <f>IF(Data!AN45="..","..",ROUND(Data!AN45,-2))</f>
        <v>2197600</v>
      </c>
      <c r="K46" s="2">
        <f>IF(Data!AO45="..","..",ROUND(Data!AO45,-2))</f>
        <v>2212600</v>
      </c>
      <c r="L46" s="2">
        <f>IF(Data!AP45="..","..",ROUND(Data!AP45,-2))</f>
        <v>2227400</v>
      </c>
      <c r="M46" s="2">
        <f>IF(Data!AQ45="..","..",ROUND(Data!AQ45,-2))</f>
        <v>2241500</v>
      </c>
      <c r="N46" s="2">
        <f>IF(Data!AR45="..","..",ROUND(Data!AR45,-2))</f>
        <v>2255800</v>
      </c>
      <c r="O46" s="2">
        <f>IF(Data!AS45="..","..",ROUND(Data!AS45,-2))</f>
        <v>2269500</v>
      </c>
      <c r="P46" s="2">
        <f>IF(Data!AT45="..","..",ROUND(Data!AT45,-2))</f>
        <v>2285000</v>
      </c>
      <c r="Q46" s="2">
        <f>IF(Data!AU45="..","..",ROUND(Data!AU45,-2))</f>
        <v>2302600</v>
      </c>
      <c r="R46" s="2">
        <f>IF(Data!AV45="..","..",ROUND(Data!AV45,-2))</f>
        <v>2315200</v>
      </c>
      <c r="S46" s="2">
        <f>IF(Data!AW45="..","..",ROUND(Data!AW45,-2))</f>
        <v>2325500</v>
      </c>
      <c r="T46" s="2">
        <f>IF(Data!AX45="..","..",ROUND(Data!AX45,-2))</f>
        <v>2339800</v>
      </c>
      <c r="U46" s="2">
        <f>IF(Data!AY45="..","..",ROUND(Data!AY45,-2))</f>
        <v>2346400</v>
      </c>
      <c r="V46" s="2">
        <f>IF(Data!AZ45="..","..",ROUND(Data!AZ45,-2))</f>
        <v>2350400</v>
      </c>
      <c r="W46" s="2">
        <f>IF(Data!BA45="..","..",ROUND(Data!BA45,-2))</f>
        <v>2378100</v>
      </c>
    </row>
    <row r="47" spans="1:23" x14ac:dyDescent="0.35">
      <c r="A47" s="7" t="s">
        <v>49</v>
      </c>
      <c r="B47" s="2">
        <f>IF(Data!AF46="..","..",ROUND(Data!AF46,-2))</f>
        <v>846400</v>
      </c>
      <c r="C47" s="2">
        <f>IF(Data!AG46="..","..",ROUND(Data!AG46,-2))</f>
        <v>851100</v>
      </c>
      <c r="D47" s="2">
        <f>IF(Data!AH46="..","..",ROUND(Data!AH46,-2))</f>
        <v>857700</v>
      </c>
      <c r="E47" s="2">
        <f>IF(Data!AI46="..","..",ROUND(Data!AI46,-2))</f>
        <v>864600</v>
      </c>
      <c r="F47" s="2">
        <f>IF(Data!AJ46="..","..",ROUND(Data!AJ46,-2))</f>
        <v>868100</v>
      </c>
      <c r="G47" s="2">
        <f>IF(Data!AK46="..","..",ROUND(Data!AK46,-2))</f>
        <v>873300</v>
      </c>
      <c r="H47" s="2">
        <f>IF(Data!AL46="..","..",ROUND(Data!AL46,-2))</f>
        <v>879700</v>
      </c>
      <c r="I47" s="2">
        <f>IF(Data!AM46="..","..",ROUND(Data!AM46,-2))</f>
        <v>885100</v>
      </c>
      <c r="J47" s="2">
        <f>IF(Data!AN46="..","..",ROUND(Data!AN46,-2))</f>
        <v>887300</v>
      </c>
      <c r="K47" s="2">
        <f>IF(Data!AO46="..","..",ROUND(Data!AO46,-2))</f>
        <v>890000</v>
      </c>
      <c r="L47" s="2">
        <f>IF(Data!AP46="..","..",ROUND(Data!AP46,-2))</f>
        <v>893500</v>
      </c>
      <c r="M47" s="2">
        <f>IF(Data!AQ46="..","..",ROUND(Data!AQ46,-2))</f>
        <v>895100</v>
      </c>
      <c r="N47" s="2">
        <f>IF(Data!AR46="..","..",ROUND(Data!AR46,-2))</f>
        <v>893700</v>
      </c>
      <c r="O47" s="2">
        <f>IF(Data!AS46="..","..",ROUND(Data!AS46,-2))</f>
        <v>893200</v>
      </c>
      <c r="P47" s="2">
        <f>IF(Data!AT46="..","..",ROUND(Data!AT46,-2))</f>
        <v>891900</v>
      </c>
      <c r="Q47" s="2">
        <f>IF(Data!AU46="..","..",ROUND(Data!AU46,-2))</f>
        <v>892200</v>
      </c>
      <c r="R47" s="2">
        <f>IF(Data!AV46="..","..",ROUND(Data!AV46,-2))</f>
        <v>891300</v>
      </c>
      <c r="S47" s="2">
        <f>IF(Data!AW46="..","..",ROUND(Data!AW46,-2))</f>
        <v>890400</v>
      </c>
      <c r="T47" s="2">
        <f>IF(Data!AX46="..","..",ROUND(Data!AX46,-2))</f>
        <v>889800</v>
      </c>
      <c r="U47" s="2">
        <f>IF(Data!AY46="..","..",ROUND(Data!AY46,-2))</f>
        <v>894900</v>
      </c>
      <c r="V47" s="2">
        <f>IF(Data!AZ46="..","..",ROUND(Data!AZ46,-2))</f>
        <v>895800</v>
      </c>
      <c r="W47" s="2">
        <f>IF(Data!BA46="..","..",ROUND(Data!BA46,-2))</f>
        <v>902400</v>
      </c>
    </row>
    <row r="48" spans="1:23" x14ac:dyDescent="0.35">
      <c r="A48" s="7" t="s">
        <v>48</v>
      </c>
      <c r="B48" s="2">
        <f>IF(Data!AF47="..","..",ROUND(Data!AF47,-2))</f>
        <v>664600</v>
      </c>
      <c r="C48" s="2">
        <f>IF(Data!AG47="..","..",ROUND(Data!AG47,-2))</f>
        <v>666900</v>
      </c>
      <c r="D48" s="2">
        <f>IF(Data!AH47="..","..",ROUND(Data!AH47,-2))</f>
        <v>669400</v>
      </c>
      <c r="E48" s="2">
        <f>IF(Data!AI47="..","..",ROUND(Data!AI47,-2))</f>
        <v>672400</v>
      </c>
      <c r="F48" s="2">
        <f>IF(Data!AJ47="..","..",ROUND(Data!AJ47,-2))</f>
        <v>673200</v>
      </c>
      <c r="G48" s="2">
        <f>IF(Data!AK47="..","..",ROUND(Data!AK47,-2))</f>
        <v>675900</v>
      </c>
      <c r="H48" s="2">
        <f>IF(Data!AL47="..","..",ROUND(Data!AL47,-2))</f>
        <v>679500</v>
      </c>
      <c r="I48" s="2">
        <f>IF(Data!AM47="..","..",ROUND(Data!AM47,-2))</f>
        <v>682600</v>
      </c>
      <c r="J48" s="2">
        <f>IF(Data!AN47="..","..",ROUND(Data!AN47,-2))</f>
        <v>684600</v>
      </c>
      <c r="K48" s="2">
        <f>IF(Data!AO47="..","..",ROUND(Data!AO47,-2))</f>
        <v>685900</v>
      </c>
      <c r="L48" s="2">
        <f>IF(Data!AP47="..","..",ROUND(Data!AP47,-2))</f>
        <v>688400</v>
      </c>
      <c r="M48" s="2">
        <f>IF(Data!AQ47="..","..",ROUND(Data!AQ47,-2))</f>
        <v>689200</v>
      </c>
      <c r="N48" s="2">
        <f>IF(Data!AR47="..","..",ROUND(Data!AR47,-2))</f>
        <v>688700</v>
      </c>
      <c r="O48" s="2">
        <f>IF(Data!AS47="..","..",ROUND(Data!AS47,-2))</f>
        <v>689300</v>
      </c>
      <c r="P48" s="2">
        <f>IF(Data!AT47="..","..",ROUND(Data!AT47,-2))</f>
        <v>688400</v>
      </c>
      <c r="Q48" s="2">
        <f>IF(Data!AU47="..","..",ROUND(Data!AU47,-2))</f>
        <v>687400</v>
      </c>
      <c r="R48" s="2">
        <f>IF(Data!AV47="..","..",ROUND(Data!AV47,-2))</f>
        <v>687200</v>
      </c>
      <c r="S48" s="2">
        <f>IF(Data!AW47="..","..",ROUND(Data!AW47,-2))</f>
        <v>686500</v>
      </c>
      <c r="T48" s="2">
        <f>IF(Data!AX47="..","..",ROUND(Data!AX47,-2))</f>
        <v>685300</v>
      </c>
      <c r="U48" s="2">
        <f>IF(Data!AY47="..","..",ROUND(Data!AY47,-2))</f>
        <v>688200</v>
      </c>
      <c r="V48" s="2">
        <f>IF(Data!AZ47="..","..",ROUND(Data!AZ47,-2))</f>
        <v>687000</v>
      </c>
      <c r="W48" s="2">
        <f>IF(Data!BA47="..","..",ROUND(Data!BA47,-2))</f>
        <v>688200</v>
      </c>
    </row>
    <row r="49" spans="1:23" x14ac:dyDescent="0.35">
      <c r="A49" s="7" t="s">
        <v>50</v>
      </c>
      <c r="B49" s="2">
        <f>IF(Data!AF48="..","..",ROUND(Data!AF48,-2))</f>
        <v>1399300</v>
      </c>
      <c r="C49" s="2">
        <f>IF(Data!AG48="..","..",ROUND(Data!AG48,-2))</f>
        <v>1404900</v>
      </c>
      <c r="D49" s="2">
        <f>IF(Data!AH48="..","..",ROUND(Data!AH48,-2))</f>
        <v>1410600</v>
      </c>
      <c r="E49" s="2">
        <f>IF(Data!AI48="..","..",ROUND(Data!AI48,-2))</f>
        <v>1420400</v>
      </c>
      <c r="F49" s="2">
        <f>IF(Data!AJ48="..","..",ROUND(Data!AJ48,-2))</f>
        <v>1427900</v>
      </c>
      <c r="G49" s="2">
        <f>IF(Data!AK48="..","..",ROUND(Data!AK48,-2))</f>
        <v>1436500</v>
      </c>
      <c r="H49" s="2">
        <f>IF(Data!AL48="..","..",ROUND(Data!AL48,-2))</f>
        <v>1447100</v>
      </c>
      <c r="I49" s="2">
        <f>IF(Data!AM48="..","..",ROUND(Data!AM48,-2))</f>
        <v>1458100</v>
      </c>
      <c r="J49" s="2">
        <f>IF(Data!AN48="..","..",ROUND(Data!AN48,-2))</f>
        <v>1467000</v>
      </c>
      <c r="K49" s="2">
        <f>IF(Data!AO48="..","..",ROUND(Data!AO48,-2))</f>
        <v>1474000</v>
      </c>
      <c r="L49" s="2">
        <f>IF(Data!AP48="..","..",ROUND(Data!AP48,-2))</f>
        <v>1481800</v>
      </c>
      <c r="M49" s="2">
        <f>IF(Data!AQ48="..","..",ROUND(Data!AQ48,-2))</f>
        <v>1486600</v>
      </c>
      <c r="N49" s="2">
        <f>IF(Data!AR48="..","..",ROUND(Data!AR48,-2))</f>
        <v>1488600</v>
      </c>
      <c r="O49" s="2">
        <f>IF(Data!AS48="..","..",ROUND(Data!AS48,-2))</f>
        <v>1491300</v>
      </c>
      <c r="P49" s="2">
        <f>IF(Data!AT48="..","..",ROUND(Data!AT48,-2))</f>
        <v>1492500</v>
      </c>
      <c r="Q49" s="2">
        <f>IF(Data!AU48="..","..",ROUND(Data!AU48,-2))</f>
        <v>1497600</v>
      </c>
      <c r="R49" s="2">
        <f>IF(Data!AV48="..","..",ROUND(Data!AV48,-2))</f>
        <v>1502900</v>
      </c>
      <c r="S49" s="2">
        <f>IF(Data!AW48="..","..",ROUND(Data!AW48,-2))</f>
        <v>1506900</v>
      </c>
      <c r="T49" s="2">
        <f>IF(Data!AX48="..","..",ROUND(Data!AX48,-2))</f>
        <v>1512600</v>
      </c>
      <c r="U49" s="2">
        <f>IF(Data!AY48="..","..",ROUND(Data!AY48,-2))</f>
        <v>1521400</v>
      </c>
      <c r="V49" s="2">
        <f>IF(Data!AZ48="..","..",ROUND(Data!AZ48,-2))</f>
        <v>1522800</v>
      </c>
      <c r="W49" s="2">
        <f>IF(Data!BA48="..","..",ROUND(Data!BA48,-2))</f>
        <v>1541000</v>
      </c>
    </row>
    <row r="50" spans="1:23" x14ac:dyDescent="0.35">
      <c r="A50" s="49" t="s">
        <v>1</v>
      </c>
      <c r="B50" s="44">
        <f>IF(Data!AF49="..","..",ROUND(Data!AF49,-2))</f>
        <v>49449700</v>
      </c>
      <c r="C50" s="44">
        <f>IF(Data!AG49="..","..",ROUND(Data!AG49,-2))</f>
        <v>49679300</v>
      </c>
      <c r="D50" s="44">
        <f>IF(Data!AH49="..","..",ROUND(Data!AH49,-2))</f>
        <v>49925500</v>
      </c>
      <c r="E50" s="44">
        <f>IF(Data!AI49="..","..",ROUND(Data!AI49,-2))</f>
        <v>50194600</v>
      </c>
      <c r="F50" s="44">
        <f>IF(Data!AJ49="..","..",ROUND(Data!AJ49,-2))</f>
        <v>50606000</v>
      </c>
      <c r="G50" s="44">
        <f>IF(Data!AK49="..","..",ROUND(Data!AK49,-2))</f>
        <v>50965200</v>
      </c>
      <c r="H50" s="44">
        <f>IF(Data!AL49="..","..",ROUND(Data!AL49,-2))</f>
        <v>51381100</v>
      </c>
      <c r="I50" s="44">
        <f>IF(Data!AM49="..","..",ROUND(Data!AM49,-2))</f>
        <v>51815900</v>
      </c>
      <c r="J50" s="44">
        <f>IF(Data!AN49="..","..",ROUND(Data!AN49,-2))</f>
        <v>52196400</v>
      </c>
      <c r="K50" s="44">
        <f>IF(Data!AO49="..","..",ROUND(Data!AO49,-2))</f>
        <v>52642500</v>
      </c>
      <c r="L50" s="44">
        <f>IF(Data!AP49="..","..",ROUND(Data!AP49,-2))</f>
        <v>53107200</v>
      </c>
      <c r="M50" s="44">
        <f>IF(Data!AQ49="..","..",ROUND(Data!AQ49,-2))</f>
        <v>53506800</v>
      </c>
      <c r="N50" s="44">
        <f>IF(Data!AR49="..","..",ROUND(Data!AR49,-2))</f>
        <v>53918700</v>
      </c>
      <c r="O50" s="44">
        <f>IF(Data!AS49="..","..",ROUND(Data!AS49,-2))</f>
        <v>54370300</v>
      </c>
      <c r="P50" s="44">
        <f>IF(Data!AT49="..","..",ROUND(Data!AT49,-2))</f>
        <v>54808700</v>
      </c>
      <c r="Q50" s="44">
        <f>IF(Data!AU49="..","..",ROUND(Data!AU49,-2))</f>
        <v>55289000</v>
      </c>
      <c r="R50" s="44">
        <f>IF(Data!AV49="..","..",ROUND(Data!AV49,-2))</f>
        <v>55619500</v>
      </c>
      <c r="S50" s="44">
        <f>IF(Data!AW49="..","..",ROUND(Data!AW49,-2))</f>
        <v>55924500</v>
      </c>
      <c r="T50" s="44">
        <f>IF(Data!AX49="..","..",ROUND(Data!AX49,-2))</f>
        <v>56230100</v>
      </c>
      <c r="U50" s="44">
        <f>IF(Data!AY49="..","..",ROUND(Data!AY49,-2))</f>
        <v>56326000</v>
      </c>
      <c r="V50" s="44">
        <f>IF(Data!AZ49="..","..",ROUND(Data!AZ49,-2))</f>
        <v>56554900</v>
      </c>
      <c r="W50" s="44">
        <f>IF(Data!BA49="..","..",ROUND(Data!BA49,-2))</f>
        <v>57106400</v>
      </c>
    </row>
    <row r="51" spans="1:23" x14ac:dyDescent="0.35">
      <c r="A51" s="49" t="s">
        <v>3</v>
      </c>
      <c r="B51" s="44">
        <f>IF(Data!AF50="..","..",ROUND(Data!AF50,-2))</f>
        <v>2910200</v>
      </c>
      <c r="C51" s="44">
        <f>IF(Data!AG50="..","..",ROUND(Data!AG50,-2))</f>
        <v>2922900</v>
      </c>
      <c r="D51" s="44">
        <f>IF(Data!AH50="..","..",ROUND(Data!AH50,-2))</f>
        <v>2937700</v>
      </c>
      <c r="E51" s="44">
        <f>IF(Data!AI50="..","..",ROUND(Data!AI50,-2))</f>
        <v>2957400</v>
      </c>
      <c r="F51" s="44">
        <f>IF(Data!AJ50="..","..",ROUND(Data!AJ50,-2))</f>
        <v>2969300</v>
      </c>
      <c r="G51" s="44">
        <f>IF(Data!AK50="..","..",ROUND(Data!AK50,-2))</f>
        <v>2985700</v>
      </c>
      <c r="H51" s="44">
        <f>IF(Data!AL50="..","..",ROUND(Data!AL50,-2))</f>
        <v>3006300</v>
      </c>
      <c r="I51" s="44">
        <f>IF(Data!AM50="..","..",ROUND(Data!AM50,-2))</f>
        <v>3025900</v>
      </c>
      <c r="J51" s="44">
        <f>IF(Data!AN50="..","..",ROUND(Data!AN50,-2))</f>
        <v>3038900</v>
      </c>
      <c r="K51" s="44">
        <f>IF(Data!AO50="..","..",ROUND(Data!AO50,-2))</f>
        <v>3050000</v>
      </c>
      <c r="L51" s="44">
        <f>IF(Data!AP50="..","..",ROUND(Data!AP50,-2))</f>
        <v>3063800</v>
      </c>
      <c r="M51" s="44">
        <f>IF(Data!AQ50="..","..",ROUND(Data!AQ50,-2))</f>
        <v>3070900</v>
      </c>
      <c r="N51" s="44">
        <f>IF(Data!AR50="..","..",ROUND(Data!AR50,-2))</f>
        <v>3071100</v>
      </c>
      <c r="O51" s="44">
        <f>IF(Data!AS50="..","..",ROUND(Data!AS50,-2))</f>
        <v>3073800</v>
      </c>
      <c r="P51" s="44">
        <f>IF(Data!AT50="..","..",ROUND(Data!AT50,-2))</f>
        <v>3072700</v>
      </c>
      <c r="Q51" s="44">
        <f>IF(Data!AU50="..","..",ROUND(Data!AU50,-2))</f>
        <v>3077200</v>
      </c>
      <c r="R51" s="44">
        <f>IF(Data!AV50="..","..",ROUND(Data!AV50,-2))</f>
        <v>3081400</v>
      </c>
      <c r="S51" s="44">
        <f>IF(Data!AW50="..","..",ROUND(Data!AW50,-2))</f>
        <v>3083800</v>
      </c>
      <c r="T51" s="44">
        <f>IF(Data!AX50="..","..",ROUND(Data!AX50,-2))</f>
        <v>3087700</v>
      </c>
      <c r="U51" s="44">
        <f>IF(Data!AY50="..","..",ROUND(Data!AY50,-2))</f>
        <v>3104500</v>
      </c>
      <c r="V51" s="44">
        <f>IF(Data!AZ50="..","..",ROUND(Data!AZ50,-2))</f>
        <v>3105600</v>
      </c>
      <c r="W51" s="44">
        <f>IF(Data!BA50="..","..",ROUND(Data!BA50,-2))</f>
        <v>3131600</v>
      </c>
    </row>
    <row r="52" spans="1:23" x14ac:dyDescent="0.35">
      <c r="A52" s="49" t="s">
        <v>2</v>
      </c>
      <c r="B52" s="44">
        <f>IF(Data!AF51="..","..",ROUND(Data!AF51,-2))</f>
        <v>5064200</v>
      </c>
      <c r="C52" s="44">
        <f>IF(Data!AG51="..","..",ROUND(Data!AG51,-2))</f>
        <v>5066000</v>
      </c>
      <c r="D52" s="44">
        <f>IF(Data!AH51="..","..",ROUND(Data!AH51,-2))</f>
        <v>5068500</v>
      </c>
      <c r="E52" s="44">
        <f>IF(Data!AI51="..","..",ROUND(Data!AI51,-2))</f>
        <v>5084300</v>
      </c>
      <c r="F52" s="44">
        <f>IF(Data!AJ51="..","..",ROUND(Data!AJ51,-2))</f>
        <v>5110200</v>
      </c>
      <c r="G52" s="44">
        <f>IF(Data!AK51="..","..",ROUND(Data!AK51,-2))</f>
        <v>5133100</v>
      </c>
      <c r="H52" s="44">
        <f>IF(Data!AL51="..","..",ROUND(Data!AL51,-2))</f>
        <v>5170000</v>
      </c>
      <c r="I52" s="44">
        <f>IF(Data!AM51="..","..",ROUND(Data!AM51,-2))</f>
        <v>5202900</v>
      </c>
      <c r="J52" s="44">
        <f>IF(Data!AN51="..","..",ROUND(Data!AN51,-2))</f>
        <v>5231900</v>
      </c>
      <c r="K52" s="44">
        <f>IF(Data!AO51="..","..",ROUND(Data!AO51,-2))</f>
        <v>5262200</v>
      </c>
      <c r="L52" s="44">
        <f>IF(Data!AP51="..","..",ROUND(Data!AP51,-2))</f>
        <v>5299900</v>
      </c>
      <c r="M52" s="44">
        <f>IF(Data!AQ51="..","..",ROUND(Data!AQ51,-2))</f>
        <v>5313600</v>
      </c>
      <c r="N52" s="44">
        <f>IF(Data!AR51="..","..",ROUND(Data!AR51,-2))</f>
        <v>5327700</v>
      </c>
      <c r="O52" s="44">
        <f>IF(Data!AS51="..","..",ROUND(Data!AS51,-2))</f>
        <v>5347600</v>
      </c>
      <c r="P52" s="44">
        <f>IF(Data!AT51="..","..",ROUND(Data!AT51,-2))</f>
        <v>5373000</v>
      </c>
      <c r="Q52" s="44">
        <f>IF(Data!AU51="..","..",ROUND(Data!AU51,-2))</f>
        <v>5404700</v>
      </c>
      <c r="R52" s="44">
        <f>IF(Data!AV51="..","..",ROUND(Data!AV51,-2))</f>
        <v>5424800</v>
      </c>
      <c r="S52" s="44">
        <f>IF(Data!AW51="..","..",ROUND(Data!AW51,-2))</f>
        <v>5438100</v>
      </c>
      <c r="T52" s="44">
        <f>IF(Data!AX51="..","..",ROUND(Data!AX51,-2))</f>
        <v>5463300</v>
      </c>
      <c r="U52" s="44">
        <f>IF(Data!AY51="..","..",ROUND(Data!AY51,-2))</f>
        <v>5466000</v>
      </c>
      <c r="V52" s="44">
        <f>IF(Data!AZ51="..","..",ROUND(Data!AZ51,-2))</f>
        <v>5479900</v>
      </c>
      <c r="W52" s="44">
        <f>IF(Data!BA51="..","..",ROUND(Data!BA51,-2))</f>
        <v>5436600</v>
      </c>
    </row>
    <row r="53" spans="1:23" ht="15" thickBot="1" x14ac:dyDescent="0.4">
      <c r="A53" s="49" t="s">
        <v>4</v>
      </c>
      <c r="B53" s="50">
        <f>IF(Data!AF52="..","..",ROUND(Data!AF52,-2))</f>
        <v>57424200</v>
      </c>
      <c r="C53" s="50">
        <f>IF(Data!AG52="..","..",ROUND(Data!AG52,-2))</f>
        <v>57668100</v>
      </c>
      <c r="D53" s="50">
        <f>IF(Data!AH52="..","..",ROUND(Data!AH52,-2))</f>
        <v>57931700</v>
      </c>
      <c r="E53" s="50">
        <f>IF(Data!AI52="..","..",ROUND(Data!AI52,-2))</f>
        <v>58236300</v>
      </c>
      <c r="F53" s="50">
        <f>IF(Data!AJ52="..","..",ROUND(Data!AJ52,-2))</f>
        <v>58685500</v>
      </c>
      <c r="G53" s="50">
        <f>IF(Data!AK52="..","..",ROUND(Data!AK52,-2))</f>
        <v>59084000</v>
      </c>
      <c r="H53" s="50">
        <f>IF(Data!AL52="..","..",ROUND(Data!AL52,-2))</f>
        <v>59557400</v>
      </c>
      <c r="I53" s="50">
        <f>IF(Data!AM52="..","..",ROUND(Data!AM52,-2))</f>
        <v>60044600</v>
      </c>
      <c r="J53" s="50">
        <f>IF(Data!AN52="..","..",ROUND(Data!AN52,-2))</f>
        <v>60467200</v>
      </c>
      <c r="K53" s="50">
        <f>IF(Data!AO52="..","..",ROUND(Data!AO52,-2))</f>
        <v>60954600</v>
      </c>
      <c r="L53" s="50">
        <f>IF(Data!AP52="..","..",ROUND(Data!AP52,-2))</f>
        <v>61470800</v>
      </c>
      <c r="M53" s="50">
        <f>IF(Data!AQ52="..","..",ROUND(Data!AQ52,-2))</f>
        <v>61891300</v>
      </c>
      <c r="N53" s="50">
        <f>IF(Data!AR52="..","..",ROUND(Data!AR52,-2))</f>
        <v>62317400</v>
      </c>
      <c r="O53" s="50">
        <f>IF(Data!AS52="..","..",ROUND(Data!AS52,-2))</f>
        <v>62791700</v>
      </c>
      <c r="P53" s="50">
        <f>IF(Data!AT52="..","..",ROUND(Data!AT52,-2))</f>
        <v>63254400</v>
      </c>
      <c r="Q53" s="50">
        <f>IF(Data!AU52="..","..",ROUND(Data!AU52,-2))</f>
        <v>63770900</v>
      </c>
      <c r="R53" s="50">
        <f>IF(Data!AV52="..","..",ROUND(Data!AV52,-2))</f>
        <v>64125700</v>
      </c>
      <c r="S53" s="50">
        <f>IF(Data!AW52="..","..",ROUND(Data!AW52,-2))</f>
        <v>64446500</v>
      </c>
      <c r="T53" s="50">
        <f>IF(Data!AX52="..","..",ROUND(Data!AX52,-2))</f>
        <v>64781100</v>
      </c>
      <c r="U53" s="50">
        <f>IF(Data!AY52="..","..",ROUND(Data!AY52,-2))</f>
        <v>64896400</v>
      </c>
      <c r="V53" s="50">
        <f>IF(Data!AZ52="..","..",ROUND(Data!AZ52,-2))</f>
        <v>65140400</v>
      </c>
      <c r="W53" s="50">
        <f>IF(Data!BA52="..","..",ROUND(Data!BA52,-2))</f>
        <v>65674600</v>
      </c>
    </row>
    <row r="54" spans="1:23" ht="23.5" customHeight="1" x14ac:dyDescent="0.35">
      <c r="A54" s="69" t="s">
        <v>80</v>
      </c>
      <c r="B54" s="71"/>
      <c r="C54" s="71"/>
      <c r="D54" s="71"/>
      <c r="E54" s="71"/>
      <c r="G54" s="4"/>
      <c r="I54" s="5"/>
    </row>
    <row r="55" spans="1:23" ht="15" customHeight="1" x14ac:dyDescent="0.35">
      <c r="A55" s="61" t="s">
        <v>84</v>
      </c>
      <c r="B55" s="62"/>
      <c r="C55" s="62"/>
      <c r="D55" s="62"/>
      <c r="E55" s="62"/>
    </row>
    <row r="56" spans="1:23" ht="15" customHeight="1" x14ac:dyDescent="0.35">
      <c r="A56" s="61" t="s">
        <v>85</v>
      </c>
      <c r="B56" s="62"/>
      <c r="C56" s="62"/>
      <c r="D56" s="62"/>
      <c r="E56" s="62"/>
    </row>
    <row r="57" spans="1:23" ht="15" customHeight="1" x14ac:dyDescent="0.35">
      <c r="A57" s="63" t="s">
        <v>86</v>
      </c>
      <c r="B57" s="62"/>
      <c r="C57" s="62"/>
      <c r="D57" s="62"/>
      <c r="E57" s="62"/>
    </row>
    <row r="58" spans="1:23" ht="25.4" customHeight="1" x14ac:dyDescent="0.35">
      <c r="A58" s="70" t="s">
        <v>81</v>
      </c>
      <c r="B58" s="65"/>
      <c r="C58" s="65"/>
      <c r="G58" s="9"/>
    </row>
    <row r="59" spans="1:23" x14ac:dyDescent="0.35">
      <c r="A59" s="66" t="s">
        <v>88</v>
      </c>
      <c r="B59" s="62"/>
      <c r="C59" s="62"/>
      <c r="D59" s="62"/>
    </row>
    <row r="60" spans="1:23" ht="30.75" customHeight="1" x14ac:dyDescent="0.35">
      <c r="A60" s="66" t="s">
        <v>5</v>
      </c>
      <c r="B60" s="62"/>
      <c r="C60" s="62"/>
      <c r="D60" s="62"/>
      <c r="E60" s="62"/>
    </row>
    <row r="61" spans="1:23" ht="14.5" customHeight="1" x14ac:dyDescent="0.35">
      <c r="A61" s="67" t="s">
        <v>53</v>
      </c>
      <c r="B61" s="62"/>
      <c r="C61" s="62"/>
      <c r="D61" s="62"/>
      <c r="E61" s="62"/>
    </row>
    <row r="62" spans="1:23" ht="25.75" customHeight="1" x14ac:dyDescent="0.35">
      <c r="A62" s="68" t="s">
        <v>6</v>
      </c>
    </row>
    <row r="63" spans="1:23" x14ac:dyDescent="0.35">
      <c r="A63" s="67" t="s">
        <v>56</v>
      </c>
      <c r="B63" s="10"/>
      <c r="D63" s="83"/>
      <c r="E63" s="83"/>
      <c r="F63" s="10"/>
    </row>
    <row r="64" spans="1:23" x14ac:dyDescent="0.35">
      <c r="A64" s="67" t="s">
        <v>57</v>
      </c>
      <c r="B64" s="10"/>
      <c r="C64" s="10"/>
      <c r="D64" s="84"/>
      <c r="E64" s="84"/>
      <c r="F64" s="10"/>
    </row>
    <row r="65" spans="1:1" x14ac:dyDescent="0.35">
      <c r="A65" s="45" t="s">
        <v>73</v>
      </c>
    </row>
  </sheetData>
  <mergeCells count="2">
    <mergeCell ref="D63:E63"/>
    <mergeCell ref="D64:E64"/>
  </mergeCells>
  <hyperlinks>
    <hyperlink ref="A64" r:id="rId1" xr:uid="{4D76AC21-AF95-41F7-9862-623888AC0965}"/>
    <hyperlink ref="A63" r:id="rId2" xr:uid="{94398E84-ED88-47A9-A718-BDFB582F64EB}"/>
    <hyperlink ref="A61" r:id="rId3" xr:uid="{206B7860-65EF-4328-8823-4F00CD5750EF}"/>
    <hyperlink ref="A57" r:id="rId4" location=":~:text=On%20Census%20Day%2C%2020%20March,the%20previous%20census%20in%202011." display="https://www.scotlandscensus.gov.uk/2022-results/scotland-s-census-2022-rounded-population-estimates/ - :~:text=On%20Census%20Day%2C%2020%20March,the%20previous%20census%20in%202011." xr:uid="{269C46FA-DA69-415D-A97F-E87E0578D901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Data</vt:lpstr>
      <vt:lpstr>FIRE1401a working</vt:lpstr>
      <vt:lpstr>FIRE1401a</vt:lpstr>
      <vt:lpstr>FIRE1401b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FIRE1401: Resident population estimates by nation and fire and rescue authority</dc:title>
  <dc:creator/>
  <cp:keywords>data tables, resident population estimates, nation, fire and rescue authority, 2023</cp:keywords>
  <cp:lastModifiedBy/>
  <dcterms:created xsi:type="dcterms:W3CDTF">2024-01-18T17:11:48Z</dcterms:created>
  <dcterms:modified xsi:type="dcterms:W3CDTF">2024-01-18T17:14:06Z</dcterms:modified>
</cp:coreProperties>
</file>