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0" windowWidth="15420" windowHeight="11760" tabRatio="694" activeTab="2"/>
  </bookViews>
  <sheets>
    <sheet name="A1 SPS uptake" sheetId="1" r:id="rId1"/>
    <sheet name="A2 Direct payments" sheetId="2" r:id="rId2"/>
    <sheet name="A3 Agri-env schemes" sheetId="3" r:id="rId3"/>
    <sheet name="A4 Input prices" sheetId="4" r:id="rId4"/>
    <sheet name="A5 Output prices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foot2" localSheetId="0">'[3]Monthly Purchase Prices'!$A$170</definedName>
    <definedName name="foot2" localSheetId="1">'[3]Monthly Purchase Prices'!$A$170</definedName>
    <definedName name="foot2" localSheetId="2">'[3]Monthly Purchase Prices'!$A$170</definedName>
    <definedName name="foot2" localSheetId="3">'[3]Monthly Purchase Prices'!$A$170</definedName>
    <definedName name="foot2" localSheetId="4">'[3]Monthly Purchase Prices'!$A$170</definedName>
    <definedName name="foot2">'[2]Monthly Purchase Prices'!$A$170</definedName>
    <definedName name="Footnotes" localSheetId="3">#REF!</definedName>
    <definedName name="Footnotes" localSheetId="4">#REF!</definedName>
    <definedName name="Footnotes">#REF!</definedName>
  </definedNames>
  <calcPr fullCalcOnLoad="1"/>
</workbook>
</file>

<file path=xl/sharedStrings.xml><?xml version="1.0" encoding="utf-8"?>
<sst xmlns="http://schemas.openxmlformats.org/spreadsheetml/2006/main" count="94" uniqueCount="68">
  <si>
    <t>Source: Defra, RPA</t>
  </si>
  <si>
    <t>SPS uptake</t>
  </si>
  <si>
    <t>Observatory indicators</t>
  </si>
  <si>
    <t>per cent</t>
  </si>
  <si>
    <t>Subsidies</t>
  </si>
  <si>
    <t xml:space="preserve">Geographic area:  England </t>
  </si>
  <si>
    <t>Source: Defra</t>
  </si>
  <si>
    <t>£ million</t>
  </si>
  <si>
    <t>Single Payment Scheme</t>
  </si>
  <si>
    <t>Thousand hectares</t>
  </si>
  <si>
    <t>Countryside Stewardship</t>
  </si>
  <si>
    <t>A3a Number of agreements</t>
  </si>
  <si>
    <t>All inputs</t>
  </si>
  <si>
    <t>Seeds</t>
  </si>
  <si>
    <t>Energy and lubricants</t>
  </si>
  <si>
    <t>Plant protection products</t>
  </si>
  <si>
    <t>Animal feedingstuffs</t>
  </si>
  <si>
    <t>Fertilisers and soil improvers</t>
  </si>
  <si>
    <t>Input prices</t>
  </si>
  <si>
    <t>Geographic area:  UK</t>
  </si>
  <si>
    <t>Source: Defra, Agricultural price index</t>
  </si>
  <si>
    <t>Crop products</t>
  </si>
  <si>
    <t>Cereals</t>
  </si>
  <si>
    <t>Fresh vegetables</t>
  </si>
  <si>
    <t>Pigs</t>
  </si>
  <si>
    <t>Milk</t>
  </si>
  <si>
    <t>All outputs</t>
  </si>
  <si>
    <t>Animals and animal products</t>
  </si>
  <si>
    <t>Industrial crops</t>
  </si>
  <si>
    <t>Geographic area: England, NUTS1</t>
  </si>
  <si>
    <t>North East</t>
  </si>
  <si>
    <t>North West</t>
  </si>
  <si>
    <t>Yorkshire and the Humber</t>
  </si>
  <si>
    <t>East Midlands</t>
  </si>
  <si>
    <t>West Midlands</t>
  </si>
  <si>
    <t>East</t>
  </si>
  <si>
    <t>South East and London</t>
  </si>
  <si>
    <t>South West</t>
  </si>
  <si>
    <t>Source: Natural England, Defra</t>
  </si>
  <si>
    <t>Environmentally Sensitive Areas</t>
  </si>
  <si>
    <t xml:space="preserve">Indices for a fuller list of products can be found on the Defra website at:  </t>
  </si>
  <si>
    <t>Mechanisms</t>
  </si>
  <si>
    <t>Output prices</t>
  </si>
  <si>
    <t>Environmental Stewardship</t>
  </si>
  <si>
    <t>Entry Level Scheme (a)</t>
  </si>
  <si>
    <t>Uplands ELS</t>
  </si>
  <si>
    <t>Higher level Scheme (b)</t>
  </si>
  <si>
    <t>(a) Includes ELS, OELS, UELS (from 2010) and HLS linked to ELS.</t>
  </si>
  <si>
    <t>(b) Includes Free-standing HLS and HLS linked to ELS</t>
  </si>
  <si>
    <t>A3b Area of land in schemes</t>
  </si>
  <si>
    <t xml:space="preserve">Indices for a fuller list of products can be found on the GOV.UK website at:  </t>
  </si>
  <si>
    <t>https://www.gov.uk/government/organisations/department-for-environment-food-rural-affairs/series/agricultural-price-indices</t>
  </si>
  <si>
    <t>A4 Input prices (Index 2010=100)</t>
  </si>
  <si>
    <t>A5 Output prices (Index 2010=100)</t>
  </si>
  <si>
    <t>Cattle and calves</t>
  </si>
  <si>
    <t>Sheep and lambs</t>
  </si>
  <si>
    <t>Prop'n of eligible land for which entitlements established in 2005</t>
  </si>
  <si>
    <t>A1 Single payment scheme take up - proportion of established SPS area on which entitlements activated - England</t>
  </si>
  <si>
    <t>A1a Single payment scheme take up - proportion of established SPS area on which entitlements activated - NUTS1</t>
  </si>
  <si>
    <t>Direct payments made to farmers</t>
  </si>
  <si>
    <t>A2 Direct payments made to farmers (net of levies)</t>
  </si>
  <si>
    <t>Total product payments</t>
  </si>
  <si>
    <t xml:space="preserve">  Crop payments</t>
  </si>
  <si>
    <t xml:space="preserve">  Livestock payments</t>
  </si>
  <si>
    <t>Environmental payments</t>
  </si>
  <si>
    <t>Total payments</t>
  </si>
  <si>
    <t>© Crown copyright 2015</t>
  </si>
  <si>
    <t>© Crown copyright 2016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</si>
</sst>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\ ##0"/>
    <numFmt numFmtId="166" formatCode="0.0"/>
    <numFmt numFmtId="167" formatCode="&quot;£&quot;#,##0_);\(&quot;£&quot;#,##0\)"/>
    <numFmt numFmtId="168" formatCode="&quot;£&quot;#,##0_);[Red]\(&quot;£&quot;#,##0\)"/>
    <numFmt numFmtId="169" formatCode="&quot;£&quot;#,##0.00_);\(&quot;£&quot;#,##0.00\)"/>
    <numFmt numFmtId="170" formatCode="&quot;£&quot;#,##0.00_);[Red]\(&quot;£&quot;#,##0.00\)"/>
    <numFmt numFmtId="171" formatCode="_(&quot;£&quot;* #,##0_);_(&quot;£&quot;* \(#,##0\);_(&quot;£&quot;* &quot;-&quot;_);_(@_)"/>
    <numFmt numFmtId="172" formatCode="_(* #,##0_);_(* \(#,##0\);_(* &quot;-&quot;_);_(@_)"/>
    <numFmt numFmtId="173" formatCode="_(&quot;£&quot;* #,##0.00_);_(&quot;£&quot;* \(#,##0.00\);_(&quot;£&quot;* &quot;-&quot;??_);_(@_)"/>
    <numFmt numFmtId="174" formatCode="_(* #,##0.00_);_(* \(#,##0.00\);_(* &quot;-&quot;??_);_(@_)"/>
    <numFmt numFmtId="175" formatCode="mmm"/>
    <numFmt numFmtId="176" formatCode="&quot;£&quot;#,##0.0"/>
    <numFmt numFmtId="177" formatCode="#,##0.0"/>
    <numFmt numFmtId="178" formatCode="yyyy"/>
    <numFmt numFmtId="179" formatCode="mm/yyyy"/>
    <numFmt numFmtId="180" formatCode="mmm/yyyy"/>
    <numFmt numFmtId="181" formatCode="mmm\-yyyy"/>
    <numFmt numFmtId="182" formatCode="0.0000"/>
    <numFmt numFmtId="183" formatCode="0.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.0\ ##0"/>
    <numFmt numFmtId="190" formatCode="#.\ ##0"/>
    <numFmt numFmtId="191" formatCode=".\ ##00;"/>
    <numFmt numFmtId="192" formatCode="0.0000000"/>
    <numFmt numFmtId="193" formatCode="0.000000"/>
  </numFmts>
  <fonts count="64">
    <font>
      <sz val="10"/>
      <name val="Arial"/>
      <family val="0"/>
    </font>
    <font>
      <sz val="10"/>
      <color indexed="17"/>
      <name val="Arial"/>
      <family val="2"/>
    </font>
    <font>
      <sz val="10"/>
      <color indexed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9"/>
      <color indexed="19"/>
      <name val="Arial"/>
      <family val="2"/>
    </font>
    <font>
      <sz val="10"/>
      <color indexed="59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32"/>
      <name val="Arial"/>
      <family val="0"/>
    </font>
    <font>
      <sz val="9"/>
      <name val="Times New Roman"/>
      <family val="1"/>
    </font>
    <font>
      <sz val="8"/>
      <color indexed="44"/>
      <name val="Arial"/>
      <family val="0"/>
    </font>
    <font>
      <sz val="10"/>
      <name val="MS Sans Serif"/>
      <family val="2"/>
    </font>
    <font>
      <sz val="12"/>
      <name val="Arial"/>
      <family val="2"/>
    </font>
    <font>
      <sz val="11"/>
      <color indexed="8"/>
      <name val="Arial"/>
      <family val="0"/>
    </font>
    <font>
      <sz val="9.2"/>
      <color indexed="59"/>
      <name val="Arial"/>
      <family val="0"/>
    </font>
    <font>
      <sz val="8.25"/>
      <color indexed="59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32"/>
      <name val="Arial"/>
      <family val="0"/>
    </font>
    <font>
      <sz val="8"/>
      <color indexed="32"/>
      <name val="Arial"/>
      <family val="0"/>
    </font>
    <font>
      <b/>
      <sz val="11"/>
      <color indexed="32"/>
      <name val="Arial"/>
      <family val="0"/>
    </font>
    <font>
      <sz val="8"/>
      <color indexed="59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39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2" fontId="0" fillId="0" borderId="0">
      <alignment/>
      <protection/>
    </xf>
    <xf numFmtId="2" fontId="0" fillId="0" borderId="0">
      <alignment/>
      <protection/>
    </xf>
    <xf numFmtId="2" fontId="0" fillId="0" borderId="0">
      <alignment/>
      <protection/>
    </xf>
    <xf numFmtId="2" fontId="0" fillId="0" borderId="0">
      <alignment/>
      <protection/>
    </xf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" fillId="0" borderId="0" applyAlignment="0">
      <protection/>
    </xf>
    <xf numFmtId="0" fontId="5" fillId="0" borderId="0" applyAlignment="0">
      <protection/>
    </xf>
    <xf numFmtId="0" fontId="5" fillId="0" borderId="0" applyAlignment="0">
      <protection/>
    </xf>
    <xf numFmtId="0" fontId="6" fillId="0" borderId="0" applyAlignment="0">
      <protection/>
    </xf>
    <xf numFmtId="0" fontId="6" fillId="0" borderId="0" applyAlignment="0">
      <protection/>
    </xf>
    <xf numFmtId="0" fontId="6" fillId="0" borderId="0" applyAlignment="0">
      <protection/>
    </xf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7" fillId="0" borderId="8" applyNumberFormat="0" applyFill="0" applyProtection="0">
      <alignment horizontal="right" vertical="top"/>
    </xf>
    <xf numFmtId="0" fontId="61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8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" fontId="17" fillId="0" borderId="0">
      <alignment/>
      <protection/>
    </xf>
  </cellStyleXfs>
  <cellXfs count="66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66" applyAlignment="1" applyProtection="1">
      <alignment/>
      <protection/>
    </xf>
    <xf numFmtId="0" fontId="0" fillId="0" borderId="15" xfId="0" applyFont="1" applyBorder="1" applyAlignment="1">
      <alignment/>
    </xf>
    <xf numFmtId="0" fontId="8" fillId="0" borderId="0" xfId="78" applyFont="1" applyFill="1">
      <alignment/>
      <protection/>
    </xf>
    <xf numFmtId="0" fontId="0" fillId="0" borderId="0" xfId="78" applyFont="1">
      <alignment/>
      <protection/>
    </xf>
    <xf numFmtId="0" fontId="0" fillId="0" borderId="0" xfId="78">
      <alignment/>
      <protection/>
    </xf>
    <xf numFmtId="0" fontId="0" fillId="0" borderId="0" xfId="78" applyFont="1" applyFill="1">
      <alignment/>
      <protection/>
    </xf>
    <xf numFmtId="0" fontId="12" fillId="0" borderId="0" xfId="78" applyFont="1">
      <alignment/>
      <protection/>
    </xf>
    <xf numFmtId="1" fontId="0" fillId="0" borderId="0" xfId="78" applyNumberFormat="1" applyFont="1">
      <alignment/>
      <protection/>
    </xf>
    <xf numFmtId="0" fontId="8" fillId="0" borderId="0" xfId="78" applyFont="1">
      <alignment/>
      <protection/>
    </xf>
    <xf numFmtId="0" fontId="0" fillId="0" borderId="16" xfId="78" applyFont="1" applyBorder="1">
      <alignment/>
      <protection/>
    </xf>
    <xf numFmtId="0" fontId="0" fillId="0" borderId="17" xfId="78" applyFont="1" applyBorder="1">
      <alignment/>
      <protection/>
    </xf>
    <xf numFmtId="0" fontId="0" fillId="0" borderId="18" xfId="78" applyFont="1" applyFill="1" applyBorder="1">
      <alignment/>
      <protection/>
    </xf>
    <xf numFmtId="165" fontId="0" fillId="0" borderId="0" xfId="78" applyNumberFormat="1" applyFont="1" applyFill="1">
      <alignment/>
      <protection/>
    </xf>
    <xf numFmtId="165" fontId="0" fillId="0" borderId="0" xfId="78" applyNumberFormat="1" applyFont="1">
      <alignment/>
      <protection/>
    </xf>
    <xf numFmtId="0" fontId="0" fillId="0" borderId="18" xfId="78" applyFont="1" applyBorder="1">
      <alignment/>
      <protection/>
    </xf>
    <xf numFmtId="1" fontId="0" fillId="0" borderId="0" xfId="78" applyNumberFormat="1" applyFont="1" applyBorder="1">
      <alignment/>
      <protection/>
    </xf>
    <xf numFmtId="165" fontId="0" fillId="0" borderId="0" xfId="78" applyNumberFormat="1" applyFont="1" applyBorder="1">
      <alignment/>
      <protection/>
    </xf>
    <xf numFmtId="0" fontId="0" fillId="0" borderId="19" xfId="78" applyFont="1" applyBorder="1">
      <alignment/>
      <protection/>
    </xf>
    <xf numFmtId="165" fontId="0" fillId="0" borderId="20" xfId="78" applyNumberFormat="1" applyFont="1" applyBorder="1">
      <alignment/>
      <protection/>
    </xf>
    <xf numFmtId="0" fontId="5" fillId="0" borderId="0" xfId="78" applyFont="1">
      <alignment/>
      <protection/>
    </xf>
    <xf numFmtId="9" fontId="0" fillId="0" borderId="0" xfId="156" applyFont="1" applyAlignment="1">
      <alignment/>
    </xf>
    <xf numFmtId="1" fontId="0" fillId="0" borderId="0" xfId="78" applyNumberFormat="1">
      <alignment/>
      <protection/>
    </xf>
    <xf numFmtId="0" fontId="10" fillId="0" borderId="0" xfId="78" applyFont="1">
      <alignment/>
      <protection/>
    </xf>
    <xf numFmtId="0" fontId="12" fillId="0" borderId="0" xfId="78" applyFont="1" applyFill="1" applyBorder="1" applyAlignment="1">
      <alignment horizontal="left" vertical="top"/>
      <protection/>
    </xf>
    <xf numFmtId="0" fontId="8" fillId="0" borderId="0" xfId="78" applyFont="1" applyFill="1" applyBorder="1" applyAlignment="1">
      <alignment horizontal="left" vertical="top"/>
      <protection/>
    </xf>
    <xf numFmtId="0" fontId="0" fillId="0" borderId="0" xfId="78" applyFont="1" applyFill="1" applyBorder="1" applyAlignment="1">
      <alignment horizontal="left" vertical="top"/>
      <protection/>
    </xf>
    <xf numFmtId="0" fontId="0" fillId="0" borderId="11" xfId="78" applyFont="1" applyFill="1" applyBorder="1" applyAlignment="1">
      <alignment horizontal="left" vertical="top"/>
      <protection/>
    </xf>
    <xf numFmtId="0" fontId="14" fillId="0" borderId="21" xfId="78" applyFont="1" applyFill="1" applyBorder="1" applyAlignment="1">
      <alignment horizontal="right" vertical="top" wrapText="1"/>
      <protection/>
    </xf>
    <xf numFmtId="0" fontId="0" fillId="0" borderId="12" xfId="78" applyFont="1" applyFill="1" applyBorder="1" applyAlignment="1">
      <alignment horizontal="right" vertical="top"/>
      <protection/>
    </xf>
    <xf numFmtId="0" fontId="0" fillId="0" borderId="13" xfId="78" applyFont="1" applyFill="1" applyBorder="1" applyAlignment="1">
      <alignment horizontal="left" vertical="top"/>
      <protection/>
    </xf>
    <xf numFmtId="9" fontId="14" fillId="0" borderId="22" xfId="156" applyFont="1" applyFill="1" applyBorder="1" applyAlignment="1">
      <alignment horizontal="right" vertical="top"/>
    </xf>
    <xf numFmtId="9" fontId="59" fillId="0" borderId="0" xfId="159" applyNumberFormat="1" applyFont="1" applyAlignment="1">
      <alignment/>
    </xf>
    <xf numFmtId="0" fontId="0" fillId="0" borderId="15" xfId="78" applyFont="1" applyFill="1" applyBorder="1" applyAlignment="1">
      <alignment horizontal="left" vertical="top"/>
      <protection/>
    </xf>
    <xf numFmtId="0" fontId="14" fillId="0" borderId="23" xfId="78" applyFont="1" applyFill="1" applyBorder="1" applyAlignment="1">
      <alignment horizontal="left" vertical="top"/>
      <protection/>
    </xf>
    <xf numFmtId="0" fontId="0" fillId="0" borderId="14" xfId="78" applyFont="1" applyFill="1" applyBorder="1" applyAlignment="1">
      <alignment horizontal="left" vertical="top"/>
      <protection/>
    </xf>
    <xf numFmtId="0" fontId="20" fillId="0" borderId="0" xfId="78" applyFont="1" applyFill="1" applyBorder="1" applyAlignment="1">
      <alignment horizontal="justify" vertical="top" wrapText="1"/>
      <protection/>
    </xf>
    <xf numFmtId="0" fontId="0" fillId="0" borderId="0" xfId="78" applyFill="1">
      <alignment/>
      <protection/>
    </xf>
    <xf numFmtId="0" fontId="0" fillId="0" borderId="0" xfId="78" applyFont="1" applyFill="1" applyBorder="1" applyAlignment="1">
      <alignment horizontal="justify" vertical="top"/>
      <protection/>
    </xf>
    <xf numFmtId="0" fontId="0" fillId="0" borderId="0" xfId="78" applyFont="1" applyAlignment="1">
      <alignment/>
      <protection/>
    </xf>
    <xf numFmtId="164" fontId="59" fillId="0" borderId="0" xfId="162" applyNumberFormat="1" applyFont="1" applyAlignment="1">
      <alignment/>
    </xf>
    <xf numFmtId="9" fontId="14" fillId="0" borderId="22" xfId="156" applyNumberFormat="1" applyFont="1" applyFill="1" applyBorder="1" applyAlignment="1">
      <alignment horizontal="right" vertical="top"/>
    </xf>
    <xf numFmtId="166" fontId="0" fillId="0" borderId="0" xfId="78" applyNumberFormat="1">
      <alignment/>
      <protection/>
    </xf>
    <xf numFmtId="3" fontId="0" fillId="0" borderId="0" xfId="0" applyNumberFormat="1" applyFont="1" applyFill="1" applyBorder="1" applyAlignment="1">
      <alignment/>
    </xf>
  </cellXfs>
  <cellStyles count="426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ange" xfId="41"/>
    <cellStyle name="change 2" xfId="42"/>
    <cellStyle name="change 3" xfId="43"/>
    <cellStyle name="Check Cell" xfId="44"/>
    <cellStyle name="Comma" xfId="45"/>
    <cellStyle name="Comma [0]" xfId="46"/>
    <cellStyle name="Currency" xfId="47"/>
    <cellStyle name="Currency [0]" xfId="48"/>
    <cellStyle name="Delcode" xfId="49"/>
    <cellStyle name="Delcode 2" xfId="50"/>
    <cellStyle name="Delcode 3" xfId="51"/>
    <cellStyle name="Delcodes" xfId="52"/>
    <cellStyle name="Delcodes 2" xfId="53"/>
    <cellStyle name="Delcodes 3" xfId="54"/>
    <cellStyle name="Explanatory Text" xfId="55"/>
    <cellStyle name="Figs" xfId="56"/>
    <cellStyle name="Figs 2" xfId="57"/>
    <cellStyle name="Figs 3" xfId="58"/>
    <cellStyle name="Figs 4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Hyperlink 2" xfId="67"/>
    <cellStyle name="Input" xfId="68"/>
    <cellStyle name="Inscode" xfId="69"/>
    <cellStyle name="Inscode 2" xfId="70"/>
    <cellStyle name="Inscode 3" xfId="71"/>
    <cellStyle name="Inscodes" xfId="72"/>
    <cellStyle name="Inscodes 2" xfId="73"/>
    <cellStyle name="Inscodes 3" xfId="74"/>
    <cellStyle name="Linked Cell" xfId="75"/>
    <cellStyle name="Neutral" xfId="76"/>
    <cellStyle name="Normal 2" xfId="77"/>
    <cellStyle name="Normal 2 2" xfId="78"/>
    <cellStyle name="Normal 2 2 2" xfId="79"/>
    <cellStyle name="Normal 2 2 2 2" xfId="80"/>
    <cellStyle name="Normal 2 2 2 3" xfId="81"/>
    <cellStyle name="Normal 2 2 3" xfId="82"/>
    <cellStyle name="Normal 2 2 4" xfId="83"/>
    <cellStyle name="Normal 2 2 5" xfId="84"/>
    <cellStyle name="Normal 2 3" xfId="85"/>
    <cellStyle name="Normal 2 3 2" xfId="86"/>
    <cellStyle name="Normal 2 3 3" xfId="87"/>
    <cellStyle name="Normal 2 3 4" xfId="88"/>
    <cellStyle name="Normal 3" xfId="89"/>
    <cellStyle name="Normal 3 2" xfId="90"/>
    <cellStyle name="Normal 3 2 2" xfId="91"/>
    <cellStyle name="Normal 3 2 3" xfId="92"/>
    <cellStyle name="Normal 3 2 4" xfId="93"/>
    <cellStyle name="Normal 3 3" xfId="94"/>
    <cellStyle name="Normal 3 3 2" xfId="95"/>
    <cellStyle name="Normal 3 3 3" xfId="96"/>
    <cellStyle name="Normal 3 3 4" xfId="97"/>
    <cellStyle name="Normal 3 4" xfId="98"/>
    <cellStyle name="Normal 3 5" xfId="99"/>
    <cellStyle name="Normal 4" xfId="100"/>
    <cellStyle name="Normal 4 2" xfId="101"/>
    <cellStyle name="Normal 4 2 2" xfId="102"/>
    <cellStyle name="Normal 4 2 3" xfId="103"/>
    <cellStyle name="Normal 4 2 4" xfId="104"/>
    <cellStyle name="Normal 4 3" xfId="105"/>
    <cellStyle name="Normal 4 3 2" xfId="106"/>
    <cellStyle name="Normal 4 3 3" xfId="107"/>
    <cellStyle name="Normal 4 3 4" xfId="108"/>
    <cellStyle name="Normal 4 4" xfId="109"/>
    <cellStyle name="Normal 4 5" xfId="110"/>
    <cellStyle name="Normal 5 2" xfId="111"/>
    <cellStyle name="Normal 5 2 2" xfId="112"/>
    <cellStyle name="Normal 5 2 3" xfId="113"/>
    <cellStyle name="Normal 5 2 4" xfId="114"/>
    <cellStyle name="Normal 5 3" xfId="115"/>
    <cellStyle name="Normal 5 3 2" xfId="116"/>
    <cellStyle name="Normal 5 3 3" xfId="117"/>
    <cellStyle name="Normal 5 3 4" xfId="118"/>
    <cellStyle name="Normal 6" xfId="119"/>
    <cellStyle name="Normal 6 2" xfId="120"/>
    <cellStyle name="Normal 6 2 2" xfId="121"/>
    <cellStyle name="Normal 6 2 3" xfId="122"/>
    <cellStyle name="Normal 6 2 4" xfId="123"/>
    <cellStyle name="Normal 6 3" xfId="124"/>
    <cellStyle name="Normal 6 3 2" xfId="125"/>
    <cellStyle name="Normal 6 3 3" xfId="126"/>
    <cellStyle name="Normal 6 3 4" xfId="127"/>
    <cellStyle name="Normal 7 2" xfId="128"/>
    <cellStyle name="Normal 7 2 2" xfId="129"/>
    <cellStyle name="Normal 7 2 3" xfId="130"/>
    <cellStyle name="Normal 7 2 4" xfId="131"/>
    <cellStyle name="Normal 7 3" xfId="132"/>
    <cellStyle name="Normal 7 3 2" xfId="133"/>
    <cellStyle name="Normal 7 3 3" xfId="134"/>
    <cellStyle name="Normal 7 3 4" xfId="135"/>
    <cellStyle name="Normal 8 2" xfId="136"/>
    <cellStyle name="Normal 8 2 2" xfId="137"/>
    <cellStyle name="Normal 8 2 3" xfId="138"/>
    <cellStyle name="Normal 8 2 4" xfId="139"/>
    <cellStyle name="Normal 8 3" xfId="140"/>
    <cellStyle name="Normal 8 3 2" xfId="141"/>
    <cellStyle name="Normal 8 3 3" xfId="142"/>
    <cellStyle name="Normal 8 3 4" xfId="143"/>
    <cellStyle name="Normal 9 2" xfId="144"/>
    <cellStyle name="Normal 9 2 2" xfId="145"/>
    <cellStyle name="Normal 9 2 3" xfId="146"/>
    <cellStyle name="Normal 9 2 4" xfId="147"/>
    <cellStyle name="Normal 9 3" xfId="148"/>
    <cellStyle name="Normal 9 3 2" xfId="149"/>
    <cellStyle name="Normal 9 3 3" xfId="150"/>
    <cellStyle name="Normal 9 3 4" xfId="151"/>
    <cellStyle name="Note" xfId="152"/>
    <cellStyle name="Num01" xfId="153"/>
    <cellStyle name="Output" xfId="154"/>
    <cellStyle name="Percent" xfId="155"/>
    <cellStyle name="Percent 2" xfId="156"/>
    <cellStyle name="Percent 2 2" xfId="157"/>
    <cellStyle name="Percent 2 3" xfId="158"/>
    <cellStyle name="Percent 2 4" xfId="159"/>
    <cellStyle name="Percent 3" xfId="160"/>
    <cellStyle name="Percent 4" xfId="161"/>
    <cellStyle name="Percent 4 2" xfId="162"/>
    <cellStyle name="Percent 5" xfId="163"/>
    <cellStyle name="Refdb standard" xfId="164"/>
    <cellStyle name="Refdb standard 10" xfId="165"/>
    <cellStyle name="Refdb standard 10 2" xfId="166"/>
    <cellStyle name="Refdb standard 10 3" xfId="167"/>
    <cellStyle name="Refdb standard 10 4" xfId="168"/>
    <cellStyle name="Refdb standard 11" xfId="169"/>
    <cellStyle name="Refdb standard 11 2" xfId="170"/>
    <cellStyle name="Refdb standard 11 3" xfId="171"/>
    <cellStyle name="Refdb standard 11 4" xfId="172"/>
    <cellStyle name="Refdb standard 12" xfId="173"/>
    <cellStyle name="Refdb standard 12 2" xfId="174"/>
    <cellStyle name="Refdb standard 12 3" xfId="175"/>
    <cellStyle name="Refdb standard 12 4" xfId="176"/>
    <cellStyle name="Refdb standard 13" xfId="177"/>
    <cellStyle name="Refdb standard 13 2" xfId="178"/>
    <cellStyle name="Refdb standard 13 3" xfId="179"/>
    <cellStyle name="Refdb standard 13 4" xfId="180"/>
    <cellStyle name="Refdb standard 14" xfId="181"/>
    <cellStyle name="Refdb standard 14 2" xfId="182"/>
    <cellStyle name="Refdb standard 14 3" xfId="183"/>
    <cellStyle name="Refdb standard 14 4" xfId="184"/>
    <cellStyle name="Refdb standard 15" xfId="185"/>
    <cellStyle name="Refdb standard 15 2" xfId="186"/>
    <cellStyle name="Refdb standard 15 3" xfId="187"/>
    <cellStyle name="Refdb standard 15 4" xfId="188"/>
    <cellStyle name="Refdb standard 16" xfId="189"/>
    <cellStyle name="Refdb standard 16 2" xfId="190"/>
    <cellStyle name="Refdb standard 16 3" xfId="191"/>
    <cellStyle name="Refdb standard 16 4" xfId="192"/>
    <cellStyle name="Refdb standard 17" xfId="193"/>
    <cellStyle name="Refdb standard 17 2" xfId="194"/>
    <cellStyle name="Refdb standard 17 3" xfId="195"/>
    <cellStyle name="Refdb standard 17 4" xfId="196"/>
    <cellStyle name="Refdb standard 18" xfId="197"/>
    <cellStyle name="Refdb standard 18 2" xfId="198"/>
    <cellStyle name="Refdb standard 18 3" xfId="199"/>
    <cellStyle name="Refdb standard 18 4" xfId="200"/>
    <cellStyle name="Refdb standard 19" xfId="201"/>
    <cellStyle name="Refdb standard 19 2" xfId="202"/>
    <cellStyle name="Refdb standard 19 3" xfId="203"/>
    <cellStyle name="Refdb standard 19 4" xfId="204"/>
    <cellStyle name="Refdb standard 2" xfId="205"/>
    <cellStyle name="Refdb standard 2 2" xfId="206"/>
    <cellStyle name="Refdb standard 2 2 2" xfId="207"/>
    <cellStyle name="Refdb standard 2 2 3" xfId="208"/>
    <cellStyle name="Refdb standard 2 2 4" xfId="209"/>
    <cellStyle name="Refdb standard 2 3" xfId="210"/>
    <cellStyle name="Refdb standard 2 3 2" xfId="211"/>
    <cellStyle name="Refdb standard 2 3 3" xfId="212"/>
    <cellStyle name="Refdb standard 2 3 4" xfId="213"/>
    <cellStyle name="Refdb standard 2 4" xfId="214"/>
    <cellStyle name="Refdb standard 2 4 2" xfId="215"/>
    <cellStyle name="Refdb standard 2 4 3" xfId="216"/>
    <cellStyle name="Refdb standard 2 4 4" xfId="217"/>
    <cellStyle name="Refdb standard 2 5" xfId="218"/>
    <cellStyle name="Refdb standard 2 5 2" xfId="219"/>
    <cellStyle name="Refdb standard 2 5 3" xfId="220"/>
    <cellStyle name="Refdb standard 2 5 4" xfId="221"/>
    <cellStyle name="Refdb standard 2 6" xfId="222"/>
    <cellStyle name="Refdb standard 2 7" xfId="223"/>
    <cellStyle name="Refdb standard 2 8" xfId="224"/>
    <cellStyle name="Refdb standard 20" xfId="225"/>
    <cellStyle name="Refdb standard 20 2" xfId="226"/>
    <cellStyle name="Refdb standard 20 3" xfId="227"/>
    <cellStyle name="Refdb standard 20 4" xfId="228"/>
    <cellStyle name="Refdb standard 21" xfId="229"/>
    <cellStyle name="Refdb standard 21 2" xfId="230"/>
    <cellStyle name="Refdb standard 21 3" xfId="231"/>
    <cellStyle name="Refdb standard 21 4" xfId="232"/>
    <cellStyle name="Refdb standard 22" xfId="233"/>
    <cellStyle name="Refdb standard 22 2" xfId="234"/>
    <cellStyle name="Refdb standard 22 3" xfId="235"/>
    <cellStyle name="Refdb standard 22 4" xfId="236"/>
    <cellStyle name="Refdb standard 3" xfId="237"/>
    <cellStyle name="Refdb standard 3 2" xfId="238"/>
    <cellStyle name="Refdb standard 3 2 2" xfId="239"/>
    <cellStyle name="Refdb standard 3 2 3" xfId="240"/>
    <cellStyle name="Refdb standard 3 2 4" xfId="241"/>
    <cellStyle name="Refdb standard 3 3" xfId="242"/>
    <cellStyle name="Refdb standard 3 3 2" xfId="243"/>
    <cellStyle name="Refdb standard 3 3 3" xfId="244"/>
    <cellStyle name="Refdb standard 3 3 4" xfId="245"/>
    <cellStyle name="Refdb standard 3 4" xfId="246"/>
    <cellStyle name="Refdb standard 3 4 2" xfId="247"/>
    <cellStyle name="Refdb standard 3 4 3" xfId="248"/>
    <cellStyle name="Refdb standard 3 4 4" xfId="249"/>
    <cellStyle name="Refdb standard 3 5" xfId="250"/>
    <cellStyle name="Refdb standard 3 5 2" xfId="251"/>
    <cellStyle name="Refdb standard 3 5 3" xfId="252"/>
    <cellStyle name="Refdb standard 3 5 4" xfId="253"/>
    <cellStyle name="Refdb standard 3 6" xfId="254"/>
    <cellStyle name="Refdb standard 3 7" xfId="255"/>
    <cellStyle name="Refdb standard 3 8" xfId="256"/>
    <cellStyle name="Refdb standard 4" xfId="257"/>
    <cellStyle name="Refdb standard 4 2" xfId="258"/>
    <cellStyle name="Refdb standard 4 2 2" xfId="259"/>
    <cellStyle name="Refdb standard 4 2 3" xfId="260"/>
    <cellStyle name="Refdb standard 4 2 4" xfId="261"/>
    <cellStyle name="Refdb standard 4 3" xfId="262"/>
    <cellStyle name="Refdb standard 4 3 2" xfId="263"/>
    <cellStyle name="Refdb standard 4 3 3" xfId="264"/>
    <cellStyle name="Refdb standard 4 3 4" xfId="265"/>
    <cellStyle name="Refdb standard 4 4" xfId="266"/>
    <cellStyle name="Refdb standard 4 4 2" xfId="267"/>
    <cellStyle name="Refdb standard 4 4 3" xfId="268"/>
    <cellStyle name="Refdb standard 4 4 4" xfId="269"/>
    <cellStyle name="Refdb standard 4 5" xfId="270"/>
    <cellStyle name="Refdb standard 4 5 2" xfId="271"/>
    <cellStyle name="Refdb standard 4 5 3" xfId="272"/>
    <cellStyle name="Refdb standard 4 5 4" xfId="273"/>
    <cellStyle name="Refdb standard 4 6" xfId="274"/>
    <cellStyle name="Refdb standard 4 7" xfId="275"/>
    <cellStyle name="Refdb standard 4 8" xfId="276"/>
    <cellStyle name="Refdb standard 5" xfId="277"/>
    <cellStyle name="Refdb standard 5 2" xfId="278"/>
    <cellStyle name="Refdb standard 5 2 2" xfId="279"/>
    <cellStyle name="Refdb standard 5 2 3" xfId="280"/>
    <cellStyle name="Refdb standard 5 2 4" xfId="281"/>
    <cellStyle name="Refdb standard 5 3" xfId="282"/>
    <cellStyle name="Refdb standard 5 3 2" xfId="283"/>
    <cellStyle name="Refdb standard 5 3 3" xfId="284"/>
    <cellStyle name="Refdb standard 5 3 4" xfId="285"/>
    <cellStyle name="Refdb standard 5 4" xfId="286"/>
    <cellStyle name="Refdb standard 5 4 2" xfId="287"/>
    <cellStyle name="Refdb standard 5 4 3" xfId="288"/>
    <cellStyle name="Refdb standard 5 4 4" xfId="289"/>
    <cellStyle name="Refdb standard 5 5" xfId="290"/>
    <cellStyle name="Refdb standard 5 5 2" xfId="291"/>
    <cellStyle name="Refdb standard 5 5 3" xfId="292"/>
    <cellStyle name="Refdb standard 5 5 4" xfId="293"/>
    <cellStyle name="Refdb standard 5 6" xfId="294"/>
    <cellStyle name="Refdb standard 5 7" xfId="295"/>
    <cellStyle name="Refdb standard 5 8" xfId="296"/>
    <cellStyle name="Refdb standard 6" xfId="297"/>
    <cellStyle name="Refdb standard 6 2" xfId="298"/>
    <cellStyle name="Refdb standard 6 2 2" xfId="299"/>
    <cellStyle name="Refdb standard 6 2 3" xfId="300"/>
    <cellStyle name="Refdb standard 6 2 4" xfId="301"/>
    <cellStyle name="Refdb standard 6 3" xfId="302"/>
    <cellStyle name="Refdb standard 6 3 2" xfId="303"/>
    <cellStyle name="Refdb standard 6 3 3" xfId="304"/>
    <cellStyle name="Refdb standard 6 3 4" xfId="305"/>
    <cellStyle name="Refdb standard 6 4" xfId="306"/>
    <cellStyle name="Refdb standard 6 4 2" xfId="307"/>
    <cellStyle name="Refdb standard 6 4 3" xfId="308"/>
    <cellStyle name="Refdb standard 6 4 4" xfId="309"/>
    <cellStyle name="Refdb standard 6 5" xfId="310"/>
    <cellStyle name="Refdb standard 6 5 2" xfId="311"/>
    <cellStyle name="Refdb standard 6 5 3" xfId="312"/>
    <cellStyle name="Refdb standard 6 5 4" xfId="313"/>
    <cellStyle name="Refdb standard 6 6" xfId="314"/>
    <cellStyle name="Refdb standard 6 7" xfId="315"/>
    <cellStyle name="Refdb standard 6 8" xfId="316"/>
    <cellStyle name="Refdb standard 7" xfId="317"/>
    <cellStyle name="Refdb standard 7 2" xfId="318"/>
    <cellStyle name="Refdb standard 7 2 2" xfId="319"/>
    <cellStyle name="Refdb standard 7 2 3" xfId="320"/>
    <cellStyle name="Refdb standard 7 2 4" xfId="321"/>
    <cellStyle name="Refdb standard 7 3" xfId="322"/>
    <cellStyle name="Refdb standard 7 3 2" xfId="323"/>
    <cellStyle name="Refdb standard 7 3 3" xfId="324"/>
    <cellStyle name="Refdb standard 7 3 4" xfId="325"/>
    <cellStyle name="Refdb standard 7 4" xfId="326"/>
    <cellStyle name="Refdb standard 7 4 2" xfId="327"/>
    <cellStyle name="Refdb standard 7 4 3" xfId="328"/>
    <cellStyle name="Refdb standard 7 4 4" xfId="329"/>
    <cellStyle name="Refdb standard 7 5" xfId="330"/>
    <cellStyle name="Refdb standard 7 5 2" xfId="331"/>
    <cellStyle name="Refdb standard 7 5 3" xfId="332"/>
    <cellStyle name="Refdb standard 7 5 4" xfId="333"/>
    <cellStyle name="Refdb standard 7 6" xfId="334"/>
    <cellStyle name="Refdb standard 7 7" xfId="335"/>
    <cellStyle name="Refdb standard 7 8" xfId="336"/>
    <cellStyle name="Refdb standard 8" xfId="337"/>
    <cellStyle name="Refdb standard 8 2" xfId="338"/>
    <cellStyle name="Refdb standard 8 2 2" xfId="339"/>
    <cellStyle name="Refdb standard 8 2 3" xfId="340"/>
    <cellStyle name="Refdb standard 8 2 4" xfId="341"/>
    <cellStyle name="Refdb standard 8 3" xfId="342"/>
    <cellStyle name="Refdb standard 8 3 2" xfId="343"/>
    <cellStyle name="Refdb standard 8 3 3" xfId="344"/>
    <cellStyle name="Refdb standard 8 3 4" xfId="345"/>
    <cellStyle name="Refdb standard 8 4" xfId="346"/>
    <cellStyle name="Refdb standard 8 5" xfId="347"/>
    <cellStyle name="Refdb standard 8 6" xfId="348"/>
    <cellStyle name="Refdb standard 9" xfId="349"/>
    <cellStyle name="Refdb standard 9 2" xfId="350"/>
    <cellStyle name="Refdb standard 9 2 2" xfId="351"/>
    <cellStyle name="Refdb standard 9 2 3" xfId="352"/>
    <cellStyle name="Refdb standard 9 2 4" xfId="353"/>
    <cellStyle name="Refdb standard 9 3" xfId="354"/>
    <cellStyle name="Refdb standard 9 3 2" xfId="355"/>
    <cellStyle name="Refdb standard 9 3 3" xfId="356"/>
    <cellStyle name="Refdb standard 9 3 4" xfId="357"/>
    <cellStyle name="Refdb standard 9 4" xfId="358"/>
    <cellStyle name="Refdb standard 9 5" xfId="359"/>
    <cellStyle name="Refdb standard 9 6" xfId="360"/>
    <cellStyle name="Text01" xfId="361"/>
    <cellStyle name="þ_x001D_ð'&amp;Oý—&amp;Hý_x000B__x0008_—_x000F_h_x0010__x0007__x0001__x0001_" xfId="362"/>
    <cellStyle name="þ_x001D_ð'&amp;Oý—&amp;Hý_x000B__x0008_—_x000F_h_x0010__x0007__x0001__x0001_ 2" xfId="363"/>
    <cellStyle name="þ_x001D_ð'&amp;Oý—&amp;Hý_x000B__x0008_—_x000F_h_x0010__x0007__x0001__x0001_ 2 2" xfId="364"/>
    <cellStyle name="þ_x001D_ð'&amp;Oý—&amp;Hý_x000B__x0008_—_x000F_h_x0010__x0007__x0001__x0001_ 2 3" xfId="365"/>
    <cellStyle name="þ_x001D_ð'&amp;Oý—&amp;Hý_x000B__x0008_—_x000F_h_x0010__x0007__x0001__x0001_ 2 4" xfId="366"/>
    <cellStyle name="þ_x001D_ð'&amp;Oý—&amp;Hý_x000B__x0008_—_x000F_h_x0010__x0007__x0001__x0001_ 3" xfId="367"/>
    <cellStyle name="þ_x001D_ð'&amp;Oý—&amp;Hý_x000B__x0008_—_x000F_h_x0010__x0007__x0001__x0001_ 3 2" xfId="368"/>
    <cellStyle name="þ_x001D_ð'&amp;Oý—&amp;Hý_x000B__x0008_—_x000F_h_x0010__x0007__x0001__x0001_ 3 3" xfId="369"/>
    <cellStyle name="þ_x001D_ð'&amp;Oý—&amp;Hý_x000B__x0008_—_x000F_h_x0010__x0007__x0001__x0001_ 3 4" xfId="370"/>
    <cellStyle name="þ_x001D_ð'&amp;Oý—&amp;Hý_x000B__x0008_—_x000F_h_x0010__x0007__x0001__x0001_ 4" xfId="371"/>
    <cellStyle name="Title" xfId="372"/>
    <cellStyle name="Title 10" xfId="373"/>
    <cellStyle name="Title 10 2" xfId="374"/>
    <cellStyle name="Title 10 3" xfId="375"/>
    <cellStyle name="Title 11" xfId="376"/>
    <cellStyle name="Title 11 2" xfId="377"/>
    <cellStyle name="Title 11 3" xfId="378"/>
    <cellStyle name="Title 12" xfId="379"/>
    <cellStyle name="Title 12 2" xfId="380"/>
    <cellStyle name="Title 12 3" xfId="381"/>
    <cellStyle name="Title 13" xfId="382"/>
    <cellStyle name="Title 13 2" xfId="383"/>
    <cellStyle name="Title 13 3" xfId="384"/>
    <cellStyle name="Title 14" xfId="385"/>
    <cellStyle name="Title 14 2" xfId="386"/>
    <cellStyle name="Title 14 3" xfId="387"/>
    <cellStyle name="Title 15" xfId="388"/>
    <cellStyle name="Title 16" xfId="389"/>
    <cellStyle name="Title 17" xfId="390"/>
    <cellStyle name="Title 2" xfId="391"/>
    <cellStyle name="Title 2 10" xfId="392"/>
    <cellStyle name="Title 2 2" xfId="393"/>
    <cellStyle name="Title 2 3" xfId="394"/>
    <cellStyle name="Title 2 4" xfId="395"/>
    <cellStyle name="Title 2 5" xfId="396"/>
    <cellStyle name="Title 2 6" xfId="397"/>
    <cellStyle name="Title 2 7" xfId="398"/>
    <cellStyle name="Title 2 8" xfId="399"/>
    <cellStyle name="Title 2 9" xfId="400"/>
    <cellStyle name="Title 3" xfId="401"/>
    <cellStyle name="Title 3 2" xfId="402"/>
    <cellStyle name="Title 3 3" xfId="403"/>
    <cellStyle name="Title 3 4" xfId="404"/>
    <cellStyle name="Title 3 5" xfId="405"/>
    <cellStyle name="Title 4" xfId="406"/>
    <cellStyle name="Title 4 2" xfId="407"/>
    <cellStyle name="Title 4 3" xfId="408"/>
    <cellStyle name="Title 4 4" xfId="409"/>
    <cellStyle name="Title 4 5" xfId="410"/>
    <cellStyle name="Title 5" xfId="411"/>
    <cellStyle name="Title 5 2" xfId="412"/>
    <cellStyle name="Title 5 3" xfId="413"/>
    <cellStyle name="Title 5 4" xfId="414"/>
    <cellStyle name="Title 5 5" xfId="415"/>
    <cellStyle name="Title 6" xfId="416"/>
    <cellStyle name="Title 6 2" xfId="417"/>
    <cellStyle name="Title 6 3" xfId="418"/>
    <cellStyle name="Title 6 4" xfId="419"/>
    <cellStyle name="Title 6 5" xfId="420"/>
    <cellStyle name="Title 7" xfId="421"/>
    <cellStyle name="Title 7 2" xfId="422"/>
    <cellStyle name="Title 7 3" xfId="423"/>
    <cellStyle name="Title 7 4" xfId="424"/>
    <cellStyle name="Title 7 5" xfId="425"/>
    <cellStyle name="Title 8" xfId="426"/>
    <cellStyle name="Title 8 2" xfId="427"/>
    <cellStyle name="Title 8 3" xfId="428"/>
    <cellStyle name="Title 8 4" xfId="429"/>
    <cellStyle name="Title 8 5" xfId="430"/>
    <cellStyle name="Title 9" xfId="431"/>
    <cellStyle name="Title 9 2" xfId="432"/>
    <cellStyle name="Title 9 3" xfId="433"/>
    <cellStyle name="Title 9 4" xfId="434"/>
    <cellStyle name="Title 9 5" xfId="435"/>
    <cellStyle name="Total" xfId="436"/>
    <cellStyle name="Warning Text" xfId="437"/>
    <cellStyle name="Обычный_CRF2002 (1)" xfId="4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26100"/>
      <rgbColor rgb="00F38F3A"/>
      <rgbColor rgb="00FFF7CB"/>
      <rgbColor rgb="00666600"/>
      <rgbColor rgb="00A29C34"/>
      <rgbColor rgb="00D6D297"/>
      <rgbColor rgb="00666666"/>
      <rgbColor rgb="00CCCCCC"/>
      <rgbColor rgb="0055463F"/>
      <rgbColor rgb="00999999"/>
      <rgbColor rgb="00FFCC33"/>
      <rgbColor rgb="0099CCCC"/>
      <rgbColor rgb="006699CC"/>
      <rgbColor rgb="0099CC33"/>
      <rgbColor rgb="00660000"/>
      <rgbColor rgb="006633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5525"/>
          <c:w val="0.95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'A1 SPS uptake'!$A$12</c:f>
              <c:strCache>
                <c:ptCount val="1"/>
                <c:pt idx="0">
                  <c:v>SPS uptake</c:v>
                </c:pt>
              </c:strCache>
            </c:strRef>
          </c:tx>
          <c:spPr>
            <a:solidFill>
              <a:srgbClr val="66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'A1 SPS uptake'!$C$11:$L$11</c:f>
              <c:numCache/>
            </c:numRef>
          </c:cat>
          <c:val>
            <c:numRef>
              <c:f>'A1 SPS uptake'!$C$12:$L$12</c:f>
              <c:numCache/>
            </c:numRef>
          </c:val>
        </c:ser>
        <c:axId val="52558597"/>
        <c:axId val="3265326"/>
      </c:bar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55463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defRPr>
            </a:pPr>
          </a:p>
        </c:txPr>
        <c:crossAx val="3265326"/>
        <c:crosses val="autoZero"/>
        <c:auto val="1"/>
        <c:lblOffset val="0"/>
        <c:tickLblSkip val="1"/>
        <c:noMultiLvlLbl val="0"/>
      </c:catAx>
      <c:valAx>
        <c:axId val="326532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defRPr>
            </a:pPr>
          </a:p>
        </c:txPr>
        <c:crossAx val="52558597"/>
        <c:crossesAt val="1"/>
        <c:crossBetween val="between"/>
        <c:dispUnits/>
        <c:majorUnit val="0.2"/>
        <c:minorUnit val="0.04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7CB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075"/>
          <c:w val="0.9935"/>
          <c:h val="0.73775"/>
        </c:manualLayout>
      </c:layout>
      <c:lineChart>
        <c:grouping val="standard"/>
        <c:varyColors val="0"/>
        <c:ser>
          <c:idx val="1"/>
          <c:order val="0"/>
          <c:tx>
            <c:strRef>
              <c:f>'A5 Output prices'!$A$10</c:f>
              <c:strCache>
                <c:ptCount val="1"/>
                <c:pt idx="0">
                  <c:v>All outputs</c:v>
                </c:pt>
              </c:strCache>
            </c:strRef>
          </c:tx>
          <c:spPr>
            <a:ln w="38100">
              <a:solidFill>
                <a:srgbClr val="55463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'A5 Output prices'!$N$9:$AB$9</c:f>
              <c:numCache/>
            </c:numRef>
          </c:cat>
          <c:val>
            <c:numRef>
              <c:f>'A5 Output prices'!$N$10:$AB$10</c:f>
              <c:numCache/>
            </c:numRef>
          </c:val>
          <c:smooth val="0"/>
        </c:ser>
        <c:ser>
          <c:idx val="0"/>
          <c:order val="1"/>
          <c:tx>
            <c:strRef>
              <c:f>'A5 Output prices'!$A$11</c:f>
              <c:strCache>
                <c:ptCount val="1"/>
                <c:pt idx="0">
                  <c:v>Crop products</c:v>
                </c:pt>
              </c:strCache>
            </c:strRef>
          </c:tx>
          <c:spPr>
            <a:ln w="38100">
              <a:solidFill>
                <a:srgbClr val="99CC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'A5 Output prices'!$N$9:$AB$9</c:f>
              <c:numCache/>
            </c:numRef>
          </c:cat>
          <c:val>
            <c:numRef>
              <c:f>'A5 Output prices'!$N$11:$AB$11</c:f>
              <c:numCache/>
            </c:numRef>
          </c:val>
          <c:smooth val="0"/>
        </c:ser>
        <c:ser>
          <c:idx val="4"/>
          <c:order val="2"/>
          <c:tx>
            <c:strRef>
              <c:f>'A5 Output prices'!$A$15</c:f>
              <c:strCache>
                <c:ptCount val="1"/>
                <c:pt idx="0">
                  <c:v>Animals and animal products</c:v>
                </c:pt>
              </c:strCache>
            </c:strRef>
          </c:tx>
          <c:spPr>
            <a:ln w="381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'A5 Output prices'!$N$9:$AB$9</c:f>
              <c:numCache/>
            </c:numRef>
          </c:cat>
          <c:val>
            <c:numRef>
              <c:f>'A5 Output prices'!$N$15:$AB$15</c:f>
              <c:numCache/>
            </c:numRef>
          </c:val>
          <c:smooth val="0"/>
        </c:ser>
        <c:marker val="1"/>
        <c:axId val="19596783"/>
        <c:axId val="42153320"/>
      </c:lineChart>
      <c:catAx>
        <c:axId val="1959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55463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55463F"/>
                </a:solidFill>
                <a:latin typeface="Arial"/>
                <a:ea typeface="Arial"/>
                <a:cs typeface="Arial"/>
              </a:defRPr>
            </a:pPr>
          </a:p>
        </c:txPr>
        <c:crossAx val="42153320"/>
        <c:crosses val="autoZero"/>
        <c:auto val="1"/>
        <c:lblOffset val="100"/>
        <c:tickLblSkip val="2"/>
        <c:noMultiLvlLbl val="0"/>
      </c:catAx>
      <c:valAx>
        <c:axId val="4215332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55463F"/>
                </a:solidFill>
                <a:latin typeface="Arial"/>
                <a:ea typeface="Arial"/>
                <a:cs typeface="Arial"/>
              </a:defRPr>
            </a:pPr>
          </a:p>
        </c:txPr>
        <c:crossAx val="19596783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225"/>
          <c:y val="0.8475"/>
          <c:w val="0.8677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55463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7CB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CC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0725"/>
          <c:w val="0.99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'A5 Output prices'!$A$16</c:f>
              <c:strCache>
                <c:ptCount val="1"/>
                <c:pt idx="0">
                  <c:v>Cattle and calves</c:v>
                </c:pt>
              </c:strCache>
            </c:strRef>
          </c:tx>
          <c:spPr>
            <a:ln w="38100">
              <a:solidFill>
                <a:srgbClr val="55463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'A5 Output prices'!$N$9:$AB$9</c:f>
              <c:numCache/>
            </c:numRef>
          </c:cat>
          <c:val>
            <c:numRef>
              <c:f>'A5 Output prices'!$N$16:$AB$16</c:f>
              <c:numCache/>
            </c:numRef>
          </c:val>
          <c:smooth val="0"/>
        </c:ser>
        <c:ser>
          <c:idx val="0"/>
          <c:order val="1"/>
          <c:tx>
            <c:strRef>
              <c:f>'A5 Output prices'!$A$17</c:f>
              <c:strCache>
                <c:ptCount val="1"/>
                <c:pt idx="0">
                  <c:v>Pigs</c:v>
                </c:pt>
              </c:strCache>
            </c:strRef>
          </c:tx>
          <c:spPr>
            <a:ln w="38100">
              <a:solidFill>
                <a:srgbClr val="99CC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'A5 Output prices'!$N$9:$AB$9</c:f>
              <c:numCache/>
            </c:numRef>
          </c:cat>
          <c:val>
            <c:numRef>
              <c:f>'A5 Output prices'!$N$17:$AB$17</c:f>
              <c:numCache/>
            </c:numRef>
          </c:val>
          <c:smooth val="0"/>
        </c:ser>
        <c:ser>
          <c:idx val="3"/>
          <c:order val="2"/>
          <c:tx>
            <c:strRef>
              <c:f>'A5 Output prices'!$A$18</c:f>
              <c:strCache>
                <c:ptCount val="1"/>
                <c:pt idx="0">
                  <c:v>Sheep and lambs</c:v>
                </c:pt>
              </c:strCache>
            </c:strRef>
          </c:tx>
          <c:spPr>
            <a:ln w="381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'A5 Output prices'!$N$9:$AB$9</c:f>
              <c:numCache/>
            </c:numRef>
          </c:cat>
          <c:val>
            <c:numRef>
              <c:f>'A5 Output prices'!$N$18:$AB$18</c:f>
              <c:numCache/>
            </c:numRef>
          </c:val>
          <c:smooth val="0"/>
        </c:ser>
        <c:marker val="1"/>
        <c:axId val="43835561"/>
        <c:axId val="58975730"/>
      </c:line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55463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55463F"/>
                </a:solidFill>
                <a:latin typeface="Arial"/>
                <a:ea typeface="Arial"/>
                <a:cs typeface="Arial"/>
              </a:defRPr>
            </a:pPr>
          </a:p>
        </c:txPr>
        <c:crossAx val="58975730"/>
        <c:crosses val="autoZero"/>
        <c:auto val="1"/>
        <c:lblOffset val="100"/>
        <c:tickLblSkip val="2"/>
        <c:noMultiLvlLbl val="0"/>
      </c:catAx>
      <c:valAx>
        <c:axId val="5897573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55463F"/>
                </a:solidFill>
                <a:latin typeface="Arial"/>
                <a:ea typeface="Arial"/>
                <a:cs typeface="Arial"/>
              </a:defRPr>
            </a:pPr>
          </a:p>
        </c:txPr>
        <c:crossAx val="4383556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4"/>
          <c:y val="0.85925"/>
          <c:w val="0.816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55463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7CB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CC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0725"/>
          <c:w val="0.99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'A5 Output prices'!$A$12</c:f>
              <c:strCache>
                <c:ptCount val="1"/>
                <c:pt idx="0">
                  <c:v>Cereals</c:v>
                </c:pt>
              </c:strCache>
            </c:strRef>
          </c:tx>
          <c:spPr>
            <a:ln w="38100">
              <a:solidFill>
                <a:srgbClr val="55463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'A5 Output prices'!$N$9:$AB$9</c:f>
              <c:numCache/>
            </c:numRef>
          </c:cat>
          <c:val>
            <c:numRef>
              <c:f>'A5 Output prices'!$N$12:$AB$12</c:f>
              <c:numCache/>
            </c:numRef>
          </c:val>
          <c:smooth val="0"/>
        </c:ser>
        <c:ser>
          <c:idx val="0"/>
          <c:order val="1"/>
          <c:tx>
            <c:strRef>
              <c:f>'A5 Output prices'!$A$13</c:f>
              <c:strCache>
                <c:ptCount val="1"/>
                <c:pt idx="0">
                  <c:v>Industrial crops</c:v>
                </c:pt>
              </c:strCache>
            </c:strRef>
          </c:tx>
          <c:spPr>
            <a:ln w="38100">
              <a:solidFill>
                <a:srgbClr val="99CC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'A5 Output prices'!$N$9:$AB$9</c:f>
              <c:numCache/>
            </c:numRef>
          </c:cat>
          <c:val>
            <c:numRef>
              <c:f>'A5 Output prices'!$N$13:$AB$13</c:f>
              <c:numCache/>
            </c:numRef>
          </c:val>
          <c:smooth val="0"/>
        </c:ser>
        <c:ser>
          <c:idx val="3"/>
          <c:order val="2"/>
          <c:tx>
            <c:strRef>
              <c:f>'A5 Output prices'!$A$14</c:f>
              <c:strCache>
                <c:ptCount val="1"/>
                <c:pt idx="0">
                  <c:v>Fresh vegetables</c:v>
                </c:pt>
              </c:strCache>
            </c:strRef>
          </c:tx>
          <c:spPr>
            <a:ln w="381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'A5 Output prices'!$N$9:$AB$9</c:f>
              <c:numCache/>
            </c:numRef>
          </c:cat>
          <c:val>
            <c:numRef>
              <c:f>'A5 Output prices'!$N$14:$AB$14</c:f>
              <c:numCache/>
            </c:numRef>
          </c:val>
          <c:smooth val="0"/>
        </c:ser>
        <c:marker val="1"/>
        <c:axId val="61019523"/>
        <c:axId val="12304796"/>
      </c:lineChart>
      <c:catAx>
        <c:axId val="6101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55463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55463F"/>
                </a:solidFill>
                <a:latin typeface="Arial"/>
                <a:ea typeface="Arial"/>
                <a:cs typeface="Arial"/>
              </a:defRPr>
            </a:pPr>
          </a:p>
        </c:txPr>
        <c:crossAx val="12304796"/>
        <c:crosses val="autoZero"/>
        <c:auto val="1"/>
        <c:lblOffset val="100"/>
        <c:tickLblSkip val="2"/>
        <c:noMultiLvlLbl val="0"/>
      </c:catAx>
      <c:valAx>
        <c:axId val="1230479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55463F"/>
                </a:solidFill>
                <a:latin typeface="Arial"/>
                <a:ea typeface="Arial"/>
                <a:cs typeface="Arial"/>
              </a:defRPr>
            </a:pPr>
          </a:p>
        </c:txPr>
        <c:crossAx val="61019523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4"/>
          <c:y val="0.862"/>
          <c:w val="0.816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55463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7CB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CC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0725"/>
          <c:w val="0.988"/>
          <c:h val="0.739"/>
        </c:manualLayout>
      </c:layout>
      <c:lineChart>
        <c:grouping val="standard"/>
        <c:varyColors val="0"/>
        <c:ser>
          <c:idx val="2"/>
          <c:order val="0"/>
          <c:tx>
            <c:strRef>
              <c:f>'A5 Output prices'!$A$19</c:f>
              <c:strCache>
                <c:ptCount val="1"/>
                <c:pt idx="0">
                  <c:v>Milk</c:v>
                </c:pt>
              </c:strCache>
            </c:strRef>
          </c:tx>
          <c:spPr>
            <a:ln w="38100">
              <a:solidFill>
                <a:srgbClr val="F38F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'A5 Output prices'!$N$9:$AB$9</c:f>
              <c:numCache/>
            </c:numRef>
          </c:cat>
          <c:val>
            <c:numRef>
              <c:f>'A5 Output prices'!$N$19:$AB$19</c:f>
              <c:numCache/>
            </c:numRef>
          </c:val>
          <c:smooth val="0"/>
        </c:ser>
        <c:marker val="1"/>
        <c:axId val="43634301"/>
        <c:axId val="57164390"/>
      </c:lineChart>
      <c:catAx>
        <c:axId val="43634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55463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55463F"/>
                </a:solidFill>
                <a:latin typeface="Arial"/>
                <a:ea typeface="Arial"/>
                <a:cs typeface="Arial"/>
              </a:defRPr>
            </a:pPr>
          </a:p>
        </c:txPr>
        <c:crossAx val="57164390"/>
        <c:crosses val="autoZero"/>
        <c:auto val="1"/>
        <c:lblOffset val="100"/>
        <c:tickLblSkip val="2"/>
        <c:noMultiLvlLbl val="0"/>
      </c:catAx>
      <c:valAx>
        <c:axId val="5716439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55463F"/>
                </a:solidFill>
                <a:latin typeface="Arial"/>
                <a:ea typeface="Arial"/>
                <a:cs typeface="Arial"/>
              </a:defRPr>
            </a:pPr>
          </a:p>
        </c:txPr>
        <c:crossAx val="4363430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4"/>
          <c:y val="0.85925"/>
          <c:w val="0.816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55463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7CB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CC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3075"/>
          <c:w val="0.9625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'A1 SPS uptake'!$A$23</c:f>
              <c:strCache>
                <c:ptCount val="1"/>
                <c:pt idx="0">
                  <c:v>North East</c:v>
                </c:pt>
              </c:strCache>
            </c:strRef>
          </c:tx>
          <c:spPr>
            <a:solidFill>
              <a:srgbClr val="66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'A1 SPS uptake'!$C$22:$L$22</c:f>
              <c:numCache/>
            </c:numRef>
          </c:cat>
          <c:val>
            <c:numRef>
              <c:f>'A1 SPS uptake'!$C$23:$L$23</c:f>
              <c:numCache/>
            </c:numRef>
          </c:val>
        </c:ser>
        <c:ser>
          <c:idx val="1"/>
          <c:order val="1"/>
          <c:tx>
            <c:strRef>
              <c:f>'A1 SPS uptake'!$A$24</c:f>
              <c:strCache>
                <c:ptCount val="1"/>
                <c:pt idx="0">
                  <c:v>North West</c:v>
                </c:pt>
              </c:strCache>
            </c:strRef>
          </c:tx>
          <c:spPr>
            <a:solidFill>
              <a:srgbClr val="F38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'A1 SPS uptake'!$C$22:$L$22</c:f>
              <c:numCache/>
            </c:numRef>
          </c:cat>
          <c:val>
            <c:numRef>
              <c:f>'A1 SPS uptake'!$C$24:$L$24</c:f>
              <c:numCache/>
            </c:numRef>
          </c:val>
        </c:ser>
        <c:ser>
          <c:idx val="2"/>
          <c:order val="2"/>
          <c:tx>
            <c:strRef>
              <c:f>'A1 SPS uptake'!$A$25</c:f>
              <c:strCache>
                <c:ptCount val="1"/>
                <c:pt idx="0">
                  <c:v>Yorkshire and the Humber</c:v>
                </c:pt>
              </c:strCache>
            </c:strRef>
          </c:tx>
          <c:spPr>
            <a:solidFill>
              <a:srgbClr val="FFF7C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'A1 SPS uptake'!$C$22:$L$22</c:f>
              <c:numCache/>
            </c:numRef>
          </c:cat>
          <c:val>
            <c:numRef>
              <c:f>'A1 SPS uptake'!$C$25:$L$25</c:f>
              <c:numCache/>
            </c:numRef>
          </c:val>
        </c:ser>
        <c:ser>
          <c:idx val="3"/>
          <c:order val="3"/>
          <c:tx>
            <c:strRef>
              <c:f>'A1 SPS uptake'!$A$26</c:f>
              <c:strCache>
                <c:ptCount val="1"/>
                <c:pt idx="0">
                  <c:v>East Midlands</c:v>
                </c:pt>
              </c:strCache>
            </c:strRef>
          </c:tx>
          <c:spPr>
            <a:solidFill>
              <a:srgbClr val="66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'A1 SPS uptake'!$C$22:$L$22</c:f>
              <c:numCache/>
            </c:numRef>
          </c:cat>
          <c:val>
            <c:numRef>
              <c:f>'A1 SPS uptake'!$C$26:$L$26</c:f>
              <c:numCache/>
            </c:numRef>
          </c:val>
        </c:ser>
        <c:ser>
          <c:idx val="4"/>
          <c:order val="4"/>
          <c:tx>
            <c:strRef>
              <c:f>'A1 SPS uptake'!$A$27</c:f>
              <c:strCache>
                <c:ptCount val="1"/>
                <c:pt idx="0">
                  <c:v>West Midlands</c:v>
                </c:pt>
              </c:strCache>
            </c:strRef>
          </c:tx>
          <c:spPr>
            <a:solidFill>
              <a:srgbClr val="A29C3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'A1 SPS uptake'!$C$22:$L$22</c:f>
              <c:numCache/>
            </c:numRef>
          </c:cat>
          <c:val>
            <c:numRef>
              <c:f>'A1 SPS uptake'!$C$27:$L$27</c:f>
              <c:numCache/>
            </c:numRef>
          </c:val>
        </c:ser>
        <c:ser>
          <c:idx val="5"/>
          <c:order val="5"/>
          <c:tx>
            <c:strRef>
              <c:f>'A1 SPS uptake'!$A$28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D6D29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'A1 SPS uptake'!$C$22:$L$22</c:f>
              <c:numCache/>
            </c:numRef>
          </c:cat>
          <c:val>
            <c:numRef>
              <c:f>'A1 SPS uptake'!$C$28:$L$28</c:f>
              <c:numCache/>
            </c:numRef>
          </c:val>
        </c:ser>
        <c:ser>
          <c:idx val="6"/>
          <c:order val="6"/>
          <c:tx>
            <c:strRef>
              <c:f>'A1 SPS uptake'!$A$29</c:f>
              <c:strCache>
                <c:ptCount val="1"/>
                <c:pt idx="0">
                  <c:v>South East and London</c:v>
                </c:pt>
              </c:strCache>
            </c:strRef>
          </c:tx>
          <c:spPr>
            <a:solidFill>
              <a:srgbClr val="66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'A1 SPS uptake'!$C$22:$L$22</c:f>
              <c:numCache/>
            </c:numRef>
          </c:cat>
          <c:val>
            <c:numRef>
              <c:f>'A1 SPS uptake'!$C$29:$L$29</c:f>
              <c:numCache/>
            </c:numRef>
          </c:val>
        </c:ser>
        <c:ser>
          <c:idx val="7"/>
          <c:order val="7"/>
          <c:tx>
            <c:strRef>
              <c:f>'A1 SPS uptake'!$A$30</c:f>
              <c:strCache>
                <c:ptCount val="1"/>
                <c:pt idx="0">
                  <c:v>South West</c:v>
                </c:pt>
              </c:strCache>
            </c:strRef>
          </c:tx>
          <c:spPr>
            <a:solidFill>
              <a:srgbClr val="CC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'A1 SPS uptake'!$C$22:$L$22</c:f>
              <c:numCache/>
            </c:numRef>
          </c:cat>
          <c:val>
            <c:numRef>
              <c:f>'A1 SPS uptake'!$C$30:$L$30</c:f>
              <c:numCache/>
            </c:numRef>
          </c:val>
        </c:ser>
        <c:axId val="29387935"/>
        <c:axId val="63164824"/>
      </c:barChart>
      <c:catAx>
        <c:axId val="2938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55463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defRPr>
            </a:pPr>
          </a:p>
        </c:txPr>
        <c:crossAx val="63164824"/>
        <c:crosses val="autoZero"/>
        <c:auto val="1"/>
        <c:lblOffset val="0"/>
        <c:tickLblSkip val="1"/>
        <c:noMultiLvlLbl val="0"/>
      </c:catAx>
      <c:valAx>
        <c:axId val="631648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defRPr>
            </a:pPr>
          </a:p>
        </c:txPr>
        <c:crossAx val="2938793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95"/>
          <c:y val="0.84275"/>
          <c:w val="0.970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7CB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3075"/>
          <c:w val="0.9625"/>
          <c:h val="0.70425"/>
        </c:manualLayout>
      </c:layout>
      <c:lineChart>
        <c:grouping val="standard"/>
        <c:varyColors val="0"/>
        <c:ser>
          <c:idx val="0"/>
          <c:order val="0"/>
          <c:tx>
            <c:strRef>
              <c:f>'A1 SPS uptake'!$A$23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'A1 SPS uptake'!$C$22:$L$22</c:f>
              <c:numCache/>
            </c:numRef>
          </c:cat>
          <c:val>
            <c:numRef>
              <c:f>'A1 SPS uptake'!$C$23:$L$23</c:f>
              <c:numCache/>
            </c:numRef>
          </c:val>
          <c:smooth val="0"/>
        </c:ser>
        <c:ser>
          <c:idx val="1"/>
          <c:order val="1"/>
          <c:tx>
            <c:strRef>
              <c:f>'A1 SPS uptake'!$A$24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F38F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'A1 SPS uptake'!$C$22:$L$22</c:f>
              <c:numCache/>
            </c:numRef>
          </c:cat>
          <c:val>
            <c:numRef>
              <c:f>'A1 SPS uptake'!$C$24:$L$24</c:f>
              <c:numCache/>
            </c:numRef>
          </c:val>
          <c:smooth val="0"/>
        </c:ser>
        <c:ser>
          <c:idx val="2"/>
          <c:order val="2"/>
          <c:tx>
            <c:strRef>
              <c:f>'A1 SPS uptake'!$A$25</c:f>
              <c:strCache>
                <c:ptCount val="1"/>
                <c:pt idx="0">
                  <c:v>Yorkshire and the Humber</c:v>
                </c:pt>
              </c:strCache>
            </c:strRef>
          </c:tx>
          <c:spPr>
            <a:ln w="38100">
              <a:solidFill>
                <a:srgbClr val="C26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'A1 SPS uptake'!$C$22:$L$22</c:f>
              <c:numCache/>
            </c:numRef>
          </c:cat>
          <c:val>
            <c:numRef>
              <c:f>'A1 SPS uptake'!$C$25:$L$25</c:f>
              <c:numCache/>
            </c:numRef>
          </c:val>
          <c:smooth val="0"/>
        </c:ser>
        <c:ser>
          <c:idx val="3"/>
          <c:order val="3"/>
          <c:tx>
            <c:strRef>
              <c:f>'A1 SPS uptake'!$A$26</c:f>
              <c:strCache>
                <c:ptCount val="1"/>
                <c:pt idx="0">
                  <c:v>East Midlands</c:v>
                </c:pt>
              </c:strCache>
            </c:strRef>
          </c:tx>
          <c:spPr>
            <a:ln w="38100">
              <a:solidFill>
                <a:srgbClr val="66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'A1 SPS uptake'!$C$22:$L$22</c:f>
              <c:numCache/>
            </c:numRef>
          </c:cat>
          <c:val>
            <c:numRef>
              <c:f>'A1 SPS uptake'!$C$26:$L$26</c:f>
              <c:numCache/>
            </c:numRef>
          </c:val>
          <c:smooth val="0"/>
        </c:ser>
        <c:ser>
          <c:idx val="4"/>
          <c:order val="4"/>
          <c:tx>
            <c:strRef>
              <c:f>'A1 SPS uptake'!$A$27</c:f>
              <c:strCache>
                <c:ptCount val="1"/>
                <c:pt idx="0">
                  <c:v>West Midlands</c:v>
                </c:pt>
              </c:strCache>
            </c:strRef>
          </c:tx>
          <c:spPr>
            <a:ln w="38100">
              <a:solidFill>
                <a:srgbClr val="A29C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'A1 SPS uptake'!$C$22:$L$22</c:f>
              <c:numCache/>
            </c:numRef>
          </c:cat>
          <c:val>
            <c:numRef>
              <c:f>'A1 SPS uptake'!$C$27:$L$27</c:f>
              <c:numCache/>
            </c:numRef>
          </c:val>
          <c:smooth val="0"/>
        </c:ser>
        <c:ser>
          <c:idx val="5"/>
          <c:order val="5"/>
          <c:tx>
            <c:strRef>
              <c:f>'A1 SPS uptake'!$A$28</c:f>
              <c:strCache>
                <c:ptCount val="1"/>
                <c:pt idx="0">
                  <c:v>East</c:v>
                </c:pt>
              </c:strCache>
            </c:strRef>
          </c:tx>
          <c:spPr>
            <a:ln w="38100">
              <a:solidFill>
                <a:srgbClr val="99CC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'A1 SPS uptake'!$C$22:$L$22</c:f>
              <c:numCache/>
            </c:numRef>
          </c:cat>
          <c:val>
            <c:numRef>
              <c:f>'A1 SPS uptake'!$C$28:$L$28</c:f>
              <c:numCache/>
            </c:numRef>
          </c:val>
          <c:smooth val="0"/>
        </c:ser>
        <c:ser>
          <c:idx val="6"/>
          <c:order val="6"/>
          <c:tx>
            <c:strRef>
              <c:f>'A1 SPS uptake'!$A$29</c:f>
              <c:strCache>
                <c:ptCount val="1"/>
                <c:pt idx="0">
                  <c:v>South East and London</c:v>
                </c:pt>
              </c:strCache>
            </c:strRef>
          </c:tx>
          <c:spPr>
            <a:ln w="381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'A1 SPS uptake'!$C$22:$L$22</c:f>
              <c:numCache/>
            </c:numRef>
          </c:cat>
          <c:val>
            <c:numRef>
              <c:f>'A1 SPS uptake'!$C$29:$L$29</c:f>
              <c:numCache/>
            </c:numRef>
          </c:val>
          <c:smooth val="0"/>
        </c:ser>
        <c:ser>
          <c:idx val="7"/>
          <c:order val="7"/>
          <c:tx>
            <c:strRef>
              <c:f>'A1 SPS uptake'!$A$30</c:f>
              <c:strCache>
                <c:ptCount val="1"/>
                <c:pt idx="0">
                  <c:v>South West</c:v>
                </c:pt>
              </c:strCache>
            </c:strRef>
          </c:tx>
          <c:spPr>
            <a:ln w="381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'A1 SPS uptake'!$C$22:$L$22</c:f>
              <c:numCache/>
            </c:numRef>
          </c:cat>
          <c:val>
            <c:numRef>
              <c:f>'A1 SPS uptake'!$C$30:$L$30</c:f>
              <c:numCache/>
            </c:numRef>
          </c:val>
          <c:smooth val="0"/>
        </c:ser>
        <c:marker val="1"/>
        <c:axId val="31612505"/>
        <c:axId val="16077090"/>
      </c:line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55463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defRPr>
            </a:pPr>
          </a:p>
        </c:txPr>
        <c:crossAx val="16077090"/>
        <c:crosses val="autoZero"/>
        <c:auto val="1"/>
        <c:lblOffset val="0"/>
        <c:tickLblSkip val="1"/>
        <c:noMultiLvlLbl val="0"/>
      </c:catAx>
      <c:valAx>
        <c:axId val="16077090"/>
        <c:scaling>
          <c:orientation val="minMax"/>
          <c:max val="1"/>
          <c:min val="0.9500000000000001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defRPr>
            </a:pPr>
          </a:p>
        </c:txPr>
        <c:crossAx val="31612505"/>
        <c:crossesAt val="1"/>
        <c:crossBetween val="between"/>
        <c:dispUnits/>
        <c:majorUnit val="0.0100000000000000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75"/>
          <c:y val="0.824"/>
          <c:w val="0.93875"/>
          <c:h val="0.1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7CB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295"/>
          <c:w val="0.96"/>
          <c:h val="0.7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'A2 Direct payments'!$A$15</c:f>
              <c:strCache>
                <c:ptCount val="1"/>
                <c:pt idx="0">
                  <c:v>Environmental payments</c:v>
                </c:pt>
              </c:strCache>
            </c:strRef>
          </c:tx>
          <c:spPr>
            <a:solidFill>
              <a:srgbClr val="99CC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'A2 Direct payments'!$B$11:$U$11</c:f>
              <c:numCache/>
            </c:numRef>
          </c:cat>
          <c:val>
            <c:numRef>
              <c:f>'A2 Direct payments'!$B$15:$U$15</c:f>
              <c:numCache/>
            </c:numRef>
          </c:val>
        </c:ser>
        <c:ser>
          <c:idx val="0"/>
          <c:order val="1"/>
          <c:tx>
            <c:strRef>
              <c:f>'A2 Direct payments'!$A$12</c:f>
              <c:strCache>
                <c:ptCount val="1"/>
                <c:pt idx="0">
                  <c:v>Total product payments</c:v>
                </c:pt>
              </c:strCache>
            </c:strRef>
          </c:tx>
          <c:spPr>
            <a:solidFill>
              <a:srgbClr val="66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'A2 Direct payments'!$B$11:$U$11</c:f>
              <c:numCache/>
            </c:numRef>
          </c:cat>
          <c:val>
            <c:numRef>
              <c:f>'A2 Direct payments'!$B$12:$U$12</c:f>
              <c:numCache/>
            </c:numRef>
          </c:val>
        </c:ser>
        <c:ser>
          <c:idx val="2"/>
          <c:order val="2"/>
          <c:tx>
            <c:strRef>
              <c:f>'A2 Direct payments'!$A$16</c:f>
              <c:strCache>
                <c:ptCount val="1"/>
                <c:pt idx="0">
                  <c:v>Single Payment Scheme</c:v>
                </c:pt>
              </c:strCache>
            </c:strRef>
          </c:tx>
          <c:spPr>
            <a:solidFill>
              <a:srgbClr val="C261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'A2 Direct payments'!$B$11:$U$11</c:f>
              <c:numCache/>
            </c:numRef>
          </c:cat>
          <c:val>
            <c:numRef>
              <c:f>'A2 Direct payments'!$B$16:$U$16</c:f>
              <c:numCache/>
            </c:numRef>
          </c:val>
        </c:ser>
        <c:overlap val="100"/>
        <c:axId val="10476083"/>
        <c:axId val="27175884"/>
      </c:barChart>
      <c:catAx>
        <c:axId val="1047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33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defRPr>
            </a:pPr>
          </a:p>
        </c:txPr>
        <c:crossAx val="27175884"/>
        <c:crosses val="autoZero"/>
        <c:auto val="1"/>
        <c:lblOffset val="0"/>
        <c:tickLblSkip val="2"/>
        <c:noMultiLvlLbl val="0"/>
      </c:catAx>
      <c:valAx>
        <c:axId val="2717588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defRPr>
            </a:pPr>
          </a:p>
        </c:txPr>
        <c:crossAx val="104760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"/>
          <c:y val="0.86775"/>
          <c:w val="0.982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7CB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CC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525"/>
          <c:w val="0.9555"/>
          <c:h val="0.7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'A3 Agri-env schemes'!$A$22</c:f>
              <c:strCache>
                <c:ptCount val="1"/>
                <c:pt idx="0">
                  <c:v>Environmentally Sensitive Areas</c:v>
                </c:pt>
              </c:strCache>
            </c:strRef>
          </c:tx>
          <c:spPr>
            <a:solidFill>
              <a:srgbClr val="99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'A3 Agri-env schemes'!$C$21:$AE$21</c:f>
              <c:numCache/>
            </c:numRef>
          </c:cat>
          <c:val>
            <c:numRef>
              <c:f>'A3 Agri-env schemes'!$C$22:$AE$22</c:f>
              <c:numCache/>
            </c:numRef>
          </c:val>
        </c:ser>
        <c:ser>
          <c:idx val="0"/>
          <c:order val="1"/>
          <c:tx>
            <c:strRef>
              <c:f>'A3 Agri-env schemes'!$A$23</c:f>
              <c:strCache>
                <c:ptCount val="1"/>
                <c:pt idx="0">
                  <c:v>Countryside Stewardship</c:v>
                </c:pt>
              </c:strCache>
            </c:strRef>
          </c:tx>
          <c:spPr>
            <a:solidFill>
              <a:srgbClr val="66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'A3 Agri-env schemes'!$C$21:$AE$21</c:f>
              <c:numCache/>
            </c:numRef>
          </c:cat>
          <c:val>
            <c:numRef>
              <c:f>'A3 Agri-env schemes'!$C$23:$AE$23</c:f>
              <c:numCache/>
            </c:numRef>
          </c:val>
        </c:ser>
        <c:ser>
          <c:idx val="2"/>
          <c:order val="2"/>
          <c:tx>
            <c:strRef>
              <c:f>'A3 Agri-env schemes'!$A$24</c:f>
              <c:strCache>
                <c:ptCount val="1"/>
                <c:pt idx="0">
                  <c:v>Environmental Stewardship</c:v>
                </c:pt>
              </c:strCache>
            </c:strRef>
          </c:tx>
          <c:spPr>
            <a:solidFill>
              <a:srgbClr val="C261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'A3 Agri-env schemes'!$C$21:$AE$21</c:f>
              <c:numCache/>
            </c:numRef>
          </c:cat>
          <c:val>
            <c:numRef>
              <c:f>'A3 Agri-env schemes'!$C$24:$AE$24</c:f>
              <c:numCache/>
            </c:numRef>
          </c:val>
        </c:ser>
        <c:overlap val="100"/>
        <c:axId val="43256365"/>
        <c:axId val="53762966"/>
      </c:barChart>
      <c:catAx>
        <c:axId val="43256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55463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defRPr>
            </a:pPr>
          </a:p>
        </c:txPr>
        <c:crossAx val="53762966"/>
        <c:crosses val="autoZero"/>
        <c:auto val="1"/>
        <c:lblOffset val="0"/>
        <c:tickLblSkip val="3"/>
        <c:noMultiLvlLbl val="0"/>
      </c:catAx>
      <c:valAx>
        <c:axId val="5376296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defRPr>
            </a:pPr>
          </a:p>
        </c:txPr>
        <c:crossAx val="432563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5"/>
          <c:y val="0.856"/>
          <c:w val="0.8695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7CB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CC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10925"/>
          <c:w val="0.9435"/>
          <c:h val="0.75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'A3 Agri-env schemes'!$A$10</c:f>
              <c:strCache>
                <c:ptCount val="1"/>
                <c:pt idx="0">
                  <c:v>Environmentally Sensitive Areas</c:v>
                </c:pt>
              </c:strCache>
            </c:strRef>
          </c:tx>
          <c:spPr>
            <a:solidFill>
              <a:srgbClr val="99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'A3 Agri-env schemes'!$C$9:$AE$9</c:f>
              <c:numCache/>
            </c:numRef>
          </c:cat>
          <c:val>
            <c:numRef>
              <c:f>'A3 Agri-env schemes'!$C$10:$AE$10</c:f>
              <c:numCache/>
            </c:numRef>
          </c:val>
        </c:ser>
        <c:ser>
          <c:idx val="0"/>
          <c:order val="1"/>
          <c:tx>
            <c:strRef>
              <c:f>'A3 Agri-env schemes'!$A$11</c:f>
              <c:strCache>
                <c:ptCount val="1"/>
                <c:pt idx="0">
                  <c:v>Countryside Stewardship</c:v>
                </c:pt>
              </c:strCache>
            </c:strRef>
          </c:tx>
          <c:spPr>
            <a:solidFill>
              <a:srgbClr val="66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'A3 Agri-env schemes'!$C$9:$AE$9</c:f>
              <c:numCache/>
            </c:numRef>
          </c:cat>
          <c:val>
            <c:numRef>
              <c:f>'A3 Agri-env schemes'!$C$11:$AE$11</c:f>
              <c:numCache/>
            </c:numRef>
          </c:val>
        </c:ser>
        <c:ser>
          <c:idx val="2"/>
          <c:order val="2"/>
          <c:tx>
            <c:strRef>
              <c:f>'A3 Agri-env schemes'!$A$12</c:f>
              <c:strCache>
                <c:ptCount val="1"/>
                <c:pt idx="0">
                  <c:v>Environmental Stewardship</c:v>
                </c:pt>
              </c:strCache>
            </c:strRef>
          </c:tx>
          <c:spPr>
            <a:solidFill>
              <a:srgbClr val="C261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'A3 Agri-env schemes'!$C$9:$AE$9</c:f>
              <c:numCache/>
            </c:numRef>
          </c:cat>
          <c:val>
            <c:numRef>
              <c:f>'A3 Agri-env schemes'!$C$12:$AE$12</c:f>
              <c:numCache/>
            </c:numRef>
          </c:val>
        </c:ser>
        <c:overlap val="100"/>
        <c:axId val="14104647"/>
        <c:axId val="59832960"/>
      </c:barChart>
      <c:catAx>
        <c:axId val="1410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55463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defRPr>
            </a:pPr>
          </a:p>
        </c:txPr>
        <c:crossAx val="59832960"/>
        <c:crosses val="autoZero"/>
        <c:auto val="1"/>
        <c:lblOffset val="0"/>
        <c:tickLblSkip val="3"/>
        <c:noMultiLvlLbl val="0"/>
      </c:catAx>
      <c:valAx>
        <c:axId val="5983296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defRPr>
            </a:pPr>
          </a:p>
        </c:txPr>
        <c:crossAx val="1410464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85625"/>
          <c:w val="0.921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7CB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CC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3775"/>
          <c:w val="0.964"/>
          <c:h val="0.76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'A3 Agri-env schemes'!$A$27</c:f>
              <c:strCache>
                <c:ptCount val="1"/>
                <c:pt idx="0">
                  <c:v>Higher level Scheme (b)</c:v>
                </c:pt>
              </c:strCache>
            </c:strRef>
          </c:tx>
          <c:spPr>
            <a:solidFill>
              <a:srgbClr val="99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'A3 Agri-env schemes'!$U$21:$AE$21</c:f>
              <c:numCache/>
            </c:numRef>
          </c:cat>
          <c:val>
            <c:numRef>
              <c:f>'A3 Agri-env schemes'!$U$27:$AE$27</c:f>
              <c:numCache/>
            </c:numRef>
          </c:val>
        </c:ser>
        <c:overlap val="100"/>
        <c:axId val="1625729"/>
        <c:axId val="14631562"/>
      </c:barChart>
      <c:catAx>
        <c:axId val="162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55463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defRPr>
            </a:pPr>
          </a:p>
        </c:txPr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  <c:max val="1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defRPr>
            </a:pPr>
          </a:p>
        </c:txPr>
        <c:crossAx val="162572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7CB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CC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07"/>
          <c:w val="0.9615"/>
          <c:h val="0.7365"/>
        </c:manualLayout>
      </c:layout>
      <c:lineChart>
        <c:grouping val="standard"/>
        <c:varyColors val="0"/>
        <c:ser>
          <c:idx val="1"/>
          <c:order val="0"/>
          <c:tx>
            <c:strRef>
              <c:f>'A4 Input prices'!$A$10</c:f>
              <c:strCache>
                <c:ptCount val="1"/>
                <c:pt idx="0">
                  <c:v>All inputs</c:v>
                </c:pt>
              </c:strCache>
            </c:strRef>
          </c:tx>
          <c:spPr>
            <a:ln w="38100">
              <a:solidFill>
                <a:srgbClr val="55463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'A4 Input prices'!$N$9:$AB$9</c:f>
              <c:numCache/>
            </c:numRef>
          </c:cat>
          <c:val>
            <c:numRef>
              <c:f>'A4 Input prices'!$N$10:$AB$10</c:f>
              <c:numCache/>
            </c:numRef>
          </c:val>
          <c:smooth val="0"/>
        </c:ser>
        <c:ser>
          <c:idx val="3"/>
          <c:order val="1"/>
          <c:tx>
            <c:strRef>
              <c:f>'A4 Input prices'!$A$15</c:f>
              <c:strCache>
                <c:ptCount val="1"/>
                <c:pt idx="0">
                  <c:v>Fertilisers and soil improvers</c:v>
                </c:pt>
              </c:strCache>
            </c:strRef>
          </c:tx>
          <c:spPr>
            <a:ln w="38100">
              <a:solidFill>
                <a:srgbClr val="99CC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'A4 Input prices'!$N$9:$AB$9</c:f>
              <c:numCache/>
            </c:numRef>
          </c:cat>
          <c:val>
            <c:numRef>
              <c:f>'A4 Input prices'!$N$15:$AB$15</c:f>
              <c:numCache/>
            </c:numRef>
          </c:val>
          <c:smooth val="0"/>
        </c:ser>
        <c:ser>
          <c:idx val="2"/>
          <c:order val="2"/>
          <c:tx>
            <c:strRef>
              <c:f>'A4 Input prices'!$A$13</c:f>
              <c:strCache>
                <c:ptCount val="1"/>
                <c:pt idx="0">
                  <c:v>Energy and lubricants</c:v>
                </c:pt>
              </c:strCache>
            </c:strRef>
          </c:tx>
          <c:spPr>
            <a:ln w="38100">
              <a:solidFill>
                <a:srgbClr val="FFCC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'A4 Input prices'!$N$9:$AB$9</c:f>
              <c:numCache/>
            </c:numRef>
          </c:cat>
          <c:val>
            <c:numRef>
              <c:f>'A4 Input prices'!$N$13:$AB$13</c:f>
              <c:numCache/>
            </c:numRef>
          </c:val>
          <c:smooth val="0"/>
        </c:ser>
        <c:marker val="1"/>
        <c:axId val="64575195"/>
        <c:axId val="44305844"/>
      </c:line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55463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55463F"/>
                </a:solidFill>
                <a:latin typeface="Arial"/>
                <a:ea typeface="Arial"/>
                <a:cs typeface="Arial"/>
              </a:defRPr>
            </a:pPr>
          </a:p>
        </c:txPr>
        <c:crossAx val="44305844"/>
        <c:crosses val="autoZero"/>
        <c:auto val="1"/>
        <c:lblOffset val="100"/>
        <c:tickLblSkip val="2"/>
        <c:noMultiLvlLbl val="0"/>
      </c:catAx>
      <c:valAx>
        <c:axId val="44305844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defRPr>
            </a:pPr>
          </a:p>
        </c:txPr>
        <c:crossAx val="6457519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84925"/>
          <c:w val="0.9635"/>
          <c:h val="0.1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55463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7CB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CC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0725"/>
          <c:w val="0.961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'A4 Input prices'!$A$11</c:f>
              <c:strCache>
                <c:ptCount val="1"/>
                <c:pt idx="0">
                  <c:v>Seeds</c:v>
                </c:pt>
              </c:strCache>
            </c:strRef>
          </c:tx>
          <c:spPr>
            <a:ln w="381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'A4 Input prices'!$N$9:$AB$9</c:f>
              <c:numCache/>
            </c:numRef>
          </c:cat>
          <c:val>
            <c:numRef>
              <c:f>'A4 Input prices'!$N$11:$AB$11</c:f>
              <c:numCache/>
            </c:numRef>
          </c:val>
          <c:smooth val="0"/>
        </c:ser>
        <c:ser>
          <c:idx val="4"/>
          <c:order val="1"/>
          <c:tx>
            <c:strRef>
              <c:f>'A4 Input prices'!$A$12</c:f>
              <c:strCache>
                <c:ptCount val="1"/>
                <c:pt idx="0">
                  <c:v>Animal feedingstuffs</c:v>
                </c:pt>
              </c:strCache>
            </c:strRef>
          </c:tx>
          <c:spPr>
            <a:ln w="38100">
              <a:solidFill>
                <a:srgbClr val="F38F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'A4 Input prices'!$N$9:$AB$9</c:f>
              <c:numCache/>
            </c:numRef>
          </c:cat>
          <c:val>
            <c:numRef>
              <c:f>'A4 Input prices'!$N$12:$AB$12</c:f>
              <c:numCache/>
            </c:numRef>
          </c:val>
          <c:smooth val="0"/>
        </c:ser>
        <c:ser>
          <c:idx val="5"/>
          <c:order val="2"/>
          <c:tx>
            <c:strRef>
              <c:f>'A4 Input prices'!$A$14</c:f>
              <c:strCache>
                <c:ptCount val="1"/>
                <c:pt idx="0">
                  <c:v>Plant protection products</c:v>
                </c:pt>
              </c:strCache>
            </c:strRef>
          </c:tx>
          <c:spPr>
            <a:ln w="381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'A4 Input prices'!$N$9:$AB$9</c:f>
              <c:numCache/>
            </c:numRef>
          </c:cat>
          <c:val>
            <c:numRef>
              <c:f>'A4 Input prices'!$N$14:$AB$14</c:f>
              <c:numCache/>
            </c:numRef>
          </c:val>
          <c:smooth val="0"/>
        </c:ser>
        <c:marker val="1"/>
        <c:axId val="63208277"/>
        <c:axId val="32003582"/>
      </c:lineChart>
      <c:catAx>
        <c:axId val="63208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55463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55463F"/>
                </a:solidFill>
                <a:latin typeface="Arial"/>
                <a:ea typeface="Arial"/>
                <a:cs typeface="Arial"/>
              </a:defRPr>
            </a:pPr>
          </a:p>
        </c:txPr>
        <c:crossAx val="32003582"/>
        <c:crosses val="autoZero"/>
        <c:auto val="1"/>
        <c:lblOffset val="100"/>
        <c:tickLblSkip val="2"/>
        <c:noMultiLvlLbl val="0"/>
      </c:catAx>
      <c:valAx>
        <c:axId val="32003582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defRPr>
            </a:pPr>
          </a:p>
        </c:txPr>
        <c:crossAx val="6320827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84675"/>
          <c:w val="0.94825"/>
          <c:h val="0.1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55463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7CB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CC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image" Target="../media/image2.emf" /><Relationship Id="rId5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-0.00125</cdr:y>
    </cdr:from>
    <cdr:to>
      <cdr:x>1</cdr:x>
      <cdr:y>0.123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0"/>
          <a:ext cx="48863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A1 Area of land on which SPS entitlements are activated as a proportion of  the land on which entitlements were established</a:t>
          </a:r>
        </a:p>
      </cdr:txBody>
    </cdr:sp>
  </cdr:relSizeAnchor>
  <cdr:relSizeAnchor xmlns:cdr="http://schemas.openxmlformats.org/drawingml/2006/chartDrawing">
    <cdr:from>
      <cdr:x>0.78375</cdr:x>
      <cdr:y>0.9415</cdr:y>
    </cdr:from>
    <cdr:to>
      <cdr:x>0.98675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38575" y="3438525"/>
          <a:ext cx="1000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Source: RPA, Defra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428625</xdr:colOff>
      <xdr:row>28</xdr:row>
      <xdr:rowOff>19050</xdr:rowOff>
    </xdr:from>
    <xdr:to>
      <xdr:col>29</xdr:col>
      <xdr:colOff>600075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16430625" y="4629150"/>
        <a:ext cx="50482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152400</xdr:colOff>
      <xdr:row>28</xdr:row>
      <xdr:rowOff>19050</xdr:rowOff>
    </xdr:from>
    <xdr:to>
      <xdr:col>21</xdr:col>
      <xdr:colOff>333375</xdr:colOff>
      <xdr:row>49</xdr:row>
      <xdr:rowOff>85725</xdr:rowOff>
    </xdr:to>
    <xdr:graphicFrame>
      <xdr:nvGraphicFramePr>
        <xdr:cNvPr id="2" name="Chart 3"/>
        <xdr:cNvGraphicFramePr/>
      </xdr:nvGraphicFramePr>
      <xdr:xfrm>
        <a:off x="11277600" y="4629150"/>
        <a:ext cx="50577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428625</xdr:colOff>
      <xdr:row>50</xdr:row>
      <xdr:rowOff>28575</xdr:rowOff>
    </xdr:from>
    <xdr:to>
      <xdr:col>30</xdr:col>
      <xdr:colOff>0</xdr:colOff>
      <xdr:row>71</xdr:row>
      <xdr:rowOff>85725</xdr:rowOff>
    </xdr:to>
    <xdr:graphicFrame>
      <xdr:nvGraphicFramePr>
        <xdr:cNvPr id="3" name="Chart 6"/>
        <xdr:cNvGraphicFramePr/>
      </xdr:nvGraphicFramePr>
      <xdr:xfrm>
        <a:off x="16430625" y="8201025"/>
        <a:ext cx="505777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</cdr:x>
      <cdr:y>0.9495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029075" y="3314700"/>
          <a:ext cx="1028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Source: Defra</a:t>
          </a:r>
        </a:p>
      </cdr:txBody>
    </cdr:sp>
  </cdr:relSizeAnchor>
  <cdr:relSizeAnchor xmlns:cdr="http://schemas.openxmlformats.org/drawingml/2006/chartDrawing">
    <cdr:from>
      <cdr:x>0.00225</cdr:x>
      <cdr:y>0.0015</cdr:y>
    </cdr:from>
    <cdr:to>
      <cdr:x>0.627</cdr:x>
      <cdr:y>0.059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0"/>
          <a:ext cx="3162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A4a Input prices (Index 2010=100)</a:t>
          </a:r>
        </a:p>
      </cdr:txBody>
    </cdr:sp>
  </cdr:relSizeAnchor>
  <cdr:relSizeAnchor xmlns:cdr="http://schemas.openxmlformats.org/drawingml/2006/chartDrawing">
    <cdr:from>
      <cdr:x>-0.0095</cdr:x>
      <cdr:y>-0.0145</cdr:y>
    </cdr:from>
    <cdr:to>
      <cdr:x>-0.005</cdr:x>
      <cdr:y>-0.0075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</cdr:x>
      <cdr:y>0.9495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029075" y="3324225"/>
          <a:ext cx="1028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Source: Defra</a:t>
          </a:r>
        </a:p>
      </cdr:txBody>
    </cdr:sp>
  </cdr:relSizeAnchor>
  <cdr:relSizeAnchor xmlns:cdr="http://schemas.openxmlformats.org/drawingml/2006/chartDrawing">
    <cdr:from>
      <cdr:x>0.00225</cdr:x>
      <cdr:y>0.0015</cdr:y>
    </cdr:from>
    <cdr:to>
      <cdr:x>0.627</cdr:x>
      <cdr:y>0.06025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0"/>
          <a:ext cx="3162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A4b Input prices (Index 2010=100)</a:t>
          </a:r>
        </a:p>
      </cdr:txBody>
    </cdr:sp>
  </cdr:relSizeAnchor>
  <cdr:relSizeAnchor xmlns:cdr="http://schemas.openxmlformats.org/drawingml/2006/chartDrawing">
    <cdr:from>
      <cdr:x>-0.0095</cdr:x>
      <cdr:y>-0.01475</cdr:y>
    </cdr:from>
    <cdr:to>
      <cdr:x>-0.005</cdr:x>
      <cdr:y>-0.0075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16</xdr:row>
      <xdr:rowOff>0</xdr:rowOff>
    </xdr:from>
    <xdr:to>
      <xdr:col>19</xdr:col>
      <xdr:colOff>219075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7858125" y="2628900"/>
        <a:ext cx="50577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428625</xdr:colOff>
      <xdr:row>15</xdr:row>
      <xdr:rowOff>142875</xdr:rowOff>
    </xdr:from>
    <xdr:to>
      <xdr:col>28</xdr:col>
      <xdr:colOff>0</xdr:colOff>
      <xdr:row>37</xdr:row>
      <xdr:rowOff>85725</xdr:rowOff>
    </xdr:to>
    <xdr:graphicFrame>
      <xdr:nvGraphicFramePr>
        <xdr:cNvPr id="2" name="Chart 1"/>
        <xdr:cNvGraphicFramePr/>
      </xdr:nvGraphicFramePr>
      <xdr:xfrm>
        <a:off x="13125450" y="2609850"/>
        <a:ext cx="50577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0.8065</cdr:x>
      <cdr:y>0.95475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076700" y="3295650"/>
          <a:ext cx="1009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Source: Defra</a:t>
          </a:r>
        </a:p>
      </cdr:txBody>
    </cdr:sp>
  </cdr:relSizeAnchor>
  <cdr:relSizeAnchor xmlns:cdr="http://schemas.openxmlformats.org/drawingml/2006/chartDrawing">
    <cdr:from>
      <cdr:x>0.002</cdr:x>
      <cdr:y>0.0015</cdr:y>
    </cdr:from>
    <cdr:to>
      <cdr:x>0.87525</cdr:x>
      <cdr:y>0.0755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0"/>
          <a:ext cx="4419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A5a Output prices (Index 2010=100)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0.79975</cdr:x>
      <cdr:y>0.94925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048125" y="3286125"/>
          <a:ext cx="1019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Source: Defra</a:t>
          </a:r>
        </a:p>
      </cdr:txBody>
    </cdr:sp>
  </cdr:relSizeAnchor>
  <cdr:relSizeAnchor xmlns:cdr="http://schemas.openxmlformats.org/drawingml/2006/chartDrawing">
    <cdr:from>
      <cdr:x>0.002</cdr:x>
      <cdr:y>0.002</cdr:y>
    </cdr:from>
    <cdr:to>
      <cdr:x>0.62825</cdr:x>
      <cdr:y>0.05775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0"/>
          <a:ext cx="3171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A5b Livestock prices (Index 2010=100)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0.79975</cdr:x>
      <cdr:y>0.94925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048125" y="3286125"/>
          <a:ext cx="1019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Source: Defra</a:t>
          </a:r>
        </a:p>
      </cdr:txBody>
    </cdr:sp>
  </cdr:relSizeAnchor>
  <cdr:relSizeAnchor xmlns:cdr="http://schemas.openxmlformats.org/drawingml/2006/chartDrawing">
    <cdr:from>
      <cdr:x>0.002</cdr:x>
      <cdr:y>0.002</cdr:y>
    </cdr:from>
    <cdr:to>
      <cdr:x>0.62825</cdr:x>
      <cdr:y>0.05775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0"/>
          <a:ext cx="3171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A5c Crops prices (Index 2010=100)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0.79975</cdr:x>
      <cdr:y>0.94925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048125" y="3286125"/>
          <a:ext cx="1019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Source: Defra</a:t>
          </a:r>
        </a:p>
      </cdr:txBody>
    </cdr:sp>
  </cdr:relSizeAnchor>
  <cdr:relSizeAnchor xmlns:cdr="http://schemas.openxmlformats.org/drawingml/2006/chartDrawing">
    <cdr:from>
      <cdr:x>0.0035</cdr:x>
      <cdr:y>0.002</cdr:y>
    </cdr:from>
    <cdr:to>
      <cdr:x>0.63</cdr:x>
      <cdr:y>0.05775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0"/>
          <a:ext cx="3171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A5d Milk prices (Index 2010=100)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23</xdr:row>
      <xdr:rowOff>66675</xdr:rowOff>
    </xdr:from>
    <xdr:to>
      <xdr:col>11</xdr:col>
      <xdr:colOff>133350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2895600" y="3829050"/>
        <a:ext cx="50577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266700</xdr:colOff>
      <xdr:row>23</xdr:row>
      <xdr:rowOff>66675</xdr:rowOff>
    </xdr:from>
    <xdr:to>
      <xdr:col>19</xdr:col>
      <xdr:colOff>457200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8086725" y="3829050"/>
        <a:ext cx="50673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533400</xdr:colOff>
      <xdr:row>23</xdr:row>
      <xdr:rowOff>76200</xdr:rowOff>
    </xdr:from>
    <xdr:to>
      <xdr:col>28</xdr:col>
      <xdr:colOff>114300</xdr:colOff>
      <xdr:row>44</xdr:row>
      <xdr:rowOff>142875</xdr:rowOff>
    </xdr:to>
    <xdr:graphicFrame>
      <xdr:nvGraphicFramePr>
        <xdr:cNvPr id="3" name="Chart 2"/>
        <xdr:cNvGraphicFramePr/>
      </xdr:nvGraphicFramePr>
      <xdr:xfrm>
        <a:off x="13230225" y="3838575"/>
        <a:ext cx="50673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9525</xdr:colOff>
      <xdr:row>88</xdr:row>
      <xdr:rowOff>57150</xdr:rowOff>
    </xdr:from>
    <xdr:to>
      <xdr:col>11</xdr:col>
      <xdr:colOff>228600</xdr:colOff>
      <xdr:row>109</xdr:row>
      <xdr:rowOff>114300</xdr:rowOff>
    </xdr:to>
    <xdr:pic>
      <xdr:nvPicPr>
        <xdr:cNvPr id="4" name="Picture 9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0" y="14344650"/>
          <a:ext cx="509587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11</xdr:col>
      <xdr:colOff>190500</xdr:colOff>
      <xdr:row>66</xdr:row>
      <xdr:rowOff>66675</xdr:rowOff>
    </xdr:to>
    <xdr:graphicFrame>
      <xdr:nvGraphicFramePr>
        <xdr:cNvPr id="5" name="Chart 2"/>
        <xdr:cNvGraphicFramePr/>
      </xdr:nvGraphicFramePr>
      <xdr:xfrm>
        <a:off x="2943225" y="7324725"/>
        <a:ext cx="5067300" cy="3467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0.00075</cdr:y>
    </cdr:from>
    <cdr:to>
      <cdr:x>0.964</cdr:x>
      <cdr:y>0.11725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57150" y="0"/>
          <a:ext cx="467677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100" b="1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A1a  Area of land on which SPS entitlements activated as a proportion of  land on which entitlements established</a:t>
          </a:r>
        </a:p>
      </cdr:txBody>
    </cdr:sp>
  </cdr:relSizeAnchor>
  <cdr:relSizeAnchor xmlns:cdr="http://schemas.openxmlformats.org/drawingml/2006/chartDrawing">
    <cdr:from>
      <cdr:x>0.785</cdr:x>
      <cdr:y>0.9515</cdr:y>
    </cdr:from>
    <cdr:to>
      <cdr:x>1</cdr:x>
      <cdr:y>1</cdr:y>
    </cdr:to>
    <cdr:sp>
      <cdr:nvSpPr>
        <cdr:cNvPr id="2" name="Text Box 2050"/>
        <cdr:cNvSpPr txBox="1">
          <a:spLocks noChangeArrowheads="1"/>
        </cdr:cNvSpPr>
      </cdr:nvSpPr>
      <cdr:spPr>
        <a:xfrm>
          <a:off x="3857625" y="3476625"/>
          <a:ext cx="1076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Source: RPA, Defra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0.00075</cdr:y>
    </cdr:from>
    <cdr:to>
      <cdr:x>0.964</cdr:x>
      <cdr:y>0.11825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57150" y="0"/>
          <a:ext cx="467677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100" b="1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A1a  Area of land on which SPS entitlements are activated as a proportion of  the land on which entitlements were established</a:t>
          </a:r>
        </a:p>
      </cdr:txBody>
    </cdr:sp>
  </cdr:relSizeAnchor>
  <cdr:relSizeAnchor xmlns:cdr="http://schemas.openxmlformats.org/drawingml/2006/chartDrawing">
    <cdr:from>
      <cdr:x>0.785</cdr:x>
      <cdr:y>0.9515</cdr:y>
    </cdr:from>
    <cdr:to>
      <cdr:x>1</cdr:x>
      <cdr:y>1</cdr:y>
    </cdr:to>
    <cdr:sp>
      <cdr:nvSpPr>
        <cdr:cNvPr id="2" name="Text Box 2050"/>
        <cdr:cNvSpPr txBox="1">
          <a:spLocks noChangeArrowheads="1"/>
        </cdr:cNvSpPr>
      </cdr:nvSpPr>
      <cdr:spPr>
        <a:xfrm>
          <a:off x="3857625" y="3476625"/>
          <a:ext cx="1076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Source: RPA, Defra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21</xdr:col>
      <xdr:colOff>180975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0248900" y="161925"/>
        <a:ext cx="4905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16</xdr:row>
      <xdr:rowOff>95250</xdr:rowOff>
    </xdr:from>
    <xdr:to>
      <xdr:col>21</xdr:col>
      <xdr:colOff>190500</xdr:colOff>
      <xdr:row>33</xdr:row>
      <xdr:rowOff>133350</xdr:rowOff>
    </xdr:to>
    <xdr:graphicFrame>
      <xdr:nvGraphicFramePr>
        <xdr:cNvPr id="2" name="Chart 3"/>
        <xdr:cNvGraphicFramePr/>
      </xdr:nvGraphicFramePr>
      <xdr:xfrm>
        <a:off x="10248900" y="3914775"/>
        <a:ext cx="49149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35</xdr:row>
      <xdr:rowOff>0</xdr:rowOff>
    </xdr:from>
    <xdr:to>
      <xdr:col>21</xdr:col>
      <xdr:colOff>190500</xdr:colOff>
      <xdr:row>57</xdr:row>
      <xdr:rowOff>95250</xdr:rowOff>
    </xdr:to>
    <xdr:graphicFrame>
      <xdr:nvGraphicFramePr>
        <xdr:cNvPr id="3" name="Chart 3"/>
        <xdr:cNvGraphicFramePr/>
      </xdr:nvGraphicFramePr>
      <xdr:xfrm>
        <a:off x="10248900" y="7762875"/>
        <a:ext cx="49149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0.71775</cdr:x>
      <cdr:y>0.944</cdr:y>
    </cdr:from>
    <cdr:to>
      <cdr:x>1</cdr:x>
      <cdr:y>0.99775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76625" y="3343275"/>
          <a:ext cx="1371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Source: Defra, RPA</a:t>
          </a:r>
        </a:p>
      </cdr:txBody>
    </cdr:sp>
  </cdr:relSizeAnchor>
  <cdr:relSizeAnchor xmlns:cdr="http://schemas.openxmlformats.org/drawingml/2006/chartDrawing">
    <cdr:from>
      <cdr:x>0.006</cdr:x>
      <cdr:y>0.002</cdr:y>
    </cdr:from>
    <cdr:to>
      <cdr:x>0.641</cdr:x>
      <cdr:y>0.0575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0"/>
          <a:ext cx="3076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A2 Direct payments</a:t>
          </a:r>
        </a:p>
      </cdr:txBody>
    </cdr:sp>
  </cdr:relSizeAnchor>
  <cdr:relSizeAnchor xmlns:cdr="http://schemas.openxmlformats.org/drawingml/2006/chartDrawing">
    <cdr:from>
      <cdr:x>0.008</cdr:x>
      <cdr:y>0.086</cdr:y>
    </cdr:from>
    <cdr:to>
      <cdr:x>0.11425</cdr:x>
      <cdr:y>0.13325</cdr:y>
    </cdr:to>
    <cdr:sp>
      <cdr:nvSpPr>
        <cdr:cNvPr id="3" name="Text Box 3"/>
        <cdr:cNvSpPr txBox="1">
          <a:spLocks noChangeArrowheads="1"/>
        </cdr:cNvSpPr>
      </cdr:nvSpPr>
      <cdr:spPr>
        <a:xfrm>
          <a:off x="38100" y="29527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£ million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17</xdr:row>
      <xdr:rowOff>142875</xdr:rowOff>
    </xdr:from>
    <xdr:to>
      <xdr:col>17</xdr:col>
      <xdr:colOff>571500</xdr:colOff>
      <xdr:row>39</xdr:row>
      <xdr:rowOff>123825</xdr:rowOff>
    </xdr:to>
    <xdr:graphicFrame>
      <xdr:nvGraphicFramePr>
        <xdr:cNvPr id="1" name="Chart 2"/>
        <xdr:cNvGraphicFramePr/>
      </xdr:nvGraphicFramePr>
      <xdr:xfrm>
        <a:off x="6800850" y="2952750"/>
        <a:ext cx="48482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0.6995</cdr:x>
      <cdr:y>0.947</cdr:y>
    </cdr:from>
    <cdr:to>
      <cdr:x>0.99775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267075"/>
          <a:ext cx="1504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Source: Defra, Natural England</a:t>
          </a:r>
        </a:p>
      </cdr:txBody>
    </cdr:sp>
  </cdr:relSizeAnchor>
  <cdr:relSizeAnchor xmlns:cdr="http://schemas.openxmlformats.org/drawingml/2006/chartDrawing">
    <cdr:from>
      <cdr:x>0.0085</cdr:x>
      <cdr:y>-0.006</cdr:y>
    </cdr:from>
    <cdr:to>
      <cdr:x>0.64025</cdr:x>
      <cdr:y>0.0495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" y="-19049"/>
          <a:ext cx="3190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A3b Area under environmental schemes</a:t>
          </a:r>
        </a:p>
      </cdr:txBody>
    </cdr:sp>
  </cdr:relSizeAnchor>
  <cdr:relSizeAnchor xmlns:cdr="http://schemas.openxmlformats.org/drawingml/2006/chartDrawing">
    <cdr:from>
      <cdr:x>0.0065</cdr:x>
      <cdr:y>0.0575</cdr:y>
    </cdr:from>
    <cdr:to>
      <cdr:x>0.113</cdr:x>
      <cdr:y>0.1055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" y="1905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Th. Ha.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0.65225</cdr:x>
      <cdr:y>0.94975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295650" y="3286125"/>
          <a:ext cx="1762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Source: Defra, Natural England</a:t>
          </a:r>
        </a:p>
      </cdr:txBody>
    </cdr:sp>
  </cdr:relSizeAnchor>
  <cdr:relSizeAnchor xmlns:cdr="http://schemas.openxmlformats.org/drawingml/2006/chartDrawing">
    <cdr:from>
      <cdr:x>0.00525</cdr:x>
      <cdr:y>-0.001</cdr:y>
    </cdr:from>
    <cdr:to>
      <cdr:x>0.642</cdr:x>
      <cdr:y>0.077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0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A3a Number of agreements</a:t>
          </a:r>
        </a:p>
      </cdr:txBody>
    </cdr:sp>
  </cdr:relSizeAnchor>
  <cdr:relSizeAnchor xmlns:cdr="http://schemas.openxmlformats.org/drawingml/2006/chartDrawing">
    <cdr:from>
      <cdr:x>0.0065</cdr:x>
      <cdr:y>0.06775</cdr:y>
    </cdr:from>
    <cdr:to>
      <cdr:x>0.11575</cdr:x>
      <cdr:y>0.117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" y="22860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Number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0.9485</cdr:y>
    </cdr:from>
    <cdr:to>
      <cdr:x>0.998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14725" y="3276600"/>
          <a:ext cx="1524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Source: Defra, Natural England</a:t>
          </a:r>
        </a:p>
      </cdr:txBody>
    </cdr:sp>
  </cdr:relSizeAnchor>
  <cdr:relSizeAnchor xmlns:cdr="http://schemas.openxmlformats.org/drawingml/2006/chartDrawing">
    <cdr:from>
      <cdr:x>0.0025</cdr:x>
      <cdr:y>0.01325</cdr:y>
    </cdr:from>
    <cdr:to>
      <cdr:x>0.63225</cdr:x>
      <cdr:y>0.091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8100"/>
          <a:ext cx="3181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A3c Area under Higher Level Stewardship</a:t>
          </a:r>
        </a:p>
      </cdr:txBody>
    </cdr:sp>
  </cdr:relSizeAnchor>
  <cdr:relSizeAnchor xmlns:cdr="http://schemas.openxmlformats.org/drawingml/2006/chartDrawing">
    <cdr:from>
      <cdr:x>0.00575</cdr:x>
      <cdr:y>0.08025</cdr:y>
    </cdr:from>
    <cdr:to>
      <cdr:x>0.10075</cdr:x>
      <cdr:y>0.1615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" y="276225"/>
          <a:ext cx="476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55463F"/>
              </a:solidFill>
              <a:latin typeface="Arial"/>
              <a:ea typeface="Arial"/>
              <a:cs typeface="Arial"/>
            </a:rPr>
            <a:t>Th. Ha.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esg\FBEU\Environmental%20Observatory\Indicators\mechanisms\A_data_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apimont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144596\Local%20Settings\Temporary%20Internet%20Files\OLK4D\Copy%20of%20apimont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d\Indicators\Economic\Input%20prices%20Observatory%20A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d\Indicators\Economic\Input%20prices%20Observatory%20A4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 SPS uptake"/>
      <sheetName val="A2 Subsidies"/>
      <sheetName val="A3 Agri-env schemes"/>
      <sheetName val="A4 Input prices"/>
      <sheetName val="A5 Output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ducer Prices"/>
      <sheetName val="Monthly Purchase Prices"/>
    </sheetNames>
    <sheetDataSet>
      <sheetData sheetId="1">
        <row r="170">
          <cell r="A170">
            <v>2001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ducer Prices"/>
      <sheetName val="Monthly Purchase Prices"/>
    </sheetNames>
    <sheetDataSet>
      <sheetData sheetId="1">
        <row r="170">
          <cell r="A170">
            <v>2001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4 Input prices"/>
      <sheetName val="Monthly Inputs-2010=100"/>
      <sheetName val="Charts - 2010=100"/>
      <sheetName val="Information 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4 Input prices"/>
      <sheetName val="Monthly Inputs-2010=100"/>
      <sheetName val="Charts - 2010=100"/>
      <sheetName val="Information Sheet"/>
    </sheetNames>
  </externalBook>
</externalLink>
</file>

<file path=xl/theme/theme1.xml><?xml version="1.0" encoding="utf-8"?>
<a:theme xmlns:a="http://schemas.openxmlformats.org/drawingml/2006/main" name="Office Theme">
  <a:themeElements>
    <a:clrScheme name="SFFS Indicators">
      <a:dk1>
        <a:sysClr val="windowText" lastClr="000000"/>
      </a:dk1>
      <a:lt1>
        <a:sysClr val="window" lastClr="FFFFFF"/>
      </a:lt1>
      <a:dk2>
        <a:srgbClr val="FF0000"/>
      </a:dk2>
      <a:lt2>
        <a:srgbClr val="FFF7CB"/>
      </a:lt2>
      <a:accent1>
        <a:srgbClr val="326598"/>
      </a:accent1>
      <a:accent2>
        <a:srgbClr val="663300"/>
      </a:accent2>
      <a:accent3>
        <a:srgbClr val="55463F"/>
      </a:accent3>
      <a:accent4>
        <a:srgbClr val="C26100"/>
      </a:accent4>
      <a:accent5>
        <a:srgbClr val="A29C34"/>
      </a:accent5>
      <a:accent6>
        <a:srgbClr val="C0C0C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environment-food-rural-affairs/series/agricultural-price-indices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environment-food-rural-affairs/series/agricultural-price-indices" TargetMode="External" /><Relationship Id="rId2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2.00390625" style="27" customWidth="1"/>
    <col min="2" max="2" width="14.28125" style="27" customWidth="1"/>
    <col min="3" max="16384" width="8.8515625" style="27" customWidth="1"/>
  </cols>
  <sheetData>
    <row r="1" spans="1:12" ht="12.75">
      <c r="A1" s="25" t="s">
        <v>2</v>
      </c>
      <c r="B1" s="28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8" t="s">
        <v>41</v>
      </c>
      <c r="B3" s="28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28" t="s">
        <v>1</v>
      </c>
      <c r="B4" s="28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2.75">
      <c r="A5" s="28" t="s">
        <v>29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2.75">
      <c r="A6" s="28" t="s">
        <v>0</v>
      </c>
      <c r="B6" s="28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5.75">
      <c r="A8" s="46" t="s">
        <v>57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2:12" ht="12.75">
      <c r="B9" s="47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2.75">
      <c r="A10" s="48" t="s">
        <v>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76.5">
      <c r="A11" s="49"/>
      <c r="B11" s="50" t="s">
        <v>56</v>
      </c>
      <c r="C11" s="51">
        <v>2005</v>
      </c>
      <c r="D11" s="51">
        <v>2006</v>
      </c>
      <c r="E11" s="51">
        <v>2007</v>
      </c>
      <c r="F11" s="51">
        <v>2008</v>
      </c>
      <c r="G11" s="51">
        <v>2009</v>
      </c>
      <c r="H11" s="51">
        <v>2010</v>
      </c>
      <c r="I11" s="51">
        <v>2011</v>
      </c>
      <c r="J11" s="51">
        <v>2012</v>
      </c>
      <c r="K11" s="51">
        <v>2013</v>
      </c>
      <c r="L11" s="51">
        <v>2014</v>
      </c>
    </row>
    <row r="12" spans="1:12" ht="12.75">
      <c r="A12" s="52" t="s">
        <v>1</v>
      </c>
      <c r="B12" s="53">
        <v>0.967</v>
      </c>
      <c r="C12" s="54">
        <v>0.9909004771177827</v>
      </c>
      <c r="D12" s="54">
        <v>0.9810371902489804</v>
      </c>
      <c r="E12" s="54">
        <v>0.9763131415757637</v>
      </c>
      <c r="F12" s="54">
        <v>0.977546819053522</v>
      </c>
      <c r="G12" s="54">
        <v>0.9768132000471956</v>
      </c>
      <c r="H12" s="54">
        <v>0.981374565549417</v>
      </c>
      <c r="I12" s="54">
        <v>0.9795527662736045</v>
      </c>
      <c r="J12" s="54">
        <v>0.9778707791659292</v>
      </c>
      <c r="K12" s="54">
        <v>0.9734377979917539</v>
      </c>
      <c r="L12" s="54">
        <v>0.971196590501228</v>
      </c>
    </row>
    <row r="13" spans="1:12" ht="12.75">
      <c r="A13" s="55"/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15">
      <c r="A14" s="58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26.25" customHeight="1">
      <c r="A15" s="60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ht="27" customHeight="1">
      <c r="A16" s="60"/>
      <c r="B16" s="60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5">
      <c r="A17" s="58"/>
      <c r="B17" s="58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5">
      <c r="A18" s="58"/>
      <c r="B18" s="58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2.75">
      <c r="A20" s="47" t="s">
        <v>58</v>
      </c>
      <c r="B20" s="47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2.75">
      <c r="A21" s="48" t="s">
        <v>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76.5">
      <c r="A22" s="49"/>
      <c r="B22" s="50" t="s">
        <v>56</v>
      </c>
      <c r="C22" s="51">
        <v>2005</v>
      </c>
      <c r="D22" s="51">
        <v>2006</v>
      </c>
      <c r="E22" s="51">
        <v>2007</v>
      </c>
      <c r="F22" s="51">
        <v>2008</v>
      </c>
      <c r="G22" s="51">
        <v>2009</v>
      </c>
      <c r="H22" s="51">
        <v>2010</v>
      </c>
      <c r="I22" s="51">
        <v>2011</v>
      </c>
      <c r="J22" s="51">
        <v>2012</v>
      </c>
      <c r="K22" s="51">
        <v>2013</v>
      </c>
      <c r="L22" s="51">
        <v>2014</v>
      </c>
    </row>
    <row r="23" spans="1:12" ht="12.75">
      <c r="A23" s="52" t="s">
        <v>30</v>
      </c>
      <c r="B23" s="53">
        <v>0.98</v>
      </c>
      <c r="C23" s="62">
        <v>0.9950910208295468</v>
      </c>
      <c r="D23" s="62">
        <v>0.9907924622629072</v>
      </c>
      <c r="E23" s="62">
        <v>0.9865915288472841</v>
      </c>
      <c r="F23" s="62">
        <v>0.9874826535511378</v>
      </c>
      <c r="G23" s="62">
        <v>0.9861345217902392</v>
      </c>
      <c r="H23" s="62">
        <v>0.9902176474082395</v>
      </c>
      <c r="I23" s="62">
        <v>0.9866602334102081</v>
      </c>
      <c r="J23" s="62">
        <v>0.9874461394920442</v>
      </c>
      <c r="K23" s="62">
        <v>0.985617820604793</v>
      </c>
      <c r="L23" s="62">
        <v>0.9840964559744706</v>
      </c>
    </row>
    <row r="24" spans="1:12" ht="12.75">
      <c r="A24" s="52" t="s">
        <v>31</v>
      </c>
      <c r="B24" s="53">
        <v>0.96</v>
      </c>
      <c r="C24" s="62">
        <v>0.9913881269573656</v>
      </c>
      <c r="D24" s="62">
        <v>0.9785014053240184</v>
      </c>
      <c r="E24" s="62">
        <v>0.9735079798961958</v>
      </c>
      <c r="F24" s="62">
        <v>0.9736932850876784</v>
      </c>
      <c r="G24" s="62">
        <v>0.9730815548394496</v>
      </c>
      <c r="H24" s="62">
        <v>0.9759105505944969</v>
      </c>
      <c r="I24" s="62">
        <v>0.9727705212504294</v>
      </c>
      <c r="J24" s="62">
        <v>0.9698370524839354</v>
      </c>
      <c r="K24" s="62">
        <v>0.9649511501145976</v>
      </c>
      <c r="L24" s="62">
        <v>0.9647379791238477</v>
      </c>
    </row>
    <row r="25" spans="1:12" ht="12.75">
      <c r="A25" s="52" t="s">
        <v>32</v>
      </c>
      <c r="B25" s="53">
        <v>0.974</v>
      </c>
      <c r="C25" s="62">
        <v>0.9918873118625875</v>
      </c>
      <c r="D25" s="62">
        <v>0.9874104149359267</v>
      </c>
      <c r="E25" s="62">
        <v>0.9850997908623416</v>
      </c>
      <c r="F25" s="62">
        <v>0.9852088268328191</v>
      </c>
      <c r="G25" s="62">
        <v>0.985502753682396</v>
      </c>
      <c r="H25" s="62">
        <v>0.98816902181553</v>
      </c>
      <c r="I25" s="62">
        <v>0.9836457428322396</v>
      </c>
      <c r="J25" s="62">
        <v>0.9831432077819673</v>
      </c>
      <c r="K25" s="62">
        <v>0.9787857955913125</v>
      </c>
      <c r="L25" s="62">
        <v>0.9778124580408978</v>
      </c>
    </row>
    <row r="26" spans="1:12" ht="12.75">
      <c r="A26" s="52" t="s">
        <v>33</v>
      </c>
      <c r="B26" s="53">
        <v>0.982</v>
      </c>
      <c r="C26" s="62">
        <v>0.9927741149343885</v>
      </c>
      <c r="D26" s="62">
        <v>0.9847655214432549</v>
      </c>
      <c r="E26" s="62">
        <v>0.9826241301226811</v>
      </c>
      <c r="F26" s="62">
        <v>0.9824403944135065</v>
      </c>
      <c r="G26" s="62">
        <v>0.9800702978294841</v>
      </c>
      <c r="H26" s="62">
        <v>0.9842405918618835</v>
      </c>
      <c r="I26" s="62">
        <v>0.982833297663819</v>
      </c>
      <c r="J26" s="62">
        <v>0.9812341471750222</v>
      </c>
      <c r="K26" s="62">
        <v>0.9784673071082022</v>
      </c>
      <c r="L26" s="62">
        <v>0.9750739568375909</v>
      </c>
    </row>
    <row r="27" spans="1:12" ht="12.75">
      <c r="A27" s="52" t="s">
        <v>34</v>
      </c>
      <c r="B27" s="53">
        <v>0.963</v>
      </c>
      <c r="C27" s="62">
        <v>0.9899191503630644</v>
      </c>
      <c r="D27" s="62">
        <v>0.9802045362851138</v>
      </c>
      <c r="E27" s="62">
        <v>0.9721499099200269</v>
      </c>
      <c r="F27" s="62">
        <v>0.9743448249056675</v>
      </c>
      <c r="G27" s="62">
        <v>0.9753960971125448</v>
      </c>
      <c r="H27" s="62">
        <v>0.9827548528889007</v>
      </c>
      <c r="I27" s="62">
        <v>0.9818845915421202</v>
      </c>
      <c r="J27" s="62">
        <v>0.979923348889345</v>
      </c>
      <c r="K27" s="62">
        <v>0.9756272710764399</v>
      </c>
      <c r="L27" s="62">
        <v>0.9742203094208989</v>
      </c>
    </row>
    <row r="28" spans="1:12" ht="12.75">
      <c r="A28" s="52" t="s">
        <v>35</v>
      </c>
      <c r="B28" s="53">
        <v>0.978</v>
      </c>
      <c r="C28" s="62">
        <v>0.9927328692225388</v>
      </c>
      <c r="D28" s="62">
        <v>0.9854897807441712</v>
      </c>
      <c r="E28" s="62">
        <v>0.9833818132772683</v>
      </c>
      <c r="F28" s="62">
        <v>0.9850034682232005</v>
      </c>
      <c r="G28" s="62">
        <v>0.9830561092970481</v>
      </c>
      <c r="H28" s="62">
        <v>0.9864858348756507</v>
      </c>
      <c r="I28" s="62">
        <v>0.9864734061661005</v>
      </c>
      <c r="J28" s="62">
        <v>0.9849061324330085</v>
      </c>
      <c r="K28" s="62">
        <v>0.9821360108832281</v>
      </c>
      <c r="L28" s="62">
        <v>0.9793786022132447</v>
      </c>
    </row>
    <row r="29" spans="1:12" ht="12.75">
      <c r="A29" s="52" t="s">
        <v>36</v>
      </c>
      <c r="B29" s="63">
        <v>0.957</v>
      </c>
      <c r="C29" s="62">
        <v>0.9885965346103593</v>
      </c>
      <c r="D29" s="62">
        <v>0.970561684209661</v>
      </c>
      <c r="E29" s="62">
        <v>0.9631631144911322</v>
      </c>
      <c r="F29" s="62">
        <v>0.9643526422234261</v>
      </c>
      <c r="G29" s="62">
        <v>0.9641397148288301</v>
      </c>
      <c r="H29" s="62">
        <v>0.9766376089828265</v>
      </c>
      <c r="I29" s="62">
        <v>0.9757166148151396</v>
      </c>
      <c r="J29" s="62">
        <v>0.9741434801775655</v>
      </c>
      <c r="K29" s="62">
        <v>0.9656370069965962</v>
      </c>
      <c r="L29" s="62">
        <v>0.9632683219080941</v>
      </c>
    </row>
    <row r="30" spans="1:12" ht="12.75">
      <c r="A30" s="52" t="s">
        <v>37</v>
      </c>
      <c r="B30" s="63">
        <v>0.954</v>
      </c>
      <c r="C30" s="62">
        <v>0.987807223155639</v>
      </c>
      <c r="D30" s="62">
        <v>0.9758639134886836</v>
      </c>
      <c r="E30" s="62">
        <v>0.9690904003003504</v>
      </c>
      <c r="F30" s="62">
        <v>0.9718730773328197</v>
      </c>
      <c r="G30" s="62">
        <v>0.9715032961536809</v>
      </c>
      <c r="H30" s="62">
        <v>0.9730766752733664</v>
      </c>
      <c r="I30" s="62">
        <v>0.9713806382947368</v>
      </c>
      <c r="J30" s="62">
        <v>0.9687078453991611</v>
      </c>
      <c r="K30" s="62">
        <v>0.9635490511924599</v>
      </c>
      <c r="L30" s="62">
        <v>0.9601113051534037</v>
      </c>
    </row>
    <row r="31" spans="1:12" ht="12.75">
      <c r="A31" s="55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3" ht="12.75">
      <c r="A33" s="60"/>
    </row>
    <row r="37" ht="12.75">
      <c r="A37" s="45" t="s">
        <v>66</v>
      </c>
    </row>
    <row r="38" ht="12.75">
      <c r="B38" s="45"/>
    </row>
    <row r="40" spans="2:12" ht="12.7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ht="12.75">
      <c r="B41" s="64"/>
    </row>
    <row r="42" ht="12.75">
      <c r="B42" s="64"/>
    </row>
    <row r="43" ht="12.75">
      <c r="B43" s="64"/>
    </row>
    <row r="44" ht="12.75">
      <c r="B44" s="64"/>
    </row>
    <row r="45" ht="12.75">
      <c r="B45" s="64"/>
    </row>
    <row r="46" ht="12.75">
      <c r="B46" s="64"/>
    </row>
    <row r="47" ht="12.75">
      <c r="B47" s="64"/>
    </row>
    <row r="48" ht="12.75">
      <c r="B48" s="64"/>
    </row>
    <row r="49" ht="12.75">
      <c r="B49" s="64"/>
    </row>
  </sheetData>
  <sheetProtection/>
  <hyperlinks>
    <hyperlink ref="C1" location="Contents!A1" display="Return to Contents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8515625" defaultRowHeight="12.75"/>
  <cols>
    <col min="1" max="1" width="24.421875" style="27" customWidth="1"/>
    <col min="2" max="16384" width="8.8515625" style="27" customWidth="1"/>
  </cols>
  <sheetData>
    <row r="1" spans="1:18" ht="12.75">
      <c r="A1" s="25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2.75">
      <c r="A3" s="28" t="s">
        <v>41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2.75">
      <c r="A4" s="26" t="s">
        <v>59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2.75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2.75">
      <c r="A6" s="26" t="s">
        <v>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5.75">
      <c r="A8" s="29" t="s">
        <v>60</v>
      </c>
      <c r="B8" s="26"/>
      <c r="C8" s="26"/>
      <c r="D8" s="26"/>
      <c r="E8" s="26"/>
      <c r="F8" s="26"/>
      <c r="G8" s="30"/>
      <c r="H8" s="30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2.75">
      <c r="A9" s="31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3.5" thickBot="1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21" ht="12.75">
      <c r="A11" s="32"/>
      <c r="B11" s="33">
        <v>1995</v>
      </c>
      <c r="C11" s="33">
        <v>1996</v>
      </c>
      <c r="D11" s="33">
        <v>1997</v>
      </c>
      <c r="E11" s="33">
        <v>1998</v>
      </c>
      <c r="F11" s="33">
        <v>1999</v>
      </c>
      <c r="G11" s="33">
        <v>2000</v>
      </c>
      <c r="H11" s="33">
        <v>2001</v>
      </c>
      <c r="I11" s="33">
        <v>2002</v>
      </c>
      <c r="J11" s="33">
        <v>2003</v>
      </c>
      <c r="K11" s="33">
        <v>2004</v>
      </c>
      <c r="L11" s="33">
        <v>2005</v>
      </c>
      <c r="M11" s="33">
        <v>2006</v>
      </c>
      <c r="N11" s="33">
        <v>2007</v>
      </c>
      <c r="O11" s="33">
        <v>2008</v>
      </c>
      <c r="P11" s="33">
        <v>2009</v>
      </c>
      <c r="Q11" s="33">
        <v>2010</v>
      </c>
      <c r="R11" s="33">
        <v>2011</v>
      </c>
      <c r="S11" s="33">
        <v>2012</v>
      </c>
      <c r="T11" s="33">
        <v>2013</v>
      </c>
      <c r="U11" s="33">
        <v>2014</v>
      </c>
    </row>
    <row r="12" spans="1:21" ht="12.75">
      <c r="A12" s="34" t="s">
        <v>61</v>
      </c>
      <c r="B12" s="35">
        <v>1381.7868560000002</v>
      </c>
      <c r="C12" s="36">
        <v>1871.2078739999997</v>
      </c>
      <c r="D12" s="36">
        <v>1672.817282</v>
      </c>
      <c r="E12" s="36">
        <v>1617.661882</v>
      </c>
      <c r="F12" s="36">
        <v>1601.9012820000003</v>
      </c>
      <c r="G12" s="36">
        <v>1377.682893219811</v>
      </c>
      <c r="H12" s="36">
        <v>1231.5497522579878</v>
      </c>
      <c r="I12" s="36">
        <v>1329.103068805387</v>
      </c>
      <c r="J12" s="36">
        <v>1374.5342629164</v>
      </c>
      <c r="K12" s="36">
        <v>1481.1899217995358</v>
      </c>
      <c r="L12" s="36">
        <v>115.64175686</v>
      </c>
      <c r="M12" s="36">
        <v>41.35276935285714</v>
      </c>
      <c r="N12" s="36">
        <v>25.510300928571425</v>
      </c>
      <c r="O12" s="36">
        <v>22.773871229999997</v>
      </c>
      <c r="P12" s="36">
        <v>13.425302</v>
      </c>
      <c r="Q12" s="36">
        <v>6.548035</v>
      </c>
      <c r="R12" s="36">
        <v>5.340807</v>
      </c>
      <c r="S12" s="36">
        <v>0</v>
      </c>
      <c r="T12" s="36">
        <v>0</v>
      </c>
      <c r="U12" s="36">
        <v>0</v>
      </c>
    </row>
    <row r="13" spans="1:21" ht="12.75">
      <c r="A13" s="37" t="s">
        <v>62</v>
      </c>
      <c r="B13" s="36">
        <v>947.3815960000002</v>
      </c>
      <c r="C13" s="36">
        <v>980.1054659999998</v>
      </c>
      <c r="D13" s="36">
        <v>974.534424</v>
      </c>
      <c r="E13" s="36">
        <v>915.3113830000002</v>
      </c>
      <c r="F13" s="36">
        <v>933.0400920000002</v>
      </c>
      <c r="G13" s="36">
        <v>810.2974159598108</v>
      </c>
      <c r="H13" s="36">
        <v>707.0330727629918</v>
      </c>
      <c r="I13" s="36">
        <v>755.5684478053869</v>
      </c>
      <c r="J13" s="36">
        <v>799.7817479163999</v>
      </c>
      <c r="K13" s="36">
        <v>785.4442625583035</v>
      </c>
      <c r="L13" s="36">
        <v>15.078593999999999</v>
      </c>
      <c r="M13" s="36">
        <v>15.998336000000002</v>
      </c>
      <c r="N13" s="36">
        <v>11.912958</v>
      </c>
      <c r="O13" s="36">
        <v>7.735481999999999</v>
      </c>
      <c r="P13" s="36">
        <v>13.425302</v>
      </c>
      <c r="Q13" s="36">
        <v>6.548035</v>
      </c>
      <c r="R13" s="36">
        <v>5.340807</v>
      </c>
      <c r="S13" s="36">
        <v>0</v>
      </c>
      <c r="T13" s="36">
        <v>0</v>
      </c>
      <c r="U13" s="36">
        <v>0</v>
      </c>
    </row>
    <row r="14" spans="1:21" ht="12.75">
      <c r="A14" s="37" t="s">
        <v>63</v>
      </c>
      <c r="B14" s="36">
        <v>434.40526</v>
      </c>
      <c r="C14" s="36">
        <v>891.1024079999999</v>
      </c>
      <c r="D14" s="36">
        <v>698.282858</v>
      </c>
      <c r="E14" s="36">
        <v>702.3504989999999</v>
      </c>
      <c r="F14" s="36">
        <v>668.8611900000001</v>
      </c>
      <c r="G14" s="36">
        <v>567.3854772600002</v>
      </c>
      <c r="H14" s="36">
        <v>524.5166794949961</v>
      </c>
      <c r="I14" s="30">
        <v>573.534621</v>
      </c>
      <c r="J14" s="30">
        <v>574.752515</v>
      </c>
      <c r="K14" s="30">
        <v>695.7456592412323</v>
      </c>
      <c r="L14" s="38">
        <v>100.56316286</v>
      </c>
      <c r="M14" s="38">
        <v>25.35443335285714</v>
      </c>
      <c r="N14" s="38">
        <v>13.597342928571424</v>
      </c>
      <c r="O14" s="38">
        <v>15.03838923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</row>
    <row r="15" spans="1:21" ht="12.75">
      <c r="A15" s="37" t="s">
        <v>64</v>
      </c>
      <c r="B15" s="36">
        <v>229.35485481999996</v>
      </c>
      <c r="C15" s="36">
        <v>211.61017162</v>
      </c>
      <c r="D15" s="36">
        <v>156.03952519</v>
      </c>
      <c r="E15" s="36">
        <v>173.05615562000003</v>
      </c>
      <c r="F15" s="36">
        <v>258.81825062999997</v>
      </c>
      <c r="G15" s="36">
        <v>248.8035420471748</v>
      </c>
      <c r="H15" s="36">
        <v>351.5365779689665</v>
      </c>
      <c r="I15" s="30">
        <v>295.738430567216</v>
      </c>
      <c r="J15" s="30">
        <v>343.51398595114006</v>
      </c>
      <c r="K15" s="30">
        <v>331.824404131087</v>
      </c>
      <c r="L15" s="38">
        <v>229.89432318</v>
      </c>
      <c r="M15" s="38">
        <v>294.79685145999997</v>
      </c>
      <c r="N15" s="38">
        <v>359.49193173000003</v>
      </c>
      <c r="O15" s="38">
        <v>393.92251422000004</v>
      </c>
      <c r="P15" s="38">
        <v>383.61039921</v>
      </c>
      <c r="Q15" s="38">
        <v>413.48401091</v>
      </c>
      <c r="R15" s="38">
        <v>424.7545677085252</v>
      </c>
      <c r="S15" s="38">
        <v>414.1455555555556</v>
      </c>
      <c r="T15" s="38">
        <v>413.2221488256388</v>
      </c>
      <c r="U15" s="38">
        <v>397.03012255735445</v>
      </c>
    </row>
    <row r="16" spans="1:21" ht="12.75">
      <c r="A16" s="26" t="s">
        <v>8</v>
      </c>
      <c r="B16" s="39"/>
      <c r="C16" s="39"/>
      <c r="D16" s="39"/>
      <c r="E16" s="39"/>
      <c r="F16" s="39"/>
      <c r="G16" s="39"/>
      <c r="H16" s="39"/>
      <c r="I16" s="38"/>
      <c r="J16" s="38"/>
      <c r="K16" s="38"/>
      <c r="L16" s="38">
        <v>1566.60769599</v>
      </c>
      <c r="M16" s="38">
        <v>1626.19670581</v>
      </c>
      <c r="N16" s="38">
        <v>1451.2820586199998</v>
      </c>
      <c r="O16" s="38">
        <v>1640.2803762</v>
      </c>
      <c r="P16" s="38">
        <v>1887.09887294</v>
      </c>
      <c r="Q16" s="38">
        <v>1778.97093466</v>
      </c>
      <c r="R16" s="38">
        <v>1788.6077913</v>
      </c>
      <c r="S16" s="38">
        <v>1649.37501684</v>
      </c>
      <c r="T16" s="38">
        <v>1717.005699</v>
      </c>
      <c r="U16" s="38">
        <v>1487.571</v>
      </c>
    </row>
    <row r="17" spans="1:21" ht="13.5" thickBot="1">
      <c r="A17" s="40" t="s">
        <v>65</v>
      </c>
      <c r="B17" s="41">
        <f aca="true" t="shared" si="0" ref="B17:K17">B15+B12</f>
        <v>1611.14171082</v>
      </c>
      <c r="C17" s="41">
        <f t="shared" si="0"/>
        <v>2082.81804562</v>
      </c>
      <c r="D17" s="41">
        <f t="shared" si="0"/>
        <v>1828.85680719</v>
      </c>
      <c r="E17" s="41">
        <f t="shared" si="0"/>
        <v>1790.7180376200001</v>
      </c>
      <c r="F17" s="41">
        <f t="shared" si="0"/>
        <v>1860.7195326300002</v>
      </c>
      <c r="G17" s="41">
        <f t="shared" si="0"/>
        <v>1626.4864352669856</v>
      </c>
      <c r="H17" s="41">
        <f t="shared" si="0"/>
        <v>1583.0863302269545</v>
      </c>
      <c r="I17" s="41">
        <f t="shared" si="0"/>
        <v>1624.841499372603</v>
      </c>
      <c r="J17" s="41">
        <f t="shared" si="0"/>
        <v>1718.04824886754</v>
      </c>
      <c r="K17" s="41">
        <f t="shared" si="0"/>
        <v>1813.0143259306228</v>
      </c>
      <c r="L17" s="41">
        <v>1912.13502503</v>
      </c>
      <c r="M17" s="41">
        <v>1962.346326622857</v>
      </c>
      <c r="N17" s="41">
        <v>1836.2842912785713</v>
      </c>
      <c r="O17" s="41">
        <v>2056.9767616500003</v>
      </c>
      <c r="P17" s="41">
        <v>2284.13457415</v>
      </c>
      <c r="Q17" s="41">
        <v>2199.00298057</v>
      </c>
      <c r="R17" s="41">
        <v>2218.703166008525</v>
      </c>
      <c r="S17" s="41">
        <v>2063.5205723955555</v>
      </c>
      <c r="T17" s="41">
        <v>2130.227847825639</v>
      </c>
      <c r="U17" s="41">
        <v>1884.6011225573545</v>
      </c>
    </row>
    <row r="18" spans="1:12" ht="12.75">
      <c r="A18" s="42"/>
      <c r="K18" s="43"/>
      <c r="L18" s="43"/>
    </row>
    <row r="19" spans="1:18" ht="12.75">
      <c r="A19" s="42"/>
      <c r="M19" s="44"/>
      <c r="N19" s="44"/>
      <c r="O19" s="44"/>
      <c r="P19" s="44"/>
      <c r="Q19" s="44"/>
      <c r="R19" s="44"/>
    </row>
    <row r="20" ht="12.75">
      <c r="A20" s="45" t="s">
        <v>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="90" zoomScaleNormal="90" zoomScalePageLayoutView="0" workbookViewId="0" topLeftCell="A1">
      <pane xSplit="1" topLeftCell="S1" activePane="topRight" state="frozen"/>
      <selection pane="topLeft" activeCell="A1" sqref="A1"/>
      <selection pane="topRight" activeCell="AG35" sqref="AG35"/>
    </sheetView>
  </sheetViews>
  <sheetFormatPr defaultColWidth="9.140625" defaultRowHeight="12.75"/>
  <cols>
    <col min="1" max="1" width="57.140625" style="3" customWidth="1"/>
    <col min="2" max="16384" width="9.140625" style="3" customWidth="1"/>
  </cols>
  <sheetData>
    <row r="1" ht="12.75">
      <c r="A1" s="21" t="s">
        <v>2</v>
      </c>
    </row>
    <row r="3" ht="12.75">
      <c r="A3" s="6" t="s">
        <v>41</v>
      </c>
    </row>
    <row r="4" ht="12.75">
      <c r="A4" s="3" t="s">
        <v>4</v>
      </c>
    </row>
    <row r="5" ht="12.75">
      <c r="A5" s="3" t="s">
        <v>5</v>
      </c>
    </row>
    <row r="6" ht="12.75">
      <c r="A6" s="3" t="s">
        <v>38</v>
      </c>
    </row>
    <row r="8" ht="15.75">
      <c r="A8" s="7" t="s">
        <v>11</v>
      </c>
    </row>
    <row r="9" spans="1:31" ht="12.75">
      <c r="A9" s="8"/>
      <c r="B9" s="9">
        <v>1986</v>
      </c>
      <c r="C9" s="9">
        <v>1987</v>
      </c>
      <c r="D9" s="9">
        <v>1988</v>
      </c>
      <c r="E9" s="9">
        <v>1989</v>
      </c>
      <c r="F9" s="9">
        <v>1990</v>
      </c>
      <c r="G9" s="9">
        <v>1991</v>
      </c>
      <c r="H9" s="9">
        <v>1992</v>
      </c>
      <c r="I9" s="9">
        <v>1993</v>
      </c>
      <c r="J9" s="9">
        <v>1994</v>
      </c>
      <c r="K9" s="9">
        <v>1995</v>
      </c>
      <c r="L9" s="9">
        <v>1996</v>
      </c>
      <c r="M9" s="9">
        <v>1997</v>
      </c>
      <c r="N9" s="9">
        <v>1998</v>
      </c>
      <c r="O9" s="9">
        <v>1999</v>
      </c>
      <c r="P9" s="9">
        <v>2000</v>
      </c>
      <c r="Q9" s="9">
        <v>2001</v>
      </c>
      <c r="R9" s="9">
        <v>2002</v>
      </c>
      <c r="S9" s="9">
        <v>2003</v>
      </c>
      <c r="T9" s="9">
        <v>2004</v>
      </c>
      <c r="U9" s="9">
        <v>2005</v>
      </c>
      <c r="V9" s="9">
        <v>2006</v>
      </c>
      <c r="W9" s="9">
        <v>2007</v>
      </c>
      <c r="X9" s="9">
        <v>2008</v>
      </c>
      <c r="Y9" s="9">
        <v>2009</v>
      </c>
      <c r="Z9" s="9">
        <v>2010</v>
      </c>
      <c r="AA9" s="9">
        <v>2011</v>
      </c>
      <c r="AB9" s="9">
        <v>2012</v>
      </c>
      <c r="AC9" s="9">
        <v>2013</v>
      </c>
      <c r="AD9" s="9">
        <v>2014</v>
      </c>
      <c r="AE9" s="9">
        <v>2015</v>
      </c>
    </row>
    <row r="10" spans="1:31" ht="12.75">
      <c r="A10" s="10" t="s">
        <v>39</v>
      </c>
      <c r="B10" s="11"/>
      <c r="C10" s="11">
        <v>1300</v>
      </c>
      <c r="D10" s="11">
        <v>2400</v>
      </c>
      <c r="E10" s="11">
        <v>2800</v>
      </c>
      <c r="F10" s="11">
        <v>3000</v>
      </c>
      <c r="G10" s="11">
        <v>3100</v>
      </c>
      <c r="H10" s="11">
        <v>3300</v>
      </c>
      <c r="I10" s="11">
        <v>4500</v>
      </c>
      <c r="J10" s="11">
        <v>6100</v>
      </c>
      <c r="K10" s="11">
        <v>7800</v>
      </c>
      <c r="L10" s="11">
        <v>8200</v>
      </c>
      <c r="M10" s="11">
        <v>9200</v>
      </c>
      <c r="N10" s="11">
        <v>10000</v>
      </c>
      <c r="O10" s="11">
        <v>10300</v>
      </c>
      <c r="P10" s="11">
        <v>10900</v>
      </c>
      <c r="Q10" s="11">
        <v>11300</v>
      </c>
      <c r="R10" s="11">
        <v>12000</v>
      </c>
      <c r="S10" s="11">
        <v>12500</v>
      </c>
      <c r="T10" s="11">
        <v>13000</v>
      </c>
      <c r="U10" s="11">
        <v>11500</v>
      </c>
      <c r="V10" s="11">
        <v>9600</v>
      </c>
      <c r="W10" s="11">
        <v>8600</v>
      </c>
      <c r="X10" s="11">
        <v>7800</v>
      </c>
      <c r="Y10" s="11">
        <v>7100</v>
      </c>
      <c r="Z10" s="11">
        <v>6500</v>
      </c>
      <c r="AA10" s="11">
        <v>5700</v>
      </c>
      <c r="AB10" s="11">
        <v>3600</v>
      </c>
      <c r="AC10" s="11">
        <v>1400</v>
      </c>
      <c r="AD10" s="11">
        <v>0</v>
      </c>
      <c r="AE10" s="65">
        <v>0</v>
      </c>
    </row>
    <row r="11" spans="1:31" ht="12.75">
      <c r="A11" s="10" t="s">
        <v>10</v>
      </c>
      <c r="B11" s="11"/>
      <c r="C11" s="11"/>
      <c r="D11" s="11"/>
      <c r="E11" s="11"/>
      <c r="F11" s="11"/>
      <c r="G11" s="11">
        <v>800</v>
      </c>
      <c r="H11" s="11">
        <v>2200</v>
      </c>
      <c r="I11" s="11">
        <v>3500</v>
      </c>
      <c r="J11" s="11">
        <v>4500</v>
      </c>
      <c r="K11" s="11">
        <v>5000</v>
      </c>
      <c r="L11" s="11">
        <v>6200</v>
      </c>
      <c r="M11" s="11">
        <v>7400</v>
      </c>
      <c r="N11" s="11">
        <v>8700</v>
      </c>
      <c r="O11" s="11">
        <v>9900</v>
      </c>
      <c r="P11" s="11">
        <v>12100</v>
      </c>
      <c r="Q11" s="11">
        <v>13900</v>
      </c>
      <c r="R11" s="11">
        <v>15400</v>
      </c>
      <c r="S11" s="11">
        <v>16900</v>
      </c>
      <c r="T11" s="11">
        <v>17800</v>
      </c>
      <c r="U11" s="11">
        <v>16700</v>
      </c>
      <c r="V11" s="11">
        <v>15600</v>
      </c>
      <c r="W11" s="11">
        <v>13400</v>
      </c>
      <c r="X11" s="11">
        <v>12000</v>
      </c>
      <c r="Y11" s="11">
        <v>10600</v>
      </c>
      <c r="Z11" s="11">
        <v>8500</v>
      </c>
      <c r="AA11" s="11">
        <v>6500</v>
      </c>
      <c r="AB11" s="11">
        <v>3700</v>
      </c>
      <c r="AC11" s="11">
        <v>1300</v>
      </c>
      <c r="AD11" s="11">
        <v>0</v>
      </c>
      <c r="AE11" s="65">
        <v>0</v>
      </c>
    </row>
    <row r="12" spans="1:31" ht="12.75">
      <c r="A12" s="10" t="s">
        <v>43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>
        <v>12500</v>
      </c>
      <c r="V12" s="11">
        <v>28600</v>
      </c>
      <c r="W12" s="11">
        <v>34300</v>
      </c>
      <c r="X12" s="11">
        <v>37600</v>
      </c>
      <c r="Y12" s="11">
        <v>40700</v>
      </c>
      <c r="Z12" s="11">
        <v>41800</v>
      </c>
      <c r="AA12" s="11">
        <v>42600</v>
      </c>
      <c r="AB12" s="11">
        <v>46000</v>
      </c>
      <c r="AC12" s="11">
        <v>50000</v>
      </c>
      <c r="AD12" s="11">
        <v>49100</v>
      </c>
      <c r="AE12" s="12">
        <v>37700</v>
      </c>
    </row>
    <row r="13" spans="1:31" ht="12.75">
      <c r="A13" s="10" t="s">
        <v>44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>
        <v>300</v>
      </c>
      <c r="T13" s="11">
        <v>300</v>
      </c>
      <c r="U13" s="11">
        <v>12500</v>
      </c>
      <c r="V13" s="11">
        <v>28500</v>
      </c>
      <c r="W13" s="11">
        <v>34300</v>
      </c>
      <c r="X13" s="11">
        <v>37300</v>
      </c>
      <c r="Y13" s="11">
        <v>40200</v>
      </c>
      <c r="Z13" s="11">
        <v>41300</v>
      </c>
      <c r="AA13" s="11">
        <v>41600</v>
      </c>
      <c r="AB13" s="11">
        <v>44700</v>
      </c>
      <c r="AC13" s="11">
        <v>48200</v>
      </c>
      <c r="AD13" s="11">
        <v>47400</v>
      </c>
      <c r="AE13" s="12">
        <v>36100</v>
      </c>
    </row>
    <row r="14" spans="1:31" ht="12.75">
      <c r="A14" s="10" t="s">
        <v>45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>
        <v>3500</v>
      </c>
      <c r="AA14" s="11">
        <v>5200</v>
      </c>
      <c r="AB14" s="11">
        <v>6300</v>
      </c>
      <c r="AC14" s="11">
        <v>7700</v>
      </c>
      <c r="AD14" s="11">
        <v>8400</v>
      </c>
      <c r="AE14" s="12">
        <v>6300</v>
      </c>
    </row>
    <row r="15" spans="1:31" ht="12.75">
      <c r="A15" s="24" t="s">
        <v>46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>
        <v>0</v>
      </c>
      <c r="V15" s="20">
        <v>1200</v>
      </c>
      <c r="W15" s="20">
        <v>2000</v>
      </c>
      <c r="X15" s="20">
        <v>2900</v>
      </c>
      <c r="Y15" s="20">
        <v>4300</v>
      </c>
      <c r="Z15" s="20">
        <v>6900</v>
      </c>
      <c r="AA15" s="20">
        <v>8500</v>
      </c>
      <c r="AB15" s="20">
        <v>10900</v>
      </c>
      <c r="AC15" s="20">
        <v>13300</v>
      </c>
      <c r="AD15" s="20">
        <v>14100</v>
      </c>
      <c r="AE15" s="20">
        <v>14200</v>
      </c>
    </row>
    <row r="16" spans="1:30" ht="12.75">
      <c r="A16" s="10" t="s">
        <v>47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2.75">
      <c r="A17" s="10" t="s">
        <v>48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9" ht="15.75">
      <c r="A19" s="7" t="s">
        <v>49</v>
      </c>
    </row>
    <row r="20" ht="12.75">
      <c r="A20" s="3" t="s">
        <v>9</v>
      </c>
    </row>
    <row r="21" spans="1:31" ht="12.75">
      <c r="A21" s="8"/>
      <c r="B21" s="9">
        <v>1986</v>
      </c>
      <c r="C21" s="9">
        <v>1987</v>
      </c>
      <c r="D21" s="9">
        <v>1988</v>
      </c>
      <c r="E21" s="9">
        <v>1989</v>
      </c>
      <c r="F21" s="9">
        <v>1990</v>
      </c>
      <c r="G21" s="9">
        <v>1991</v>
      </c>
      <c r="H21" s="9">
        <v>1992</v>
      </c>
      <c r="I21" s="9">
        <v>1993</v>
      </c>
      <c r="J21" s="9">
        <v>1994</v>
      </c>
      <c r="K21" s="9">
        <v>1995</v>
      </c>
      <c r="L21" s="9">
        <v>1996</v>
      </c>
      <c r="M21" s="9">
        <v>1997</v>
      </c>
      <c r="N21" s="9">
        <v>1998</v>
      </c>
      <c r="O21" s="9">
        <v>1999</v>
      </c>
      <c r="P21" s="9">
        <v>2000</v>
      </c>
      <c r="Q21" s="9">
        <v>2001</v>
      </c>
      <c r="R21" s="9">
        <v>2002</v>
      </c>
      <c r="S21" s="9">
        <v>2003</v>
      </c>
      <c r="T21" s="9">
        <v>2004</v>
      </c>
      <c r="U21" s="9">
        <v>2005</v>
      </c>
      <c r="V21" s="9">
        <v>2006</v>
      </c>
      <c r="W21" s="9">
        <v>2007</v>
      </c>
      <c r="X21" s="9">
        <v>2008</v>
      </c>
      <c r="Y21" s="9">
        <v>2009</v>
      </c>
      <c r="Z21" s="9">
        <v>2010</v>
      </c>
      <c r="AA21" s="9">
        <v>2011</v>
      </c>
      <c r="AB21" s="9">
        <v>2012</v>
      </c>
      <c r="AC21" s="9">
        <v>2013</v>
      </c>
      <c r="AD21" s="9">
        <v>2014</v>
      </c>
      <c r="AE21" s="9">
        <v>2015</v>
      </c>
    </row>
    <row r="22" spans="1:31" ht="12.75">
      <c r="A22" s="10" t="s">
        <v>39</v>
      </c>
      <c r="B22" s="11"/>
      <c r="C22" s="11">
        <v>35</v>
      </c>
      <c r="D22" s="12">
        <v>95</v>
      </c>
      <c r="E22" s="12">
        <v>110</v>
      </c>
      <c r="F22" s="12">
        <v>110</v>
      </c>
      <c r="G22" s="12">
        <v>110</v>
      </c>
      <c r="H22" s="12">
        <v>129</v>
      </c>
      <c r="I22" s="12">
        <v>267</v>
      </c>
      <c r="J22" s="12">
        <v>346</v>
      </c>
      <c r="K22" s="12">
        <v>425</v>
      </c>
      <c r="L22" s="12">
        <v>434</v>
      </c>
      <c r="M22" s="12">
        <v>469</v>
      </c>
      <c r="N22" s="12">
        <v>501</v>
      </c>
      <c r="O22" s="12">
        <v>524</v>
      </c>
      <c r="P22" s="12">
        <v>550</v>
      </c>
      <c r="Q22" s="12">
        <v>579</v>
      </c>
      <c r="R22" s="12">
        <v>590</v>
      </c>
      <c r="S22" s="12">
        <v>635</v>
      </c>
      <c r="T22" s="12">
        <v>653.172</v>
      </c>
      <c r="U22" s="12">
        <v>616.451</v>
      </c>
      <c r="V22" s="12">
        <v>582.245</v>
      </c>
      <c r="W22" s="12">
        <v>546.171</v>
      </c>
      <c r="X22" s="12">
        <v>502.516</v>
      </c>
      <c r="Y22" s="12">
        <v>462.441</v>
      </c>
      <c r="Z22" s="12">
        <v>416.635</v>
      </c>
      <c r="AA22" s="12">
        <v>341.335</v>
      </c>
      <c r="AB22" s="12">
        <v>269</v>
      </c>
      <c r="AC22" s="12">
        <v>92</v>
      </c>
      <c r="AD22" s="12">
        <v>0</v>
      </c>
      <c r="AE22" s="12">
        <v>0</v>
      </c>
    </row>
    <row r="23" spans="1:31" ht="12.75">
      <c r="A23" s="10" t="s">
        <v>10</v>
      </c>
      <c r="B23" s="11"/>
      <c r="C23" s="11"/>
      <c r="D23" s="11"/>
      <c r="E23" s="11"/>
      <c r="F23" s="11"/>
      <c r="G23" s="11">
        <v>22</v>
      </c>
      <c r="H23" s="11">
        <v>46</v>
      </c>
      <c r="I23" s="11">
        <v>64</v>
      </c>
      <c r="J23" s="11">
        <v>74</v>
      </c>
      <c r="K23" s="11">
        <v>80</v>
      </c>
      <c r="L23" s="11">
        <v>95</v>
      </c>
      <c r="M23" s="11">
        <v>108</v>
      </c>
      <c r="N23" s="11">
        <v>129</v>
      </c>
      <c r="O23" s="11">
        <v>181</v>
      </c>
      <c r="P23" s="11">
        <v>255</v>
      </c>
      <c r="Q23" s="11">
        <v>335</v>
      </c>
      <c r="R23" s="11">
        <v>420</v>
      </c>
      <c r="S23" s="11">
        <v>521</v>
      </c>
      <c r="T23" s="12">
        <v>570</v>
      </c>
      <c r="U23" s="12">
        <v>531.28</v>
      </c>
      <c r="V23" s="12">
        <v>513.721</v>
      </c>
      <c r="W23" s="12">
        <v>474.04</v>
      </c>
      <c r="X23" s="12">
        <v>442.321</v>
      </c>
      <c r="Y23" s="12">
        <v>371.637</v>
      </c>
      <c r="Z23" s="12">
        <v>267.724</v>
      </c>
      <c r="AA23" s="12">
        <v>171.676</v>
      </c>
      <c r="AB23" s="12">
        <v>100.247</v>
      </c>
      <c r="AC23" s="12">
        <v>36</v>
      </c>
      <c r="AD23" s="12">
        <v>0</v>
      </c>
      <c r="AE23" s="12">
        <v>0</v>
      </c>
    </row>
    <row r="24" spans="1:31" ht="12.75">
      <c r="A24" s="10" t="s">
        <v>43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2">
        <v>1375</v>
      </c>
      <c r="V24" s="12">
        <v>3932</v>
      </c>
      <c r="W24" s="12">
        <v>4724.665</v>
      </c>
      <c r="X24" s="12">
        <v>5075</v>
      </c>
      <c r="Y24" s="12">
        <v>5390</v>
      </c>
      <c r="Z24" s="12">
        <v>5691</v>
      </c>
      <c r="AA24" s="12">
        <v>5711</v>
      </c>
      <c r="AB24" s="12">
        <v>6204.578</v>
      </c>
      <c r="AC24" s="12">
        <v>6655</v>
      </c>
      <c r="AD24" s="12">
        <v>6532</v>
      </c>
      <c r="AE24" s="12">
        <v>5277</v>
      </c>
    </row>
    <row r="25" spans="1:31" ht="12.75">
      <c r="A25" s="10" t="s">
        <v>44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>
        <v>31.294</v>
      </c>
      <c r="T25" s="12">
        <v>31.294</v>
      </c>
      <c r="U25" s="12">
        <v>1375.1419999999998</v>
      </c>
      <c r="V25" s="12">
        <v>3921.1580000000004</v>
      </c>
      <c r="W25" s="12">
        <v>4724.665</v>
      </c>
      <c r="X25" s="12">
        <v>5024</v>
      </c>
      <c r="Y25" s="12">
        <v>5322</v>
      </c>
      <c r="Z25" s="12">
        <v>5611</v>
      </c>
      <c r="AA25" s="12">
        <v>5606.914</v>
      </c>
      <c r="AB25" s="12">
        <v>6093.608</v>
      </c>
      <c r="AC25" s="12">
        <v>6514</v>
      </c>
      <c r="AD25" s="12">
        <v>6389</v>
      </c>
      <c r="AE25" s="12">
        <v>5132</v>
      </c>
    </row>
    <row r="26" spans="1:31" ht="12.75">
      <c r="A26" s="10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2"/>
      <c r="V26" s="12"/>
      <c r="W26" s="12"/>
      <c r="X26" s="12"/>
      <c r="Y26" s="12"/>
      <c r="Z26" s="12">
        <v>533</v>
      </c>
      <c r="AA26" s="12">
        <v>790</v>
      </c>
      <c r="AB26" s="12">
        <v>1076.314</v>
      </c>
      <c r="AC26" s="12">
        <v>1306</v>
      </c>
      <c r="AD26" s="12">
        <v>1377</v>
      </c>
      <c r="AE26" s="12">
        <v>1189</v>
      </c>
    </row>
    <row r="27" spans="1:31" ht="12.75">
      <c r="A27" s="24" t="s">
        <v>46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>
        <v>0</v>
      </c>
      <c r="V27" s="20">
        <v>83</v>
      </c>
      <c r="W27" s="20">
        <v>175.487</v>
      </c>
      <c r="X27" s="20">
        <v>291</v>
      </c>
      <c r="Y27" s="20">
        <v>442</v>
      </c>
      <c r="Z27" s="20">
        <v>809</v>
      </c>
      <c r="AA27" s="20">
        <v>881.626</v>
      </c>
      <c r="AB27" s="20">
        <v>1047.065</v>
      </c>
      <c r="AC27" s="20">
        <v>1276</v>
      </c>
      <c r="AD27" s="20">
        <v>1348</v>
      </c>
      <c r="AE27" s="20">
        <v>1344</v>
      </c>
    </row>
    <row r="28" ht="12.75">
      <c r="A28" s="19" t="s">
        <v>47</v>
      </c>
    </row>
    <row r="29" ht="12.75">
      <c r="A29" s="19" t="s">
        <v>48</v>
      </c>
    </row>
    <row r="33" ht="12.75">
      <c r="A33" s="1" t="s">
        <v>67</v>
      </c>
    </row>
  </sheetData>
  <sheetProtection/>
  <protectedRanges>
    <protectedRange password="DD21" sqref="Z27" name="Range1"/>
  </protectedRange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8515625" style="0" customWidth="1"/>
  </cols>
  <sheetData>
    <row r="1" ht="12.75">
      <c r="A1" s="21" t="s">
        <v>2</v>
      </c>
    </row>
    <row r="2" ht="12.75">
      <c r="A2" s="3"/>
    </row>
    <row r="3" s="3" customFormat="1" ht="12.75">
      <c r="A3" s="6" t="s">
        <v>41</v>
      </c>
    </row>
    <row r="4" s="3" customFormat="1" ht="12.75">
      <c r="A4" s="3" t="s">
        <v>18</v>
      </c>
    </row>
    <row r="5" s="3" customFormat="1" ht="12.75">
      <c r="A5" s="3" t="s">
        <v>19</v>
      </c>
    </row>
    <row r="6" s="3" customFormat="1" ht="12.75">
      <c r="A6" s="3" t="s">
        <v>20</v>
      </c>
    </row>
    <row r="7" ht="12.75">
      <c r="A7" s="22"/>
    </row>
    <row r="8" spans="1:19" ht="15.75">
      <c r="A8" s="17" t="s">
        <v>52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8" ht="12.75">
      <c r="A9" s="8"/>
      <c r="B9" s="9">
        <v>1988</v>
      </c>
      <c r="C9" s="9">
        <v>1989</v>
      </c>
      <c r="D9" s="9">
        <v>1990</v>
      </c>
      <c r="E9" s="9">
        <v>1991</v>
      </c>
      <c r="F9" s="9">
        <v>1992</v>
      </c>
      <c r="G9" s="9">
        <v>1993</v>
      </c>
      <c r="H9" s="9">
        <v>1994</v>
      </c>
      <c r="I9" s="9">
        <v>1995</v>
      </c>
      <c r="J9" s="9">
        <v>1996</v>
      </c>
      <c r="K9" s="9">
        <v>1997</v>
      </c>
      <c r="L9" s="9">
        <v>1998</v>
      </c>
      <c r="M9" s="9">
        <v>1999</v>
      </c>
      <c r="N9" s="9">
        <v>2000</v>
      </c>
      <c r="O9" s="9">
        <v>2001</v>
      </c>
      <c r="P9" s="9">
        <v>2002</v>
      </c>
      <c r="Q9" s="9">
        <v>2003</v>
      </c>
      <c r="R9" s="9">
        <v>2004</v>
      </c>
      <c r="S9" s="9">
        <v>2005</v>
      </c>
      <c r="T9" s="9">
        <v>2006</v>
      </c>
      <c r="U9" s="9">
        <v>2007</v>
      </c>
      <c r="V9" s="9">
        <v>2008</v>
      </c>
      <c r="W9" s="9">
        <v>2009</v>
      </c>
      <c r="X9" s="9">
        <v>2010</v>
      </c>
      <c r="Y9" s="9">
        <v>2011</v>
      </c>
      <c r="Z9" s="9">
        <v>2012</v>
      </c>
      <c r="AA9" s="9">
        <v>2013</v>
      </c>
      <c r="AB9" s="9">
        <v>2014</v>
      </c>
    </row>
    <row r="10" spans="1:28" ht="12.75">
      <c r="A10" s="10" t="s">
        <v>12</v>
      </c>
      <c r="B10" s="4">
        <v>53.00740483881571</v>
      </c>
      <c r="C10" s="4">
        <v>55.83174706449681</v>
      </c>
      <c r="D10" s="4">
        <v>58.41436954303874</v>
      </c>
      <c r="E10" s="4">
        <v>60.5370502959074</v>
      </c>
      <c r="F10" s="4">
        <v>62.13307721827063</v>
      </c>
      <c r="G10" s="4">
        <v>64.66989864246007</v>
      </c>
      <c r="H10" s="4">
        <v>64.77858270572526</v>
      </c>
      <c r="I10" s="4">
        <v>66.32357187710335</v>
      </c>
      <c r="J10" s="4">
        <v>69.87798387590458</v>
      </c>
      <c r="K10" s="4">
        <v>68.1464931577729</v>
      </c>
      <c r="L10" s="4">
        <v>65.32120010331509</v>
      </c>
      <c r="M10" s="4">
        <v>65.08501647324938</v>
      </c>
      <c r="N10" s="4">
        <v>66.25837835178221</v>
      </c>
      <c r="O10" s="4">
        <v>68.20376546926578</v>
      </c>
      <c r="P10" s="4">
        <v>67.81313173504539</v>
      </c>
      <c r="Q10" s="4">
        <v>68.96125171579413</v>
      </c>
      <c r="R10" s="4">
        <v>72.89147915263283</v>
      </c>
      <c r="S10" s="4">
        <v>75.33396430388078</v>
      </c>
      <c r="T10" s="14">
        <v>78.11512803726258</v>
      </c>
      <c r="U10" s="14">
        <v>84.76458084100533</v>
      </c>
      <c r="V10" s="14">
        <v>103.23556661214113</v>
      </c>
      <c r="W10" s="14">
        <v>95.86638515167178</v>
      </c>
      <c r="X10" s="14">
        <v>99.99999999999999</v>
      </c>
      <c r="Y10" s="14">
        <v>112.1896290796323</v>
      </c>
      <c r="Z10" s="14">
        <v>113.75689767004579</v>
      </c>
      <c r="AA10" s="14">
        <v>116.90601696448309</v>
      </c>
      <c r="AB10" s="14">
        <v>110.79597781263604</v>
      </c>
    </row>
    <row r="11" spans="1:28" ht="12.75">
      <c r="A11" s="10" t="s">
        <v>13</v>
      </c>
      <c r="B11" s="4">
        <v>49.05550907955338</v>
      </c>
      <c r="C11" s="4">
        <v>51.047201007219016</v>
      </c>
      <c r="D11" s="4">
        <v>60.798564999139025</v>
      </c>
      <c r="E11" s="4">
        <v>67.36881967704439</v>
      </c>
      <c r="F11" s="4">
        <v>64.8818534109404</v>
      </c>
      <c r="G11" s="4">
        <v>64.80164894998235</v>
      </c>
      <c r="H11" s="4">
        <v>65.19176747314253</v>
      </c>
      <c r="I11" s="4">
        <v>72.55663047734703</v>
      </c>
      <c r="J11" s="4">
        <v>80.84894862020408</v>
      </c>
      <c r="K11" s="4">
        <v>69.61903338156274</v>
      </c>
      <c r="L11" s="4">
        <v>77.84247405863202</v>
      </c>
      <c r="M11" s="4">
        <v>78.95093244150706</v>
      </c>
      <c r="N11" s="4">
        <v>69.9275557627674</v>
      </c>
      <c r="O11" s="4">
        <v>68.37019216011288</v>
      </c>
      <c r="P11" s="4">
        <v>68.53762743811117</v>
      </c>
      <c r="Q11" s="4">
        <v>66.86802550743921</v>
      </c>
      <c r="R11" s="4">
        <v>82.48597705464101</v>
      </c>
      <c r="S11" s="4">
        <v>93.46562651892813</v>
      </c>
      <c r="T11" s="14">
        <v>86.31166034263545</v>
      </c>
      <c r="U11" s="14">
        <v>97.15362941272409</v>
      </c>
      <c r="V11" s="14">
        <v>111.23883032917388</v>
      </c>
      <c r="W11" s="14">
        <v>105.01402637613891</v>
      </c>
      <c r="X11" s="14">
        <v>100.00000000000001</v>
      </c>
      <c r="Y11" s="14">
        <v>105.76732807711421</v>
      </c>
      <c r="Z11" s="14">
        <v>98.52483733944553</v>
      </c>
      <c r="AA11" s="14">
        <v>110.2324930173245</v>
      </c>
      <c r="AB11" s="14">
        <v>94.8563870372691</v>
      </c>
    </row>
    <row r="12" spans="1:28" ht="12.75">
      <c r="A12" s="16" t="s">
        <v>16</v>
      </c>
      <c r="B12" s="4">
        <v>69.88653794488806</v>
      </c>
      <c r="C12" s="4">
        <v>73.33005821695401</v>
      </c>
      <c r="D12" s="4">
        <v>72.43824806345611</v>
      </c>
      <c r="E12" s="4">
        <v>73.13056917989056</v>
      </c>
      <c r="F12" s="4">
        <v>76.1605809799449</v>
      </c>
      <c r="G12" s="4">
        <v>80.568325197726</v>
      </c>
      <c r="H12" s="4">
        <v>76.06812259129411</v>
      </c>
      <c r="I12" s="4">
        <v>77.42725762743189</v>
      </c>
      <c r="J12" s="4">
        <v>84.5480900521267</v>
      </c>
      <c r="K12" s="4">
        <v>76.56264505678311</v>
      </c>
      <c r="L12" s="4">
        <v>64.43489720323919</v>
      </c>
      <c r="M12" s="4">
        <v>60.48692478811109</v>
      </c>
      <c r="N12" s="4">
        <v>61.52088084063579</v>
      </c>
      <c r="O12" s="4">
        <v>65.96346196184332</v>
      </c>
      <c r="P12" s="4">
        <v>63.52412399301731</v>
      </c>
      <c r="Q12" s="4">
        <v>64.8061747784167</v>
      </c>
      <c r="R12" s="4">
        <v>68.91337396244735</v>
      </c>
      <c r="S12" s="4">
        <v>63.72989562419927</v>
      </c>
      <c r="T12" s="14">
        <v>65.97085477159848</v>
      </c>
      <c r="U12" s="14">
        <v>80.13186006434881</v>
      </c>
      <c r="V12" s="14">
        <v>103.71132531667274</v>
      </c>
      <c r="W12" s="14">
        <v>95.42931644732761</v>
      </c>
      <c r="X12" s="14">
        <v>99.99999999999997</v>
      </c>
      <c r="Y12" s="14">
        <v>120.68754412263108</v>
      </c>
      <c r="Z12" s="14">
        <v>128.48288713065878</v>
      </c>
      <c r="AA12" s="14">
        <v>139.4103263327234</v>
      </c>
      <c r="AB12" s="14">
        <v>120.7038929781997</v>
      </c>
    </row>
    <row r="13" spans="1:28" ht="12.75">
      <c r="A13" s="3" t="s">
        <v>14</v>
      </c>
      <c r="B13" s="4">
        <v>28.02404294407527</v>
      </c>
      <c r="C13" s="4">
        <v>30.240077483513854</v>
      </c>
      <c r="D13" s="4">
        <v>33.442102655671235</v>
      </c>
      <c r="E13" s="4">
        <v>35.770725730533506</v>
      </c>
      <c r="F13" s="4">
        <v>36.57961349476514</v>
      </c>
      <c r="G13" s="4">
        <v>38.122097613872775</v>
      </c>
      <c r="H13" s="4">
        <v>39.50289790735068</v>
      </c>
      <c r="I13" s="4">
        <v>39.575300565983895</v>
      </c>
      <c r="J13" s="4">
        <v>40.60617214425424</v>
      </c>
      <c r="K13" s="4">
        <v>40.67344031258798</v>
      </c>
      <c r="L13" s="4">
        <v>37.933861646401965</v>
      </c>
      <c r="M13" s="4">
        <v>41.701461960951264</v>
      </c>
      <c r="N13" s="4">
        <v>49.711628246317694</v>
      </c>
      <c r="O13" s="4">
        <v>48.23054160857531</v>
      </c>
      <c r="P13" s="4">
        <v>46.372067738163224</v>
      </c>
      <c r="Q13" s="4">
        <v>49.94333322858886</v>
      </c>
      <c r="R13" s="4">
        <v>54.26265666125002</v>
      </c>
      <c r="S13" s="5">
        <v>67.34549686577793</v>
      </c>
      <c r="T13" s="14">
        <v>75.78658553432517</v>
      </c>
      <c r="U13" s="14">
        <v>78.16378879665929</v>
      </c>
      <c r="V13" s="14">
        <v>106.9887102480958</v>
      </c>
      <c r="W13" s="14">
        <v>88.33752214414129</v>
      </c>
      <c r="X13" s="14">
        <v>99.99999999999999</v>
      </c>
      <c r="Y13" s="14">
        <v>118.23254196917468</v>
      </c>
      <c r="Z13" s="14">
        <v>122.42337395975144</v>
      </c>
      <c r="AA13" s="14">
        <v>123.38375381776397</v>
      </c>
      <c r="AB13" s="14">
        <v>119.1904416404851</v>
      </c>
    </row>
    <row r="14" spans="1:28" ht="12.75">
      <c r="A14" s="3" t="s">
        <v>15</v>
      </c>
      <c r="B14" s="14">
        <v>75.16924666610996</v>
      </c>
      <c r="C14" s="14">
        <v>78.56012656827427</v>
      </c>
      <c r="D14" s="14">
        <v>86.28937807107904</v>
      </c>
      <c r="E14" s="14">
        <v>93.00412731462093</v>
      </c>
      <c r="F14" s="14">
        <v>94.61173620796868</v>
      </c>
      <c r="G14" s="14">
        <v>95.90238814737396</v>
      </c>
      <c r="H14" s="14">
        <v>100.90983298945163</v>
      </c>
      <c r="I14" s="14">
        <v>99.08732722819796</v>
      </c>
      <c r="J14" s="14">
        <v>105.29214840813444</v>
      </c>
      <c r="K14" s="14">
        <v>106.4173276988839</v>
      </c>
      <c r="L14" s="14">
        <v>99.69104982920751</v>
      </c>
      <c r="M14" s="14">
        <v>97.52994881213374</v>
      </c>
      <c r="N14" s="14">
        <v>92.64158166827204</v>
      </c>
      <c r="O14" s="14">
        <v>89.55280874670179</v>
      </c>
      <c r="P14" s="14">
        <v>89.18454196714103</v>
      </c>
      <c r="Q14" s="14">
        <v>89.27069281453117</v>
      </c>
      <c r="R14" s="14">
        <v>92.08502919473916</v>
      </c>
      <c r="S14" s="14">
        <v>94.8972242617646</v>
      </c>
      <c r="T14" s="14">
        <v>97.25926935299859</v>
      </c>
      <c r="U14" s="14">
        <v>98.78388144439518</v>
      </c>
      <c r="V14" s="14">
        <v>100.88059247096808</v>
      </c>
      <c r="W14" s="14">
        <v>102.75906681525818</v>
      </c>
      <c r="X14" s="14">
        <v>99.99999999999999</v>
      </c>
      <c r="Y14" s="14">
        <v>99.76316092796648</v>
      </c>
      <c r="Z14" s="14">
        <v>96.99359473281503</v>
      </c>
      <c r="AA14" s="14">
        <v>97.65793810071634</v>
      </c>
      <c r="AB14" s="14">
        <v>102.63275627216014</v>
      </c>
    </row>
    <row r="15" spans="1:28" ht="12.75">
      <c r="A15" s="13" t="s">
        <v>17</v>
      </c>
      <c r="B15" s="15">
        <v>38.70274606143806</v>
      </c>
      <c r="C15" s="15">
        <v>41.40823218085374</v>
      </c>
      <c r="D15" s="15">
        <v>42.259123137888224</v>
      </c>
      <c r="E15" s="15">
        <v>40.20115680556192</v>
      </c>
      <c r="F15" s="15">
        <v>38.84617224631227</v>
      </c>
      <c r="G15" s="15">
        <v>37.39965324092912</v>
      </c>
      <c r="H15" s="15">
        <v>39.62573659432085</v>
      </c>
      <c r="I15" s="15">
        <v>42.145169611050086</v>
      </c>
      <c r="J15" s="15">
        <v>43.79180070278909</v>
      </c>
      <c r="K15" s="15">
        <v>42.658423943786346</v>
      </c>
      <c r="L15" s="15">
        <v>38.25855186950877</v>
      </c>
      <c r="M15" s="15">
        <v>37.29487737312116</v>
      </c>
      <c r="N15" s="15">
        <v>40.6613686327183</v>
      </c>
      <c r="O15" s="15">
        <v>46.99843576873273</v>
      </c>
      <c r="P15" s="15">
        <v>44.530131012666594</v>
      </c>
      <c r="Q15" s="15">
        <v>47.80872100356883</v>
      </c>
      <c r="R15" s="15">
        <v>53.82463912982125</v>
      </c>
      <c r="S15" s="15">
        <v>58.93902594701374</v>
      </c>
      <c r="T15" s="15">
        <v>62.63385386065718</v>
      </c>
      <c r="U15" s="15">
        <v>67.84902530591158</v>
      </c>
      <c r="V15" s="15">
        <v>148.49841840811726</v>
      </c>
      <c r="W15" s="15">
        <v>102.3480671794195</v>
      </c>
      <c r="X15" s="15">
        <v>99.99999999999999</v>
      </c>
      <c r="Y15" s="15">
        <v>130.37999358915113</v>
      </c>
      <c r="Z15" s="15">
        <v>125.17693520184011</v>
      </c>
      <c r="AA15" s="15">
        <v>113.13309436724201</v>
      </c>
      <c r="AB15" s="15">
        <v>106.80467130287487</v>
      </c>
    </row>
    <row r="16" spans="1:1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ht="12.75">
      <c r="A17" s="3" t="s">
        <v>50</v>
      </c>
    </row>
    <row r="18" ht="12.75">
      <c r="A18" s="23" t="s">
        <v>51</v>
      </c>
    </row>
    <row r="20" ht="12.75">
      <c r="A20" s="1" t="s">
        <v>66</v>
      </c>
    </row>
    <row r="44" spans="2:3" ht="12.75">
      <c r="B44" s="18"/>
      <c r="C44" s="18"/>
    </row>
    <row r="45" spans="2:3" ht="12.75">
      <c r="B45" s="18"/>
      <c r="C45" s="18"/>
    </row>
    <row r="46" spans="2:3" ht="12.75">
      <c r="B46" s="18"/>
      <c r="C46" s="18"/>
    </row>
    <row r="47" spans="2:3" ht="12.75">
      <c r="B47" s="18"/>
      <c r="C47" s="18"/>
    </row>
    <row r="48" spans="2:3" ht="12.75">
      <c r="B48" s="18"/>
      <c r="C48" s="18"/>
    </row>
    <row r="49" spans="2:3" ht="12.75">
      <c r="B49" s="18"/>
      <c r="C49" s="18"/>
    </row>
  </sheetData>
  <sheetProtection/>
  <hyperlinks>
    <hyperlink ref="A18" r:id="rId1" display="https://www.gov.uk/government/organisations/department-for-environment-food-rural-affairs/series/agricultural-price-indices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8515625" style="0" customWidth="1"/>
  </cols>
  <sheetData>
    <row r="1" spans="1:22" ht="12.75">
      <c r="A1" s="21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 s="6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s="3" t="s">
        <v>42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>
      <c r="A6" s="3" t="s">
        <v>20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>
      <c r="A8" s="7" t="s">
        <v>53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8" ht="12.75">
      <c r="A9" s="8"/>
      <c r="B9" s="9">
        <v>1988</v>
      </c>
      <c r="C9" s="9">
        <v>1989</v>
      </c>
      <c r="D9" s="9">
        <v>1990</v>
      </c>
      <c r="E9" s="9">
        <v>1991</v>
      </c>
      <c r="F9" s="9">
        <v>1992</v>
      </c>
      <c r="G9" s="9">
        <v>1993</v>
      </c>
      <c r="H9" s="9">
        <v>1994</v>
      </c>
      <c r="I9" s="9">
        <v>1995</v>
      </c>
      <c r="J9" s="9">
        <v>1996</v>
      </c>
      <c r="K9" s="9">
        <v>1997</v>
      </c>
      <c r="L9" s="9">
        <v>1998</v>
      </c>
      <c r="M9" s="9">
        <v>1999</v>
      </c>
      <c r="N9" s="9">
        <v>2000</v>
      </c>
      <c r="O9" s="9">
        <v>2001</v>
      </c>
      <c r="P9" s="9">
        <v>2002</v>
      </c>
      <c r="Q9" s="9">
        <v>2003</v>
      </c>
      <c r="R9" s="9">
        <v>2004</v>
      </c>
      <c r="S9" s="9">
        <v>2005</v>
      </c>
      <c r="T9" s="9">
        <v>2006</v>
      </c>
      <c r="U9" s="9">
        <v>2007</v>
      </c>
      <c r="V9" s="9">
        <v>2008</v>
      </c>
      <c r="W9" s="9">
        <v>2009</v>
      </c>
      <c r="X9" s="9">
        <v>2010</v>
      </c>
      <c r="Y9" s="9">
        <v>2011</v>
      </c>
      <c r="Z9" s="9">
        <v>2012</v>
      </c>
      <c r="AA9" s="9">
        <v>2013</v>
      </c>
      <c r="AB9" s="9">
        <v>2014</v>
      </c>
    </row>
    <row r="10" spans="1:28" ht="12.75">
      <c r="A10" s="10" t="s">
        <v>26</v>
      </c>
      <c r="B10" s="4">
        <v>69.35883466319196</v>
      </c>
      <c r="C10" s="4">
        <v>73.95841746587979</v>
      </c>
      <c r="D10" s="4">
        <v>75.34386977746836</v>
      </c>
      <c r="E10" s="4">
        <v>74.14159963592319</v>
      </c>
      <c r="F10" s="4">
        <v>74.05159836824556</v>
      </c>
      <c r="G10" s="4">
        <v>78.2278993309671</v>
      </c>
      <c r="H10" s="4">
        <v>78.82674817417531</v>
      </c>
      <c r="I10" s="4">
        <v>85.8980655779819</v>
      </c>
      <c r="J10" s="4">
        <v>83.73991179136885</v>
      </c>
      <c r="K10" s="4">
        <v>73.14775682216838</v>
      </c>
      <c r="L10" s="4">
        <v>68.40424098520404</v>
      </c>
      <c r="M10" s="4">
        <v>65.62616880426302</v>
      </c>
      <c r="N10" s="4">
        <v>63.571234279088614</v>
      </c>
      <c r="O10" s="4">
        <v>68.84747561038228</v>
      </c>
      <c r="P10" s="4">
        <v>65.72483353392929</v>
      </c>
      <c r="Q10" s="4">
        <v>70.06774603232914</v>
      </c>
      <c r="R10" s="4">
        <v>71.59377291284505</v>
      </c>
      <c r="S10" s="4">
        <v>69.57558095409931</v>
      </c>
      <c r="T10" s="4">
        <v>72.31358188066571</v>
      </c>
      <c r="U10" s="14">
        <v>82.16485889848876</v>
      </c>
      <c r="V10" s="14">
        <v>98.93187891504313</v>
      </c>
      <c r="W10" s="14">
        <v>95.03702495001355</v>
      </c>
      <c r="X10" s="14">
        <v>99.99999999999999</v>
      </c>
      <c r="Y10" s="14">
        <v>113.09703638516804</v>
      </c>
      <c r="Z10" s="14">
        <v>118.6665626666895</v>
      </c>
      <c r="AA10" s="14">
        <v>125.7070083480251</v>
      </c>
      <c r="AB10" s="14">
        <v>114.47897359934667</v>
      </c>
    </row>
    <row r="11" spans="1:28" ht="12.75">
      <c r="A11" s="10" t="s">
        <v>21</v>
      </c>
      <c r="B11" s="4">
        <v>68.61502215853292</v>
      </c>
      <c r="C11" s="4">
        <v>72.54421938803546</v>
      </c>
      <c r="D11" s="4">
        <v>76.26312845887163</v>
      </c>
      <c r="E11" s="4">
        <v>75.38286293020377</v>
      </c>
      <c r="F11" s="4">
        <v>70.29071805194475</v>
      </c>
      <c r="G11" s="4">
        <v>70.94163968885493</v>
      </c>
      <c r="H11" s="4">
        <v>73.79241068535461</v>
      </c>
      <c r="I11" s="4">
        <v>84.53326004678782</v>
      </c>
      <c r="J11" s="4">
        <v>76.77111287664711</v>
      </c>
      <c r="K11" s="4">
        <v>65.42436823274419</v>
      </c>
      <c r="L11" s="4">
        <v>69.1887591345058</v>
      </c>
      <c r="M11" s="4">
        <v>66.14568001587497</v>
      </c>
      <c r="N11" s="4">
        <v>61.87199794928141</v>
      </c>
      <c r="O11" s="4">
        <v>69.61703130622833</v>
      </c>
      <c r="P11" s="4">
        <v>64.90849956303286</v>
      </c>
      <c r="Q11" s="4">
        <v>70.09618603826368</v>
      </c>
      <c r="R11" s="4">
        <v>71.8622332324751</v>
      </c>
      <c r="S11" s="4">
        <v>67.40090564739904</v>
      </c>
      <c r="T11" s="4">
        <v>73.22182476425952</v>
      </c>
      <c r="U11" s="14">
        <v>88.01832290738015</v>
      </c>
      <c r="V11" s="14">
        <v>103.55481509424477</v>
      </c>
      <c r="W11" s="14">
        <v>89.1323173277694</v>
      </c>
      <c r="X11" s="14">
        <v>100</v>
      </c>
      <c r="Y11" s="14">
        <v>118.05323706361617</v>
      </c>
      <c r="Z11" s="14">
        <v>124.2115243142606</v>
      </c>
      <c r="AA11" s="14">
        <v>129.23957695128246</v>
      </c>
      <c r="AB11" s="14">
        <v>108.62997341626631</v>
      </c>
    </row>
    <row r="12" spans="1:28" ht="12.75">
      <c r="A12" s="16" t="s">
        <v>22</v>
      </c>
      <c r="B12" s="4">
        <v>94.10845565000055</v>
      </c>
      <c r="C12" s="4">
        <v>95.23886284530009</v>
      </c>
      <c r="D12" s="4">
        <v>97.26921457284536</v>
      </c>
      <c r="E12" s="4">
        <v>101.57020497944592</v>
      </c>
      <c r="F12" s="4">
        <v>103.81825021962437</v>
      </c>
      <c r="G12" s="4">
        <v>105.94551157555618</v>
      </c>
      <c r="H12" s="4">
        <v>93.38547562370177</v>
      </c>
      <c r="I12" s="4">
        <v>99.11713378121182</v>
      </c>
      <c r="J12" s="4">
        <v>100.06521632625177</v>
      </c>
      <c r="K12" s="4">
        <v>79.50997645151557</v>
      </c>
      <c r="L12" s="4">
        <v>68.08193310714658</v>
      </c>
      <c r="M12" s="4">
        <v>66.560647086505</v>
      </c>
      <c r="N12" s="4">
        <v>60.224957722143074</v>
      </c>
      <c r="O12" s="4">
        <v>65.16202904744966</v>
      </c>
      <c r="P12" s="4">
        <v>57.41369949323593</v>
      </c>
      <c r="Q12" s="4">
        <v>63.710380037879844</v>
      </c>
      <c r="R12" s="4">
        <v>69.35483453125322</v>
      </c>
      <c r="S12" s="4">
        <v>59.52627371524733</v>
      </c>
      <c r="T12" s="4">
        <v>66.2354134305428</v>
      </c>
      <c r="U12" s="14">
        <v>96.76445638444014</v>
      </c>
      <c r="V12" s="14">
        <v>123.95139638703864</v>
      </c>
      <c r="W12" s="14">
        <v>89.63624092675845</v>
      </c>
      <c r="X12" s="14">
        <v>100</v>
      </c>
      <c r="Y12" s="14">
        <v>144.82975008086532</v>
      </c>
      <c r="Z12" s="14">
        <v>149.66528185136875</v>
      </c>
      <c r="AA12" s="14">
        <v>153.1065313696478</v>
      </c>
      <c r="AB12" s="14">
        <v>120.57177649172046</v>
      </c>
    </row>
    <row r="13" spans="1:28" ht="12.75">
      <c r="A13" s="16" t="s">
        <v>28</v>
      </c>
      <c r="B13" s="4">
        <v>88.16656431571455</v>
      </c>
      <c r="C13" s="4">
        <v>104.61821808965678</v>
      </c>
      <c r="D13" s="4">
        <v>108.21310657155412</v>
      </c>
      <c r="E13" s="4">
        <v>98.02483256485422</v>
      </c>
      <c r="F13" s="4">
        <v>75.81616972138353</v>
      </c>
      <c r="G13" s="4">
        <v>73.97326741712318</v>
      </c>
      <c r="H13" s="4">
        <v>81.30262800257347</v>
      </c>
      <c r="I13" s="4">
        <v>82.04699383221697</v>
      </c>
      <c r="J13" s="4">
        <v>86.83514875820678</v>
      </c>
      <c r="K13" s="4">
        <v>71.8873244252953</v>
      </c>
      <c r="L13" s="4">
        <v>70.42274282948013</v>
      </c>
      <c r="M13" s="4">
        <v>57.289335365227906</v>
      </c>
      <c r="N13" s="4">
        <v>55.48755590318722</v>
      </c>
      <c r="O13" s="4">
        <v>63.336186505497224</v>
      </c>
      <c r="P13" s="4">
        <v>65.6277894963013</v>
      </c>
      <c r="Q13" s="4">
        <v>71.38110664196935</v>
      </c>
      <c r="R13" s="4">
        <v>69.93273315197625</v>
      </c>
      <c r="S13" s="4">
        <v>62.41416228359694</v>
      </c>
      <c r="T13" s="4">
        <v>64.6543765507006</v>
      </c>
      <c r="U13" s="14">
        <v>73.56871371871085</v>
      </c>
      <c r="V13" s="14">
        <v>112.41356861813922</v>
      </c>
      <c r="W13" s="14">
        <v>93.54521833023809</v>
      </c>
      <c r="X13" s="14">
        <v>99.99999999999997</v>
      </c>
      <c r="Y13" s="14">
        <v>131.23791167329404</v>
      </c>
      <c r="Z13" s="14">
        <v>129.30995701747844</v>
      </c>
      <c r="AA13" s="14">
        <v>121.53320872480644</v>
      </c>
      <c r="AB13" s="14">
        <v>101.8811906302823</v>
      </c>
    </row>
    <row r="14" spans="1:28" ht="12.75">
      <c r="A14" s="16" t="s">
        <v>23</v>
      </c>
      <c r="B14" s="4">
        <v>57.295639793661834</v>
      </c>
      <c r="C14" s="4">
        <v>58.54529192686897</v>
      </c>
      <c r="D14" s="4">
        <v>64.33564871703425</v>
      </c>
      <c r="E14" s="4">
        <v>62.543136404262654</v>
      </c>
      <c r="F14" s="4">
        <v>57.44878009839292</v>
      </c>
      <c r="G14" s="4">
        <v>61.0401762175646</v>
      </c>
      <c r="H14" s="4">
        <v>66.03782872834736</v>
      </c>
      <c r="I14" s="4">
        <v>71.07150602876952</v>
      </c>
      <c r="J14" s="4">
        <v>68.6854871202104</v>
      </c>
      <c r="K14" s="4">
        <v>63.67303110244088</v>
      </c>
      <c r="L14" s="4">
        <v>69.80583347081438</v>
      </c>
      <c r="M14" s="4">
        <v>64.79693493984412</v>
      </c>
      <c r="N14" s="4">
        <v>67.70207896925753</v>
      </c>
      <c r="O14" s="4">
        <v>76.67466844136186</v>
      </c>
      <c r="P14" s="4">
        <v>74.58084855390598</v>
      </c>
      <c r="Q14" s="4">
        <v>83.0335796147803</v>
      </c>
      <c r="R14" s="4">
        <v>76.06773034295242</v>
      </c>
      <c r="S14" s="4">
        <v>79.2516278687615</v>
      </c>
      <c r="T14" s="4">
        <v>85.30431991623789</v>
      </c>
      <c r="U14" s="14">
        <v>93.27441098837602</v>
      </c>
      <c r="V14" s="14">
        <v>91.92975831817503</v>
      </c>
      <c r="W14" s="14">
        <v>87.77840723644687</v>
      </c>
      <c r="X14" s="14">
        <v>99.99999999999997</v>
      </c>
      <c r="Y14" s="14">
        <v>92.74539423242283</v>
      </c>
      <c r="Z14" s="14">
        <v>108.55341436078045</v>
      </c>
      <c r="AA14" s="14">
        <v>110.54108492790516</v>
      </c>
      <c r="AB14" s="14">
        <v>96.06935306522662</v>
      </c>
    </row>
    <row r="15" spans="1:28" ht="12.75">
      <c r="A15" s="16" t="s">
        <v>27</v>
      </c>
      <c r="B15" s="4">
        <v>69.89324556319907</v>
      </c>
      <c r="C15" s="4">
        <v>74.97448383050161</v>
      </c>
      <c r="D15" s="4">
        <v>74.68340513592098</v>
      </c>
      <c r="E15" s="4">
        <v>73.24978263891482</v>
      </c>
      <c r="F15" s="4">
        <v>76.75369791895795</v>
      </c>
      <c r="G15" s="4">
        <v>83.46289679153251</v>
      </c>
      <c r="H15" s="4">
        <v>82.4437952276846</v>
      </c>
      <c r="I15" s="4">
        <v>86.8786446186563</v>
      </c>
      <c r="J15" s="4">
        <v>88.74682156588572</v>
      </c>
      <c r="K15" s="4">
        <v>78.69682062699249</v>
      </c>
      <c r="L15" s="4">
        <v>67.8405840856303</v>
      </c>
      <c r="M15" s="4">
        <v>65.25291283932248</v>
      </c>
      <c r="N15" s="4">
        <v>64.79209358254084</v>
      </c>
      <c r="O15" s="4">
        <v>68.294568863794</v>
      </c>
      <c r="P15" s="4">
        <v>66.3113493149367</v>
      </c>
      <c r="Q15" s="4">
        <v>70.04731259100828</v>
      </c>
      <c r="R15" s="4">
        <v>71.40089080864398</v>
      </c>
      <c r="S15" s="4">
        <v>71.13803141116672</v>
      </c>
      <c r="T15" s="4">
        <v>71.66103181757025</v>
      </c>
      <c r="U15" s="14">
        <v>77.95928968641303</v>
      </c>
      <c r="V15" s="14">
        <v>95.6104135340125</v>
      </c>
      <c r="W15" s="14">
        <v>99.27941143171027</v>
      </c>
      <c r="X15" s="14">
        <v>99.99999999999999</v>
      </c>
      <c r="Y15" s="14">
        <v>109.53612869862734</v>
      </c>
      <c r="Z15" s="14">
        <v>114.68264477606209</v>
      </c>
      <c r="AA15" s="14">
        <v>123.16894512002239</v>
      </c>
      <c r="AB15" s="14">
        <v>118.68133566290834</v>
      </c>
    </row>
    <row r="16" spans="1:28" ht="12.75">
      <c r="A16" s="16" t="s">
        <v>54</v>
      </c>
      <c r="B16" s="4">
        <v>76.15301473965363</v>
      </c>
      <c r="C16" s="4">
        <v>79.93446196856458</v>
      </c>
      <c r="D16" s="4">
        <v>73.44099538407629</v>
      </c>
      <c r="E16" s="4">
        <v>73.52755202817985</v>
      </c>
      <c r="F16" s="4">
        <v>76.52955002074489</v>
      </c>
      <c r="G16" s="4">
        <v>89.7498509998566</v>
      </c>
      <c r="H16" s="4">
        <v>84.67011834635701</v>
      </c>
      <c r="I16" s="4">
        <v>85.01407899757986</v>
      </c>
      <c r="J16" s="4">
        <v>73.1281531286424</v>
      </c>
      <c r="K16" s="4">
        <v>65.60244430686765</v>
      </c>
      <c r="L16" s="4">
        <v>58.604016782935624</v>
      </c>
      <c r="M16" s="4">
        <v>60.6002506131155</v>
      </c>
      <c r="N16" s="4">
        <v>59.68527852058868</v>
      </c>
      <c r="O16" s="4">
        <v>60.10582975924704</v>
      </c>
      <c r="P16" s="4">
        <v>61.686865053562876</v>
      </c>
      <c r="Q16" s="4">
        <v>63.18687821817343</v>
      </c>
      <c r="R16" s="4">
        <v>66.67125836014381</v>
      </c>
      <c r="S16" s="4">
        <v>67.26826086445574</v>
      </c>
      <c r="T16" s="4">
        <v>73.76439428538082</v>
      </c>
      <c r="U16" s="14">
        <v>74.99645352561804</v>
      </c>
      <c r="V16" s="14">
        <v>98.39655646685594</v>
      </c>
      <c r="W16" s="14">
        <v>104.9270623904932</v>
      </c>
      <c r="X16" s="14">
        <v>99.99999999999999</v>
      </c>
      <c r="Y16" s="14">
        <v>116.41571275557244</v>
      </c>
      <c r="Z16" s="14">
        <v>129.3292052830101</v>
      </c>
      <c r="AA16" s="14">
        <v>137.70274541383716</v>
      </c>
      <c r="AB16" s="14">
        <v>123.23986744751892</v>
      </c>
    </row>
    <row r="17" spans="1:28" ht="12.75">
      <c r="A17" s="3" t="s">
        <v>24</v>
      </c>
      <c r="B17" s="4">
        <v>65.00133859602651</v>
      </c>
      <c r="C17" s="4">
        <v>81.08395818948128</v>
      </c>
      <c r="D17" s="4">
        <v>80.02408597375356</v>
      </c>
      <c r="E17" s="4">
        <v>73.40499948015535</v>
      </c>
      <c r="F17" s="4">
        <v>82.33207001063079</v>
      </c>
      <c r="G17" s="4">
        <v>73.91339197144899</v>
      </c>
      <c r="H17" s="4">
        <v>71.1924083767723</v>
      </c>
      <c r="I17" s="4">
        <v>85.27444415946744</v>
      </c>
      <c r="J17" s="4">
        <v>98.15614217560599</v>
      </c>
      <c r="K17" s="4">
        <v>78.98321254134213</v>
      </c>
      <c r="L17" s="4">
        <v>57.21459227678838</v>
      </c>
      <c r="M17" s="4">
        <v>55.82026646977043</v>
      </c>
      <c r="N17" s="4">
        <v>67.15186393145196</v>
      </c>
      <c r="O17" s="4">
        <v>69.20322312158785</v>
      </c>
      <c r="P17" s="4">
        <v>65.86077328800388</v>
      </c>
      <c r="Q17" s="4">
        <v>72.71990592985932</v>
      </c>
      <c r="R17" s="4">
        <v>73.17390573946479</v>
      </c>
      <c r="S17" s="4">
        <v>73.45395001141932</v>
      </c>
      <c r="T17" s="4">
        <v>74.15409622495689</v>
      </c>
      <c r="U17" s="14">
        <v>76.0288615876856</v>
      </c>
      <c r="V17" s="14">
        <v>89.45718796173475</v>
      </c>
      <c r="W17" s="14">
        <v>103.11266566246265</v>
      </c>
      <c r="X17" s="14">
        <v>100</v>
      </c>
      <c r="Y17" s="14">
        <v>102.10209917640717</v>
      </c>
      <c r="Z17" s="14">
        <v>106.34217209477676</v>
      </c>
      <c r="AA17" s="14">
        <v>116.68347087803818</v>
      </c>
      <c r="AB17" s="14">
        <v>111.69923017809147</v>
      </c>
    </row>
    <row r="18" spans="1:28" ht="12.75">
      <c r="A18" s="3" t="s">
        <v>55</v>
      </c>
      <c r="B18" s="14">
        <v>47.02221101327195</v>
      </c>
      <c r="C18" s="14">
        <v>47.93204659262571</v>
      </c>
      <c r="D18" s="14">
        <v>44.078628988128855</v>
      </c>
      <c r="E18" s="14">
        <v>37.4342091012901</v>
      </c>
      <c r="F18" s="14">
        <v>47.032283762336355</v>
      </c>
      <c r="G18" s="14">
        <v>56.19247104512702</v>
      </c>
      <c r="H18" s="14">
        <v>59.785628785778776</v>
      </c>
      <c r="I18" s="14">
        <v>60.70612797027614</v>
      </c>
      <c r="J18" s="14">
        <v>73.51710848602767</v>
      </c>
      <c r="K18" s="14">
        <v>67.31706850647825</v>
      </c>
      <c r="L18" s="14">
        <v>49.13057267135283</v>
      </c>
      <c r="M18" s="14">
        <v>44.72070153986184</v>
      </c>
      <c r="N18" s="14">
        <v>49.685221937358754</v>
      </c>
      <c r="O18" s="14">
        <v>51.177748732629595</v>
      </c>
      <c r="P18" s="14">
        <v>59.99937083155021</v>
      </c>
      <c r="Q18" s="14">
        <v>67.8056896056065</v>
      </c>
      <c r="R18" s="14">
        <v>66.97321698540226</v>
      </c>
      <c r="S18" s="14">
        <v>61.806437168013176</v>
      </c>
      <c r="T18" s="14">
        <v>63.3657910989552</v>
      </c>
      <c r="U18" s="14">
        <v>56.6757861839326</v>
      </c>
      <c r="V18" s="14">
        <v>72.09516624793372</v>
      </c>
      <c r="W18" s="14">
        <v>91.05323342432096</v>
      </c>
      <c r="X18" s="14">
        <v>100</v>
      </c>
      <c r="Y18" s="14">
        <v>112.25649328660441</v>
      </c>
      <c r="Z18" s="14">
        <v>105.13814977400988</v>
      </c>
      <c r="AA18" s="14">
        <v>101.98295035194873</v>
      </c>
      <c r="AB18" s="14">
        <v>106.08199534493127</v>
      </c>
    </row>
    <row r="19" spans="1:28" ht="12.75">
      <c r="A19" s="13" t="s">
        <v>25</v>
      </c>
      <c r="B19" s="15">
        <v>70.41146876043685</v>
      </c>
      <c r="C19" s="15">
        <v>74.97209163078132</v>
      </c>
      <c r="D19" s="15">
        <v>75.28542336339211</v>
      </c>
      <c r="E19" s="15">
        <v>78.75365400615216</v>
      </c>
      <c r="F19" s="15">
        <v>82.56425484677101</v>
      </c>
      <c r="G19" s="15">
        <v>88.76712815732154</v>
      </c>
      <c r="H19" s="15">
        <v>89.85564246324059</v>
      </c>
      <c r="I19" s="15">
        <v>101.09309970979642</v>
      </c>
      <c r="J19" s="15">
        <v>101.52641901729146</v>
      </c>
      <c r="K19" s="15">
        <v>89.69194581882839</v>
      </c>
      <c r="L19" s="15">
        <v>78.52185944306304</v>
      </c>
      <c r="M19" s="15">
        <v>74.36444073418961</v>
      </c>
      <c r="N19" s="15">
        <v>68.7400297665571</v>
      </c>
      <c r="O19" s="15">
        <v>78.16633047464421</v>
      </c>
      <c r="P19" s="15">
        <v>69.35750427130169</v>
      </c>
      <c r="Q19" s="15">
        <v>73.17550092643225</v>
      </c>
      <c r="R19" s="15">
        <v>74.89672962673643</v>
      </c>
      <c r="S19" s="15">
        <v>74.90761115578083</v>
      </c>
      <c r="T19" s="15">
        <v>72.76589954112504</v>
      </c>
      <c r="U19" s="15">
        <v>84.32596841719709</v>
      </c>
      <c r="V19" s="15">
        <v>105.17581087130894</v>
      </c>
      <c r="W19" s="15">
        <v>96.11135075509708</v>
      </c>
      <c r="X19" s="15">
        <v>99.99999999999999</v>
      </c>
      <c r="Y19" s="15">
        <v>110.97119758053847</v>
      </c>
      <c r="Z19" s="15">
        <v>113.81144302571137</v>
      </c>
      <c r="AA19" s="15">
        <v>128.19981702363802</v>
      </c>
      <c r="AB19" s="15">
        <v>127.84185312553771</v>
      </c>
    </row>
    <row r="20" spans="1:2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 s="3" t="s">
        <v>40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 s="23" t="s">
        <v>51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 s="1" t="s">
        <v>66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</sheetData>
  <sheetProtection/>
  <hyperlinks>
    <hyperlink ref="A23" r:id="rId1" display="https://www.gov.uk/government/organisations/department-for-environment-food-rural-affairs/series/agricultural-price-indices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Lindsey Clothier</dc:creator>
  <cp:keywords/>
  <dc:description/>
  <cp:lastModifiedBy>Liz Finch</cp:lastModifiedBy>
  <dcterms:created xsi:type="dcterms:W3CDTF">2006-10-16T09:28:39Z</dcterms:created>
  <dcterms:modified xsi:type="dcterms:W3CDTF">2016-08-10T14:33:29Z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-153128116</vt:i4>
  </property>
  <property fmtid="{D5CDD505-2E9C-101B-9397-08002B2CF9AE}" pid="3" name="_NewReviewCycle">
    <vt:lpwstr/>
  </property>
  <property fmtid="{D5CDD505-2E9C-101B-9397-08002B2CF9AE}" pid="4" name="_EmailSubject">
    <vt:lpwstr>Web update for Agri-environment indicators</vt:lpwstr>
  </property>
  <property fmtid="{D5CDD505-2E9C-101B-9397-08002B2CF9AE}" pid="5" name="_AuthorEmail">
    <vt:lpwstr>Elizabeth.Finch@defra.gsi.gov.uk</vt:lpwstr>
  </property>
  <property fmtid="{D5CDD505-2E9C-101B-9397-08002B2CF9AE}" pid="6" name="_AuthorEmailDisplayName">
    <vt:lpwstr>Finch, Elizabeth (Defra)</vt:lpwstr>
  </property>
</Properties>
</file>